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F:\รายงานประจำปี\Year_67\"/>
    </mc:Choice>
  </mc:AlternateContent>
  <xr:revisionPtr revIDLastSave="0" documentId="13_ncr:1_{3C4C9BD5-131D-4ED6-87E8-C3305939AD4D}" xr6:coauthVersionLast="47" xr6:coauthVersionMax="47" xr10:uidLastSave="{00000000-0000-0000-0000-000000000000}"/>
  <bookViews>
    <workbookView xWindow="-120" yWindow="-120" windowWidth="29040" windowHeight="15720" tabRatio="786" xr2:uid="{00000000-000D-0000-FFFF-FFFF00000000}"/>
  </bookViews>
  <sheets>
    <sheet name="สรุป(1)" sheetId="12" r:id="rId1"/>
    <sheet name="สรุป(2)" sheetId="13" r:id="rId2"/>
    <sheet name="รายเดือน.." sheetId="44" r:id="rId3"/>
    <sheet name="ขนาดวิสาหกิจ." sheetId="32" r:id="rId4"/>
    <sheet name="กฎกระทรวง" sheetId="45" r:id="rId5"/>
    <sheet name="ประกอบ.จ." sheetId="19" r:id="rId6"/>
    <sheet name="ประกอบ.จ.ภาค. " sheetId="36" r:id="rId7"/>
    <sheet name="ประกอบ.ประเภท." sheetId="9" r:id="rId8"/>
    <sheet name="ประกอบ.จ.ประเภท." sheetId="4" r:id="rId9"/>
    <sheet name="หมวดอุตสาหกรรม." sheetId="5" r:id="rId10"/>
    <sheet name="ขยาย.จ." sheetId="23" r:id="rId11"/>
    <sheet name="ขยาย.ประเภท." sheetId="24" r:id="rId12"/>
    <sheet name="เลิก.จ." sheetId="25" r:id="rId13"/>
    <sheet name="เลิก.ประเภท." sheetId="26" r:id="rId14"/>
    <sheet name="ประกอบ.รายชื่อ." sheetId="30" r:id="rId15"/>
  </sheets>
  <externalReferences>
    <externalReference r:id="rId16"/>
  </externalReferences>
  <definedNames>
    <definedName name="_xlnm._FilterDatabase" localSheetId="14" hidden="1">'ประกอบ.รายชื่อ.'!$A$2:$AA$2114</definedName>
    <definedName name="Excel_BuiltIn_Print_Area_2">#REF!</definedName>
    <definedName name="Excel_BuiltIn_Print_Area_3">[1]สุดท้าย!$1:$1048576</definedName>
    <definedName name="Excel_BuiltIn_Print_Titles_1_1">#REF!</definedName>
    <definedName name="Excel_BuiltIn_Print_Titles_2">#REF!</definedName>
    <definedName name="Excel_BuiltIn_Print_Titles_2_1">#REF!</definedName>
    <definedName name="Excel_BuiltIn_Print_Titles_3">[1]สุดท้าย!#REF!</definedName>
    <definedName name="Excel_BuiltIn_Print_Titles_3_1">#REF!</definedName>
    <definedName name="Excel_BuiltIn_Print_Titles_4">#REF!</definedName>
    <definedName name="Excel_BuiltIn_Print_Titles_4_1">#REF!</definedName>
    <definedName name="Excel_BuiltIn_Print_Titles_5_1">#REF!</definedName>
    <definedName name="_xlnm.Print_Titles" localSheetId="3">ขนาดวิสาหกิจ.!$1:$3</definedName>
    <definedName name="_xlnm.Print_Titles" localSheetId="10">'ขยาย.จ.'!$2:$4</definedName>
    <definedName name="_xlnm.Print_Titles" localSheetId="11">'ขยาย.ประเภท.'!$2:$4</definedName>
    <definedName name="_xlnm.Print_Titles" localSheetId="5">'ประกอบ.จ.'!$2:$4</definedName>
    <definedName name="_xlnm.Print_Titles" localSheetId="8">'ประกอบ.จ.ประเภท.'!$2:$3</definedName>
    <definedName name="_xlnm.Print_Titles" localSheetId="6">'ประกอบ.จ.ภาค. '!$2:$4</definedName>
    <definedName name="_xlnm.Print_Titles" localSheetId="7">'ประกอบ.ประเภท.'!$2:$4</definedName>
    <definedName name="_xlnm.Print_Titles" localSheetId="14">'ประกอบ.รายชื่อ.'!$2:$3</definedName>
    <definedName name="_xlnm.Print_Titles" localSheetId="12">'เลิก.จ.'!$2:$4</definedName>
    <definedName name="_xlnm.Print_Titles" localSheetId="13">'เลิก.ประเภท.'!$2:$4</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7" i="13" l="1"/>
  <c r="L18" i="13"/>
  <c r="P29" i="13"/>
  <c r="O29" i="13"/>
  <c r="N29" i="13"/>
  <c r="M29" i="13"/>
  <c r="L29" i="13"/>
  <c r="P28" i="13"/>
  <c r="O28" i="13"/>
  <c r="N28" i="13"/>
  <c r="M28" i="13"/>
  <c r="L28" i="13"/>
  <c r="P26" i="13"/>
  <c r="O26" i="13"/>
  <c r="N26" i="13"/>
  <c r="M26" i="13"/>
  <c r="L26" i="13"/>
  <c r="P25" i="13"/>
  <c r="O25" i="13"/>
  <c r="N25" i="13"/>
  <c r="M25" i="13"/>
  <c r="L25" i="13"/>
  <c r="K24" i="13"/>
  <c r="J24" i="13"/>
  <c r="I24" i="13"/>
  <c r="H24" i="13"/>
  <c r="G24" i="13"/>
  <c r="F24" i="13"/>
  <c r="F27" i="13" s="1"/>
  <c r="E24" i="13"/>
  <c r="E27" i="13" s="1"/>
  <c r="D24" i="13"/>
  <c r="D27" i="13" s="1"/>
  <c r="C24" i="13"/>
  <c r="C27" i="13" s="1"/>
  <c r="B24" i="13"/>
  <c r="B27" i="13" s="1"/>
  <c r="P23" i="13"/>
  <c r="O23" i="13"/>
  <c r="N23" i="13"/>
  <c r="M23" i="13"/>
  <c r="L23" i="13"/>
  <c r="P22" i="13"/>
  <c r="O22" i="13"/>
  <c r="N22" i="13"/>
  <c r="M22" i="13"/>
  <c r="L22" i="13"/>
  <c r="P21" i="13"/>
  <c r="O21" i="13"/>
  <c r="N21" i="13"/>
  <c r="M21" i="13"/>
  <c r="L21" i="13"/>
  <c r="K20" i="13"/>
  <c r="J20" i="13"/>
  <c r="I20" i="13"/>
  <c r="H20" i="13"/>
  <c r="G20" i="13"/>
  <c r="P19" i="13"/>
  <c r="O19" i="13"/>
  <c r="N19" i="13"/>
  <c r="M19" i="13"/>
  <c r="L19" i="13"/>
  <c r="P18" i="13"/>
  <c r="O18" i="13"/>
  <c r="N18" i="13"/>
  <c r="M18" i="13"/>
  <c r="P17" i="13"/>
  <c r="O17" i="13"/>
  <c r="N17" i="13"/>
  <c r="M17" i="13"/>
  <c r="K16" i="13"/>
  <c r="J16" i="13"/>
  <c r="I16" i="13"/>
  <c r="H16" i="13"/>
  <c r="G16" i="13"/>
  <c r="J27" i="13" l="1"/>
  <c r="P20" i="13"/>
  <c r="N20" i="13"/>
  <c r="L24" i="13"/>
  <c r="P24" i="13"/>
  <c r="M20" i="13"/>
  <c r="K27" i="13"/>
  <c r="L20" i="13"/>
  <c r="N24" i="13"/>
  <c r="H27" i="13"/>
  <c r="O20" i="13"/>
  <c r="G27" i="13"/>
  <c r="O24" i="13"/>
  <c r="O16" i="13"/>
  <c r="I27" i="13"/>
  <c r="N16" i="13"/>
  <c r="M16" i="13"/>
  <c r="M24" i="13"/>
  <c r="P16" i="13"/>
  <c r="L16" i="13"/>
  <c r="L27" i="13" s="1"/>
  <c r="P27" i="13" l="1"/>
  <c r="N27" i="13"/>
  <c r="O27" i="13"/>
  <c r="M27" i="13"/>
  <c r="D24" i="12" l="1"/>
  <c r="E24" i="12"/>
  <c r="F24" i="12"/>
  <c r="G24" i="12"/>
  <c r="H24" i="12"/>
  <c r="I24" i="12"/>
  <c r="J24" i="12"/>
  <c r="K24" i="12"/>
  <c r="L24" i="12"/>
  <c r="C24" i="12"/>
  <c r="D17" i="12"/>
  <c r="E17" i="12"/>
  <c r="F17" i="12"/>
  <c r="G17" i="12"/>
  <c r="H17" i="12"/>
  <c r="I17" i="12"/>
  <c r="J17" i="12"/>
  <c r="K17" i="12"/>
  <c r="L17" i="12"/>
  <c r="C17" i="12"/>
  <c r="G25" i="12" l="1"/>
  <c r="J25" i="12"/>
  <c r="I25" i="12"/>
  <c r="H25" i="12"/>
  <c r="K25" i="12"/>
  <c r="L25" i="12"/>
  <c r="D25" i="12"/>
  <c r="C25" i="12"/>
  <c r="E25" i="12"/>
  <c r="F25" i="12"/>
</calcChain>
</file>

<file path=xl/sharedStrings.xml><?xml version="1.0" encoding="utf-8"?>
<sst xmlns="http://schemas.openxmlformats.org/spreadsheetml/2006/main" count="29592" uniqueCount="10794">
  <si>
    <t>ชลบุรี</t>
  </si>
  <si>
    <t>13(2)</t>
  </si>
  <si>
    <t>เมืองสมุทรสาคร</t>
  </si>
  <si>
    <t>สมุทรสาคร</t>
  </si>
  <si>
    <t>ปราจีนบุรี</t>
  </si>
  <si>
    <t>บางปลา</t>
  </si>
  <si>
    <t>บ้านเกาะ</t>
  </si>
  <si>
    <t>77(2)</t>
  </si>
  <si>
    <t>ปทุมธานี</t>
  </si>
  <si>
    <t>บางเสาธง</t>
  </si>
  <si>
    <t>สมุทรปราการ</t>
  </si>
  <si>
    <t>88(2)</t>
  </si>
  <si>
    <t>สระบุรี</t>
  </si>
  <si>
    <t>63(2)</t>
  </si>
  <si>
    <t>นนทบุรี</t>
  </si>
  <si>
    <t>38(2)</t>
  </si>
  <si>
    <t>40(1)</t>
  </si>
  <si>
    <t>64(13)</t>
  </si>
  <si>
    <t>คลองหลวง</t>
  </si>
  <si>
    <t>95(1)</t>
  </si>
  <si>
    <t>ระยอง</t>
  </si>
  <si>
    <t>นครราชสีมา</t>
  </si>
  <si>
    <t>ลาดหลุมแก้ว</t>
  </si>
  <si>
    <t>88(1)</t>
  </si>
  <si>
    <t>53(4)</t>
  </si>
  <si>
    <t>-</t>
  </si>
  <si>
    <t>พระนครศรีอยุธยา</t>
  </si>
  <si>
    <t>กรุงเทพมหานคร</t>
  </si>
  <si>
    <t>36(1)</t>
  </si>
  <si>
    <t>34(1)</t>
  </si>
  <si>
    <t>สุราษฎร์ธานี</t>
  </si>
  <si>
    <t>15(1)</t>
  </si>
  <si>
    <t>ราชบุรี</t>
  </si>
  <si>
    <t>นิคมพัฒนา</t>
  </si>
  <si>
    <t>4(6)</t>
  </si>
  <si>
    <t>นครปฐม</t>
  </si>
  <si>
    <t>42(2)</t>
  </si>
  <si>
    <t>64(2)</t>
  </si>
  <si>
    <t>43(2)</t>
  </si>
  <si>
    <t>กาญจนบุรี</t>
  </si>
  <si>
    <t>34(4)</t>
  </si>
  <si>
    <t>สุพรรณบุรี</t>
  </si>
  <si>
    <t>100(5)</t>
  </si>
  <si>
    <t>3(1)</t>
  </si>
  <si>
    <t>8(1)</t>
  </si>
  <si>
    <t>53(5)</t>
  </si>
  <si>
    <t>2(5)</t>
  </si>
  <si>
    <t>2(1)</t>
  </si>
  <si>
    <t>34(3)</t>
  </si>
  <si>
    <t>53(1)</t>
  </si>
  <si>
    <t>3(2)</t>
  </si>
  <si>
    <t>47(3)</t>
  </si>
  <si>
    <t>ฉะเชิงเทรา</t>
  </si>
  <si>
    <t>91(1)</t>
  </si>
  <si>
    <t>สามพราน</t>
  </si>
  <si>
    <t>9(1)</t>
  </si>
  <si>
    <t>กระทุ่มแบน</t>
  </si>
  <si>
    <t>พนัสนิคม</t>
  </si>
  <si>
    <t>10(3)</t>
  </si>
  <si>
    <t>46(1)</t>
  </si>
  <si>
    <t>52(4)</t>
  </si>
  <si>
    <t>28(1)</t>
  </si>
  <si>
    <t>ขอนแก่น</t>
  </si>
  <si>
    <t>67(7)</t>
  </si>
  <si>
    <t>43(1)</t>
  </si>
  <si>
    <t>ท่าเสา</t>
  </si>
  <si>
    <t>77(1)</t>
  </si>
  <si>
    <t>เพชรเกษม</t>
  </si>
  <si>
    <t>20(1)</t>
  </si>
  <si>
    <t>ผลิตคอนกรีตผสมเสร็จ</t>
  </si>
  <si>
    <t>58(1)</t>
  </si>
  <si>
    <t>นครศรีธรรมราช</t>
  </si>
  <si>
    <t>41(2)</t>
  </si>
  <si>
    <t>34(2)</t>
  </si>
  <si>
    <t>42(1)</t>
  </si>
  <si>
    <t>พิษณุโลก</t>
  </si>
  <si>
    <t>64(12)</t>
  </si>
  <si>
    <t>50(4)</t>
  </si>
  <si>
    <t>64(6)</t>
  </si>
  <si>
    <t>2(2)</t>
  </si>
  <si>
    <t>74(3)</t>
  </si>
  <si>
    <t>46(3)</t>
  </si>
  <si>
    <t>4(3)</t>
  </si>
  <si>
    <t>84(1)</t>
  </si>
  <si>
    <t>6(3)</t>
  </si>
  <si>
    <t>อุบลราชธานี</t>
  </si>
  <si>
    <t>53(9)</t>
  </si>
  <si>
    <t>เชียงใหม่</t>
  </si>
  <si>
    <t>คัดแยกวัสดุที่ไม่ใช้แล้วที่ไม่เป็นของเสียอันตราย</t>
  </si>
  <si>
    <t>47(1)</t>
  </si>
  <si>
    <t>32(2)</t>
  </si>
  <si>
    <t>อุดรธานี</t>
  </si>
  <si>
    <t>กำแพงเพชร</t>
  </si>
  <si>
    <t>สงขลา</t>
  </si>
  <si>
    <t>เมืองสมุทรปราการ</t>
  </si>
  <si>
    <t>3(3)</t>
  </si>
  <si>
    <t>67(2)</t>
  </si>
  <si>
    <t>40(2)</t>
  </si>
  <si>
    <t>3(4)</t>
  </si>
  <si>
    <t>64(10)</t>
  </si>
  <si>
    <t>100(1)</t>
  </si>
  <si>
    <t>2(6)</t>
  </si>
  <si>
    <t>เชียงราย</t>
  </si>
  <si>
    <t>78(2)</t>
  </si>
  <si>
    <t>81(3)</t>
  </si>
  <si>
    <t>ลำปาง</t>
  </si>
  <si>
    <t>52(3)</t>
  </si>
  <si>
    <t>63(5)</t>
  </si>
  <si>
    <t>64(1)</t>
  </si>
  <si>
    <t>จันทบุรี</t>
  </si>
  <si>
    <t>46(2)</t>
  </si>
  <si>
    <t>64(14)</t>
  </si>
  <si>
    <t>การทำเครื่องสำอาง หรือสิ่งปรุงแต่งร่างกาย</t>
  </si>
  <si>
    <t>เมืองนครปฐม</t>
  </si>
  <si>
    <t>4(1)</t>
  </si>
  <si>
    <t>2(9)</t>
  </si>
  <si>
    <t>7(1)</t>
  </si>
  <si>
    <t>22(1)</t>
  </si>
  <si>
    <t>58(3)</t>
  </si>
  <si>
    <t>74(2)</t>
  </si>
  <si>
    <t>52(2)</t>
  </si>
  <si>
    <t>โรงงานห้องเย็น</t>
  </si>
  <si>
    <t>ชัยภูมิ</t>
  </si>
  <si>
    <t>75(1)</t>
  </si>
  <si>
    <t>การต้ม นึ่ง หรืออบพืชหรือเมล็ดพืช</t>
  </si>
  <si>
    <t>การกะเทาะเมล็ด หรือเปลือกเมล็ดพืช</t>
  </si>
  <si>
    <t>การร่อน ล้าง คัด หรือแยกขนาดหรือคุณภาพของผลิตผลเกษตรกรรม</t>
  </si>
  <si>
    <t>การโม่ บด หรือย่อยหิน</t>
  </si>
  <si>
    <t>การขุดหรือลอกกรวด ทราย หรือดิน</t>
  </si>
  <si>
    <t>การร่อนหรือคัดกรวดหรือทราย</t>
  </si>
  <si>
    <t>การดูดทราย</t>
  </si>
  <si>
    <t>การฆ่าสัตว์</t>
  </si>
  <si>
    <t>การทำผลิตภัณฑ์อาหารสำเร็จรูปจากเนื้อสัตว์ มันสัตว์ หนังสัตว์ หรือสารที่สกัดจากไขสัตว์</t>
  </si>
  <si>
    <t>การสี ฝัด หรือขัดข้าว</t>
  </si>
  <si>
    <t>การทำอาหารผสมหรืออาหารสำเร็จรูปสำหรับเลี้ยงสัตว์</t>
  </si>
  <si>
    <t>การทำน้ำดื่ม</t>
  </si>
  <si>
    <t>การทำไม้วีเนียร์ หรือไม้อัดทุกชนิด</t>
  </si>
  <si>
    <t>การทำแม่พิมพ์โลหะ</t>
  </si>
  <si>
    <t>การทำปุ๋ย หรือสารป้องกันหรือกำจัดศัตรูพืชหรือสัตว์</t>
  </si>
  <si>
    <t>การทำผลิตภัณฑ์ยางนอกจากที่ระบุไว้ใน ลำดับที่ 51 จากยางธรรมชาติหรือยางสังเคราะห์</t>
  </si>
  <si>
    <t>การทำเครื่องมือ เครื่องใช้ เครื่องเรือน หรือเครื่องประดับ และรวมถึงชิ้นส่วนของผลิตภัณฑ์</t>
  </si>
  <si>
    <t>การทำภาชนะบรรจุ เช่น ถุง หรือกระสอบ</t>
  </si>
  <si>
    <t>การทำพลาสติกเป็นเม็ด แท่ง ท่อ หลอด แผ่น ชั้น ผง หรือรูปทรงต่าง ๆ</t>
  </si>
  <si>
    <t>การล้าง บด หรือย่อยพลาสติก</t>
  </si>
  <si>
    <t>การทำผลิตภัณฑ์จากหิน</t>
  </si>
  <si>
    <t>การทำส่วนประกอบสำหรับใช้ในการก่อสร้างอาคาร</t>
  </si>
  <si>
    <t>การทำภาชนะบรรจุ</t>
  </si>
  <si>
    <t>การทำผลิตภัณฑ์ด้วยวิธีปั๊มหรือกระแทก</t>
  </si>
  <si>
    <t>การตัด พับ  หรือม้วนโลหะ</t>
  </si>
  <si>
    <t>การกลึง เจาะ คว้าน กัด ไส เจียน หรือเชื่อมโลหะทั่วไป</t>
  </si>
  <si>
    <t>การทำชิ้นส่วนพิเศษหรืออุปกรณ์สำหรับรถยนต์ หรือรถพ่วง</t>
  </si>
  <si>
    <t>การทำเครื่องมือ เครื่องใช้ หรืออุปกรณ์การแพทย์</t>
  </si>
  <si>
    <t>การบรรจุสินค้าทั่วไป</t>
  </si>
  <si>
    <t>การซ่อมแซมยานที่ขับเคลื่อนด้วยเครื่องยนต์หรือส่วนประกอบของยานดังกล่าว</t>
  </si>
  <si>
    <t>การทา พ่น หรือเคลือบสี</t>
  </si>
  <si>
    <t>โรงงานคัดแยกหรือฝังกลบสิ่งปฏิกูลหรือวัสดุที่ไม่ใช้แล้ว</t>
  </si>
  <si>
    <t>การนำผลิตภัณฑ์อุตสาหกรรมที่ไม่ใช้แล้วหรือของเสียจากโรงงานมาผลิตเป็นวัตถุดิบ</t>
  </si>
  <si>
    <t>รวม</t>
  </si>
  <si>
    <t xml:space="preserve">  1. ผลิตภัณฑ์จากพืช(Basic agro-Industry)</t>
  </si>
  <si>
    <t xml:space="preserve">  2. อุตสาหกรรมอาหาร(Food)</t>
  </si>
  <si>
    <t xml:space="preserve">  3. อุตสาหกรรมเครื่องดื่ม(Beverage)</t>
  </si>
  <si>
    <t xml:space="preserve">  4. สิ่งทอ(Textile)</t>
  </si>
  <si>
    <t xml:space="preserve">  5. อุตสาหกรรมเครื่องแต่งกายยกเว้นรองเท้า(Wearing Apparel)</t>
  </si>
  <si>
    <t xml:space="preserve">  6. ผลิตหนังสัตว์และผลิตภัณฑ์จากหนังสัตว์(Leather products &amp; Footwear)</t>
  </si>
  <si>
    <t xml:space="preserve">  7. แปรรูปไม้และผลิตภัณฑ์จากไม้(Wood &amp; Wood products)</t>
  </si>
  <si>
    <t xml:space="preserve">  8. เครื่องเรือนหรือเครื่องตบแต่งในอาคารจากไม้ แก้ว ยาง หรืออโลหะอื่น</t>
  </si>
  <si>
    <t xml:space="preserve">  9. ผลิตกระดาษและผลิตภัณฑ์กระดาษ(Paper &amp; Paper products)</t>
  </si>
  <si>
    <t>10. การพิมพ์ การเย็บเล่ม ทำปกหรือการทำแม่พิมพ์</t>
  </si>
  <si>
    <t>11. เคมีภัณฑ์และผลิตภัณฑ์เคมี(Chemical &amp; Chemical products)</t>
  </si>
  <si>
    <t>12. ผลิตภัณฑ์จากปิโตรเลียม(Petroleum products)</t>
  </si>
  <si>
    <t>13. ยางและผลิตภัณฑ์ยาง(Rubber products)</t>
  </si>
  <si>
    <t>14. ผลิตภัณฑ์พลาสติก(Plastic products)</t>
  </si>
  <si>
    <t>15. ผลิตภัณฑ์อโลหะ(Non-metal products)</t>
  </si>
  <si>
    <t>16. ผลิตโลหะขั้นมูลฐาน(Basic metal products)</t>
  </si>
  <si>
    <t>17. ผลิตภัณฑ์โลหะ(Fabricated products)</t>
  </si>
  <si>
    <t>18. ผลิตเครื่องจักร และเครื่องกล(Machinery)</t>
  </si>
  <si>
    <t>19. ผลิตเครื่องใช้ไฟฟ้าและอุปกรณ์(Electrical Machinery and Supplies)</t>
  </si>
  <si>
    <t>20. ผลิตยานพาหนะและอุปกรณ์  รวมทั้งการซ่อมยานพาหนะและอุปกรณ์</t>
  </si>
  <si>
    <t>21. การผลิตอื่นๆ (Other Manufacturing Industries)</t>
  </si>
  <si>
    <t>หมวดอุตสาหกรรมสำคัญ</t>
  </si>
  <si>
    <t>จำนวน</t>
  </si>
  <si>
    <t>เงินลงทุน</t>
  </si>
  <si>
    <t>คนงาน(คน)</t>
  </si>
  <si>
    <t>เครื่องจักร</t>
  </si>
  <si>
    <t>(โรง)</t>
  </si>
  <si>
    <t>(ล้านบาท)</t>
  </si>
  <si>
    <t>ชาย</t>
  </si>
  <si>
    <t>หญิง</t>
  </si>
  <si>
    <t>(แรงม้า)</t>
  </si>
  <si>
    <t>จังหวัด</t>
  </si>
  <si>
    <t>ประเภท</t>
  </si>
  <si>
    <t>ประกอบกิจการ</t>
  </si>
  <si>
    <t>เงินทุน</t>
  </si>
  <si>
    <t>จำนวนคนงาน(คน)</t>
  </si>
  <si>
    <t>อุตสาหกรรม</t>
  </si>
  <si>
    <t>รวมทั้งหมด</t>
  </si>
  <si>
    <t xml:space="preserve"> รวมภูมิภาค</t>
  </si>
  <si>
    <t xml:space="preserve">  - ภาคใต้</t>
  </si>
  <si>
    <t xml:space="preserve">  - ภาคเหนือ</t>
  </si>
  <si>
    <t xml:space="preserve">  - ภาคตะวันออกเฉียงเหนือ</t>
  </si>
  <si>
    <t xml:space="preserve">  - ภาคตะวันออก</t>
  </si>
  <si>
    <t xml:space="preserve">  - ภาคกลาง</t>
  </si>
  <si>
    <t xml:space="preserve"> ภูมิภาค</t>
  </si>
  <si>
    <t>รวม กทม.และปริมณฑล</t>
  </si>
  <si>
    <t xml:space="preserve"> - ปริมณฑล</t>
  </si>
  <si>
    <t xml:space="preserve"> - กรุงเทพมหานคร</t>
  </si>
  <si>
    <t>รายภาค</t>
  </si>
  <si>
    <t>ร้อยละ</t>
  </si>
  <si>
    <t>รวมโรงงานทั้งหมด</t>
  </si>
  <si>
    <t>หน่วยอนุญาต</t>
  </si>
  <si>
    <t>กรอ.</t>
  </si>
  <si>
    <t xml:space="preserve">  -  กทม.</t>
  </si>
  <si>
    <t xml:space="preserve">  - ภูมิภาค</t>
  </si>
  <si>
    <t xml:space="preserve">  - กทม.</t>
  </si>
  <si>
    <t>รวมประกอบกิจการ</t>
  </si>
  <si>
    <t>ขยายกิจการ</t>
  </si>
  <si>
    <t>สอจ. หมายถึง สำนักงานอุตสาหกรรมจังหวัด</t>
  </si>
  <si>
    <t>ขนาดโรงงาน</t>
  </si>
  <si>
    <t>เดือน</t>
  </si>
  <si>
    <t>กรุงเทพมหานครและปริมณฑล</t>
  </si>
  <si>
    <t>ภาคกลาง</t>
  </si>
  <si>
    <t>ภาคตะวันออก</t>
  </si>
  <si>
    <t>ภาคตะวันออกเฉียงเหนือ</t>
  </si>
  <si>
    <t>ภาคเหนือ</t>
  </si>
  <si>
    <t>ภาคใต้</t>
  </si>
  <si>
    <t>จำพวกที่ 2</t>
  </si>
  <si>
    <t>จำพวกที่ 3</t>
  </si>
  <si>
    <t>ลำดับที่</t>
  </si>
  <si>
    <t>4(2)</t>
  </si>
  <si>
    <t>6(2)</t>
  </si>
  <si>
    <t>6(5)</t>
  </si>
  <si>
    <t>8(2)</t>
  </si>
  <si>
    <t>9(4)</t>
  </si>
  <si>
    <t>10(2)</t>
  </si>
  <si>
    <t>12(2)</t>
  </si>
  <si>
    <t>22(2)</t>
  </si>
  <si>
    <t>23(1)</t>
  </si>
  <si>
    <t>34(6)</t>
  </si>
  <si>
    <t>41(1)</t>
  </si>
  <si>
    <t>45(1)</t>
  </si>
  <si>
    <t>53(7)</t>
  </si>
  <si>
    <t>63(1)</t>
  </si>
  <si>
    <t>74(1)</t>
  </si>
  <si>
    <t>91(2)</t>
  </si>
  <si>
    <t>การพิมพ์ การทำแฟ้มเก็บเอกสาร การเย็บเล่ม ทำปก หรือตบแต่งสิ่งพิมพ์</t>
  </si>
  <si>
    <t>การทำรองเท้า หรือชิ้นส่วนของรองเท้า</t>
  </si>
  <si>
    <t>การทำขนมปังกรอบ หรือขนมอบแห้ง</t>
  </si>
  <si>
    <t>การคั่ว บด หรือป่นกาแฟ หรือการทำกาแฟผง</t>
  </si>
  <si>
    <t>การทำสีสำหรับใช้ทา พ่น หรือเคลือบ</t>
  </si>
  <si>
    <t>การผลิตอาหารสำเร็จรูปจากเมล็ดพืชหรือหัวพืช</t>
  </si>
  <si>
    <t>5(1)</t>
  </si>
  <si>
    <t>6(1)</t>
  </si>
  <si>
    <t>9(2)</t>
  </si>
  <si>
    <t>10(1)</t>
  </si>
  <si>
    <t>57(3)</t>
  </si>
  <si>
    <t>9(5)</t>
  </si>
  <si>
    <t>64(11)</t>
  </si>
  <si>
    <t>78(1)</t>
  </si>
  <si>
    <t>การทำอาหารจากสัตว์น้ำและบรรจุในภาชนะที่ผนึกและอากาศเข้าไม่ได้</t>
  </si>
  <si>
    <t>การทำแป้ง</t>
  </si>
  <si>
    <t>9(3)</t>
  </si>
  <si>
    <t>การผสมแป้งหรือเมล็ดพืช</t>
  </si>
  <si>
    <t>9(6)</t>
  </si>
  <si>
    <t>การปอกหัวพืช หรือทำหัวพืชให้เป็นเส้น แว่น หรือแท่ง</t>
  </si>
  <si>
    <t>การทำผลิตภัณฑ์อาหารจากแป้ง เป็นเส้น เม็ด หรือชิ้น</t>
  </si>
  <si>
    <t>11(1)</t>
  </si>
  <si>
    <t>การทำน้ำเชื่อม</t>
  </si>
  <si>
    <t>11(3)</t>
  </si>
  <si>
    <t>12(1)</t>
  </si>
  <si>
    <t>การทำใบชาแห้ง หรือใบชาผง</t>
  </si>
  <si>
    <t>12(5)</t>
  </si>
  <si>
    <t>12(11)</t>
  </si>
  <si>
    <t>15(2)</t>
  </si>
  <si>
    <t>20(2)</t>
  </si>
  <si>
    <t>การทำเครื่องดื่มที่ไม่มีแอลกอฮอล์</t>
  </si>
  <si>
    <t>27(7)</t>
  </si>
  <si>
    <t>38(1)</t>
  </si>
  <si>
    <t>การทำเยื่อจากไม้ หรือวัสดุอื่น</t>
  </si>
  <si>
    <t>48(2)</t>
  </si>
  <si>
    <t>การทำยาฆ่าเชื้อโรค หรือยาดับกลิ่น</t>
  </si>
  <si>
    <t>48(3)</t>
  </si>
  <si>
    <t>48(7)</t>
  </si>
  <si>
    <t>50(1)</t>
  </si>
  <si>
    <t>53(8)</t>
  </si>
  <si>
    <t>64(5)</t>
  </si>
  <si>
    <t>64(9)</t>
  </si>
  <si>
    <t>การทำเครื่องใช้เล็ก ๆ จากโลหะ</t>
  </si>
  <si>
    <t>การอัดเศษโลหะ</t>
  </si>
  <si>
    <t>67(8)</t>
  </si>
  <si>
    <t>87(1)</t>
  </si>
  <si>
    <t>เลขทะเบียนโรงงาน</t>
  </si>
  <si>
    <t>ชื่อโรงงาน/เจ้าของ</t>
  </si>
  <si>
    <t>รหัสประเภท</t>
  </si>
  <si>
    <t>วันที่อนุญาต</t>
  </si>
  <si>
    <t>เลขที่</t>
  </si>
  <si>
    <t>หมู่ที่</t>
  </si>
  <si>
    <t>ซอย</t>
  </si>
  <si>
    <t>ถนน</t>
  </si>
  <si>
    <t>ตำบล</t>
  </si>
  <si>
    <t>อำเภอ</t>
  </si>
  <si>
    <t>โทรศัพท์</t>
  </si>
  <si>
    <t>ค่าที่ดิน</t>
  </si>
  <si>
    <t>ค่าอาคาร</t>
  </si>
  <si>
    <t>ค่าเครื่องจักร</t>
  </si>
  <si>
    <t>ทุนหมุนเวียน</t>
  </si>
  <si>
    <t>รวมเงินทุน</t>
  </si>
  <si>
    <t>คนงานชาย</t>
  </si>
  <si>
    <t>คนงานหญิง</t>
  </si>
  <si>
    <t>คนงานรวม</t>
  </si>
  <si>
    <t>เครื่องจักร(แรงม้า)</t>
  </si>
  <si>
    <t>พื้นที่โรงงาน(ตร.ม.)</t>
  </si>
  <si>
    <t>พื้นที่อาคาร(ตร.ม.)</t>
  </si>
  <si>
    <t>เพชรบุรี</t>
  </si>
  <si>
    <t>ปลวกแดง</t>
  </si>
  <si>
    <t>ตาก</t>
  </si>
  <si>
    <t>สกลนคร</t>
  </si>
  <si>
    <t>การตัดหรือเย็บเครื่องนุ่งห่ม เข็มขัด ผ้าเช็ดหน้า ผ้าพันคอ เนกไท หูกระต่าย  ปลอกแขน ถุงมือ</t>
  </si>
  <si>
    <t>บางน้ำจืด</t>
  </si>
  <si>
    <t>พันท้ายนรสิงห์</t>
  </si>
  <si>
    <t>บางพลีใหญ่</t>
  </si>
  <si>
    <t>บางพลี</t>
  </si>
  <si>
    <t>คลองหนึ่ง</t>
  </si>
  <si>
    <t>ชัยนาท</t>
  </si>
  <si>
    <t>ลพบุรี</t>
  </si>
  <si>
    <t>อุทัย</t>
  </si>
  <si>
    <t>สุขุมวิท</t>
  </si>
  <si>
    <t>เมืองขอนแก่น</t>
  </si>
  <si>
    <t>ชุมพร</t>
  </si>
  <si>
    <t>การทำฝอยไม้ การบด ป่น หรือย่อยไม้</t>
  </si>
  <si>
    <t>ศรีราชา</t>
  </si>
  <si>
    <t>บางบ่อ</t>
  </si>
  <si>
    <t>เมืองสุราษฎร์ธานี</t>
  </si>
  <si>
    <t>เทพารักษ์</t>
  </si>
  <si>
    <t>เมืองนครราชสีมา</t>
  </si>
  <si>
    <t>สวนหลวง</t>
  </si>
  <si>
    <t>สุโขทัย</t>
  </si>
  <si>
    <t>สอจ.</t>
  </si>
  <si>
    <t>กระบี่</t>
  </si>
  <si>
    <t>การทำชิ้นส่วนหรืออุปกรณ์ของผลิตภัณฑ์โลหะตาม (1) ถึง (10)</t>
  </si>
  <si>
    <t>โรงงานทำเครื่องเรือนหรือเครื่องตบแต่งภายในอาคารจากไม้ แก้ว ยาง หรืออโลหะอื่น</t>
  </si>
  <si>
    <t>การถลุง ผสม ทำให้บริสุทธิ์ หล่อ หลอม รีด ดึง หรือผลิตโลหะในขั้นต้นซึ่งมิใช่เหล็ก</t>
  </si>
  <si>
    <t>บุรีรัมย์</t>
  </si>
  <si>
    <t>ขุดตักดิน</t>
  </si>
  <si>
    <t>ห้วยโป่ง</t>
  </si>
  <si>
    <t>บางปูใหม่</t>
  </si>
  <si>
    <t>แม่สอด</t>
  </si>
  <si>
    <t>แคราย</t>
  </si>
  <si>
    <t>เมืองระยอง</t>
  </si>
  <si>
    <t>เศรษฐกิจ 1</t>
  </si>
  <si>
    <t>กบินทร์บุรี</t>
  </si>
  <si>
    <t>ปัตตานี</t>
  </si>
  <si>
    <t>กพร.</t>
  </si>
  <si>
    <t>สุรินทร์</t>
  </si>
  <si>
    <t>ลำลูกกา</t>
  </si>
  <si>
    <t>บ้านบึง</t>
  </si>
  <si>
    <t>ผลิตแอสฟัลท์ติกคอนกรีต</t>
  </si>
  <si>
    <t>ท่าข้าม</t>
  </si>
  <si>
    <t>บึงกาฬ</t>
  </si>
  <si>
    <t>แก่งคอย</t>
  </si>
  <si>
    <t>พหลโยธิน</t>
  </si>
  <si>
    <t>เมืองปทุมธานี</t>
  </si>
  <si>
    <t>บึงคำพร้อย</t>
  </si>
  <si>
    <t>คอกกระบือ</t>
  </si>
  <si>
    <t>คูบางหลวง</t>
  </si>
  <si>
    <t>อ้อมน้อย</t>
  </si>
  <si>
    <t>หาดใหญ่</t>
  </si>
  <si>
    <t>พุแค</t>
  </si>
  <si>
    <t>เฉลิมพระเกียรติ</t>
  </si>
  <si>
    <t>กพร. หมายถึง กรมอุตสาหกรรมพื้นฐานและการเหมืองแร่</t>
  </si>
  <si>
    <t>การเลื่อย ไส ซอย เซาะร่อง หรือการแปรรูปไม้ด้วยวิธีอื่นที่คล้ายคลึงกัน</t>
  </si>
  <si>
    <t>มหาสารคาม</t>
  </si>
  <si>
    <t>มุกดาหาร</t>
  </si>
  <si>
    <t>ร้อยเอ็ด</t>
  </si>
  <si>
    <t>สิงห์บุรี</t>
  </si>
  <si>
    <t>ตราด</t>
  </si>
  <si>
    <t>นาดี</t>
  </si>
  <si>
    <t>บ่อทอง</t>
  </si>
  <si>
    <t>บางพระ</t>
  </si>
  <si>
    <t>บางโฉลง</t>
  </si>
  <si>
    <t>ขุดตักดินเพื่อใช้ในการก่อสร้าง</t>
  </si>
  <si>
    <t>เมืองชุมพร</t>
  </si>
  <si>
    <t>ซ่อมรถยนต์</t>
  </si>
  <si>
    <t>บางปะกง</t>
  </si>
  <si>
    <t>พิมาย</t>
  </si>
  <si>
    <t>ทำคอนกรีตผสมเสร็จ</t>
  </si>
  <si>
    <t>ทุ่งสง</t>
  </si>
  <si>
    <t>ตัดเย็บเสื้อผ้าสำเร็จรูป</t>
  </si>
  <si>
    <t>สระแก้ว</t>
  </si>
  <si>
    <t>โรงงานผลิต ประกอบหรือซ่อมแซมเครื่องรับวิทยุ เครื่องรับโทรทัศน์ ผลิตภัณฑ์ที่เป็นตัวกึ่งนำ</t>
  </si>
  <si>
    <t>การผลิตพลังงานไฟฟ้าจากพลังงานความร้อน</t>
  </si>
  <si>
    <t>การทำนมสดให้ไร้เชื้อ หรือฆ่าเชื้อ โดยวิธีการใดวิธีการหนึ่ง เช่น การพาสเจอร์ไรส์</t>
  </si>
  <si>
    <t>โคกขาม</t>
  </si>
  <si>
    <t>คลองนิยมยาตรา</t>
  </si>
  <si>
    <t>หนองขาม</t>
  </si>
  <si>
    <t>ท่าไม้</t>
  </si>
  <si>
    <t>หนองใหญ่</t>
  </si>
  <si>
    <t>ทับมา</t>
  </si>
  <si>
    <t>นาโคก</t>
  </si>
  <si>
    <t>ทำน้ำแข็งก้อนเล็ก</t>
  </si>
  <si>
    <t>หนองกี่</t>
  </si>
  <si>
    <t>บ้านเป็ด</t>
  </si>
  <si>
    <t>บ้านยาง</t>
  </si>
  <si>
    <t>แม่น้ำคู้</t>
  </si>
  <si>
    <t>แม่จัน</t>
  </si>
  <si>
    <t>วังตะเคียน</t>
  </si>
  <si>
    <t>พุนพิน</t>
  </si>
  <si>
    <t>หลังสวน</t>
  </si>
  <si>
    <t>พนมทวน</t>
  </si>
  <si>
    <t>ท่ามะกา</t>
  </si>
  <si>
    <t>แกลง</t>
  </si>
  <si>
    <t>เอกชัย</t>
  </si>
  <si>
    <t>น้ำพอง</t>
  </si>
  <si>
    <t>พิจิตร</t>
  </si>
  <si>
    <t>เพชรบูรณ์</t>
  </si>
  <si>
    <t>ยะลา</t>
  </si>
  <si>
    <t>เลย</t>
  </si>
  <si>
    <t>กาฬสินธุ์</t>
  </si>
  <si>
    <t>หนองบัวลำภู</t>
  </si>
  <si>
    <t>อำนาจเจริญ</t>
  </si>
  <si>
    <t>อุตรดิตถ์</t>
  </si>
  <si>
    <t>ตรัง</t>
  </si>
  <si>
    <t>ระนอง</t>
  </si>
  <si>
    <t>การป่นหรือบดพืช เมล็ดพืช กากพืช เนื้อสัตว์ กระดูกสัตว์ ขนสัตว์ หรือเปลือกหอย</t>
  </si>
  <si>
    <t>โรงงานผลิต ตบแต่ง ดัดแปลง หรือซ่อมแซม เครื่องเรือนหรือเครื่องตบแต่งภายในอาคาร</t>
  </si>
  <si>
    <t>การทำผลิตภัณฑ์จากสิ่งทอเป็นเครื่องใช้ในบ้าน</t>
  </si>
  <si>
    <t>การทำยางแผ่นรมควัน การทำยางเครป ยางแท่ง ยางน้ำ หรือการทำยางให้เป็นรูปแบบอื่นใด</t>
  </si>
  <si>
    <t>โรงงานผลิต ประกอบ ดัดแปลง หรือซ่อมแซมเครื่องจักร สำหรับอุตสาหกรรมกระดาษ เคมี อาห</t>
  </si>
  <si>
    <t>การทำเครื่องปรุงกลิ่น รส หรือสีของอาหาร</t>
  </si>
  <si>
    <t>การผลิตชิ้นส่วนของผลิตภัณฑ์ซึ่งมิใช่เครื่องแต่งกายหรือรองเท้า จากใยแก้ว</t>
  </si>
  <si>
    <t>การทำ ดัดแปลง หรือซ่อมแซมแบบ (Dies) หรือเครื่องจับ (Jigs) สำหรับใช้กับเครื่องมือ</t>
  </si>
  <si>
    <t>การทำอุปกรณ์ติดตั้งหรือเต้าเสียบหลอดไฟฟ้า (Fixtures or lamp sockets or receptacles)</t>
  </si>
  <si>
    <t>น่าน</t>
  </si>
  <si>
    <t>อุโลกสี่หมื่น</t>
  </si>
  <si>
    <t>พังตรุ</t>
  </si>
  <si>
    <t>บ้านเก่า</t>
  </si>
  <si>
    <t>ผลิตก๊าซชีวภาพ</t>
  </si>
  <si>
    <t>เมืองราชบุรี</t>
  </si>
  <si>
    <t>ท่าทราย</t>
  </si>
  <si>
    <t>หนองไผ่แก้ว</t>
  </si>
  <si>
    <t>หนองอิรุณ</t>
  </si>
  <si>
    <t>คลองข่อย</t>
  </si>
  <si>
    <t>ปากเกร็ด</t>
  </si>
  <si>
    <t>ผลิตน้ำดื่ม</t>
  </si>
  <si>
    <t>สันทราย</t>
  </si>
  <si>
    <t>เมืองเชียงราย</t>
  </si>
  <si>
    <t>ผลิตน้ำแข็งก้อนเล็ก</t>
  </si>
  <si>
    <t>บ้านใหม่</t>
  </si>
  <si>
    <t>ผลิตถุงพลาสติก</t>
  </si>
  <si>
    <t>กิ่งแก้ว</t>
  </si>
  <si>
    <t>ราชาเทวะ</t>
  </si>
  <si>
    <t>ขุดดินในที่ดินกรรมสิทธิ์</t>
  </si>
  <si>
    <t>ท่าข้าวเปลือก</t>
  </si>
  <si>
    <t>99/9</t>
  </si>
  <si>
    <t>ผลิตเม็ดพลาสติก</t>
  </si>
  <si>
    <t>สุวรรณภูมิ</t>
  </si>
  <si>
    <t>มาบยางพร</t>
  </si>
  <si>
    <t>คลองด่าน</t>
  </si>
  <si>
    <t>เมืองกาฬสินธุ์</t>
  </si>
  <si>
    <t>ผลิตน้ำแข็ง</t>
  </si>
  <si>
    <t>เมืองระนอง</t>
  </si>
  <si>
    <t>บางหญ้าแพรก</t>
  </si>
  <si>
    <t>มิตรภาพ</t>
  </si>
  <si>
    <t>ธาตุทอง</t>
  </si>
  <si>
    <t>เมืองอุบลราชธานี</t>
  </si>
  <si>
    <t>ธนสิทธิ์</t>
  </si>
  <si>
    <t>เดชอุดม</t>
  </si>
  <si>
    <t>ขุดดิน</t>
  </si>
  <si>
    <t>หมอนนาง</t>
  </si>
  <si>
    <t>ดอยสะเก็ด</t>
  </si>
  <si>
    <t>พรานกระต่าย</t>
  </si>
  <si>
    <t>รัตภูมิ</t>
  </si>
  <si>
    <t>โคกสะอาด</t>
  </si>
  <si>
    <t>ขุดตักดินในที่ดินกรรมสิทธิ์</t>
  </si>
  <si>
    <t>ศรีมหาโพธิ</t>
  </si>
  <si>
    <t>ยางตลาด</t>
  </si>
  <si>
    <t>พระแสง</t>
  </si>
  <si>
    <t>เมืองตราด</t>
  </si>
  <si>
    <t>เมืองตรัง</t>
  </si>
  <si>
    <t>เขื่องใน</t>
  </si>
  <si>
    <t>ตระการพืชผล</t>
  </si>
  <si>
    <t>ดูดทรายในแม่น้ำตาปี</t>
  </si>
  <si>
    <t>วังสะพุง</t>
  </si>
  <si>
    <t>มาบตาพุด</t>
  </si>
  <si>
    <t>เมืองลพบุรี</t>
  </si>
  <si>
    <t>นครนายก</t>
  </si>
  <si>
    <t>ประจวบคีรีขันธ์</t>
  </si>
  <si>
    <t>สมุทรสงคราม</t>
  </si>
  <si>
    <t>อ่างทอง</t>
  </si>
  <si>
    <t>อุทัยธานี</t>
  </si>
  <si>
    <t>นครพนม</t>
  </si>
  <si>
    <t>ยโสธร</t>
  </si>
  <si>
    <t>ศรีสะเกษ</t>
  </si>
  <si>
    <t>หนองคาย</t>
  </si>
  <si>
    <t>นครสวรรค์</t>
  </si>
  <si>
    <t>พะเยา</t>
  </si>
  <si>
    <t>แพร่</t>
  </si>
  <si>
    <t>แม่ฮ่องสอน</t>
  </si>
  <si>
    <t>ลำพูน</t>
  </si>
  <si>
    <t>นราธิวาส</t>
  </si>
  <si>
    <t>พังงา</t>
  </si>
  <si>
    <t>พัทลุง</t>
  </si>
  <si>
    <t>ภูเก็ต</t>
  </si>
  <si>
    <t>สตูล</t>
  </si>
  <si>
    <t>โรงงานซักรีด ซักแห้ง ซักฟอก รีด อัด หรือย้อมผ้า หรือนุ่งห่ม พรม หรือขนสัตว์</t>
  </si>
  <si>
    <t>การทำผลิตภัณฑ์อาหารสำเร็จรูปจากสัตว์น้ำ หนังหรือไขมันสัตว์น้ำ</t>
  </si>
  <si>
    <t>โรงงานผลิตภาชนะบรรจุจากกระดาษทุกชนิดหรือแผ่นกระดาษไฟเบอร์ (Fibreboard)</t>
  </si>
  <si>
    <t>การหั่น ผสม รีดให้เป็นแผ่น หรือตัดแผ่นยางธรรมชาติซึ่งมิใช่การทำสวนยางหรือป่า</t>
  </si>
  <si>
    <t>การทำขดสปริงเหล็ก สลัก แป้นเกลียว วงแหวน หมุดย้ำ หรือหลอดชนิดพับได้</t>
  </si>
  <si>
    <t>การทำผลิตภัณฑ์โลหะสำเร็จรูปด้วยวิธีเคลือบ หรือลงรัก (Enamelling japanning or lacquering)</t>
  </si>
  <si>
    <t>โรงงานผลิต ประกอบ ดัดแปลง หรือซ่อมแซมเครื่องจักรสำหรับใช้ในการกสิกรรมหรือการเลี้ยงสัตว์</t>
  </si>
  <si>
    <t>การสร้าง ประกอบ ดัดแปลง หรือเปลี่ยนแปลงสภาพรถยนต์หรือรถพ่วง</t>
  </si>
  <si>
    <t>การทำเครื่องประดับโดยใช้เพชร พลอย ไข่มุก ทองคำ ทองขาว เงิน นาก หรืออัญมณี</t>
  </si>
  <si>
    <t>การเก็บรักษาหรือลำเลียงพืช เมล็ดพืช หรือผลิตผลจากพืชในไซโล โกดังหรือคลังสินค้า</t>
  </si>
  <si>
    <t>การถนอมสัตว์น้ำโดยวิธีอบ รมควัน ใส่เกลือ ดอง ตากแห้งหรือทำให้เยือกแข็งโดยฉับพลัน</t>
  </si>
  <si>
    <t>การทำสบู่ วัสดุสังเคราะห์สำหรับซักฟอก แชมพู ผลิตภัณฑ์สำหรับโกนหนวด หรือผลิตภัณฑ์</t>
  </si>
  <si>
    <t>การฉาบ ขัดมัน หรือทากาวกระดาษหรือกระดาษแข็ง หรือการอัดกระดาษหรือกระดาษแข็งหลายชั</t>
  </si>
  <si>
    <t>การทำภาชนะบรรจุ เครื่องมือ หรือเครื่องใช้จากไม้ และรวมถึงชิ้นส่วนของผลิตภัณฑ์</t>
  </si>
  <si>
    <t>โรงงานจัดหาน้ำ ทำน้ำให้บริสุทธิ์ หรือจำหน่ายน้ำไปยังอาคารหรือโรงงานอุตสาหกรรม</t>
  </si>
  <si>
    <t>การป่นหรือบดเมล็ดพืชหรือหัวพืช</t>
  </si>
  <si>
    <t>การทำผลิตภัณฑ์จากลวดหรือสายเคเบิล โดยใช้ลวดที่ได้มาจากแหล่งผลิตอื่น ซึ่งมิใช่ลวด</t>
  </si>
  <si>
    <t>การทำผลิตภัณฑ์สำหรับกันน้ำ ตัวทำให้เปียกน้ำ ตัวทำให้ตีเข้าด้วยกันได้ ตัวทำให้ซึม</t>
  </si>
  <si>
    <t>โรงงานผลิตอิฐ กระเบื้องหรือท่อสำหรับใช้ในการก่อสร้างเบ้าหลอมโลหะ กระเบื้องประดับ</t>
  </si>
  <si>
    <t>โรงงานผลิต ตบแต่ง ดัดแปลง หรือซ่อมแซมเครื่องมือหรือเครื่องใช้ที่ทำด้วยเหล็กหรือเหล็กกล้า</t>
  </si>
  <si>
    <t>การทำส่วนประกอบสำหรับใช้ในการก่อสร้างสะพาน ประตูน้ำ ถังน้ำ หรือปล่องไฟ</t>
  </si>
  <si>
    <t>โรงงานผลิต ประกอบ ดัดแปลง หรือซ่อมแซมเครื่องยนต์ เครื่องกังหัน และรวมถึงส่วนประกอบ</t>
  </si>
  <si>
    <t>การสร้าง ประกอบ ดัดแปลง หรือเปลี่ยนแปลงสภาพจักรยานยนต์ จักรยานสามล้อ หรือจักรยาน</t>
  </si>
  <si>
    <t>การทำวงกบ ขอบประตู ขอบหน้าต่าง บานประตู บานหน้าต่าง หรือส่วนประกอบที่ทำด้วยไม้ขอ</t>
  </si>
  <si>
    <t>การสกัดน้ำมันจากพืชหรือสัตว์หรือไขมันจากสัตว์</t>
  </si>
  <si>
    <t>การถนอมผัก พืช หรือผลไม้โดยวิธีกวน ตากแห้ง ดอง หรือทำให้เยือกแข็งโดยฉับพลันหรือแห้ง</t>
  </si>
  <si>
    <t>การผลิตเส้นใยหรือปุยใยจากวัสดุที่ทำจากเส้นใยหรือปุยใยที่ไม่ใช้แล้ว</t>
  </si>
  <si>
    <t>การผลิตวัตถุที่รับรองไว้ในตำรายาที่รัฐมนตรีว่าการกระทรวงสาธารณสุขประกาศ</t>
  </si>
  <si>
    <t>การถนอมเนื้อสัตว์โดยวิธีอบ รมควัน ใส่เกลือ ดอง ตากแห้งหรือทำให้เยือกแข็งโดยฉับพลัน</t>
  </si>
  <si>
    <t>โรงงานประกอบกิจการเกี่ยวกับการผลิตและหรือจำหน่ายไอน้ำ (Steam Generating)</t>
  </si>
  <si>
    <t>โรงงานผลิต ประกอบหรือซ่อมแซมเครื่องคำนวณ เครื่องทำบัญชี หรือเครื่องอิเล็กทรอนิกส์</t>
  </si>
  <si>
    <t>การผลิตวัตถุที่มุ่งหมายสำหรับให้เกิดผลแก่สุขภาพ โครงสร้าง หรือการกระทำหน้าที่ใดๆ</t>
  </si>
  <si>
    <t>การทำ ดัดแปลง หรือซ่อมแซมเครื่องกลึง เครื่องคว้าน เครื่องเจาะ เครื่องกัด(Milling machines)</t>
  </si>
  <si>
    <t>โรงงานประกอบกิจการเกี่ยวกับอุปกรณ์ไฟฟ้า การทำหลอดไฟฟ้า หรือดวงโคมไฟฟ้า</t>
  </si>
  <si>
    <t>การทำชิ้นส่วนพิเศษหรืออุปกรณ์สำหรับจักรยานยนต์ จักรยานสามล้อ หรือจักรยานสองล้อ</t>
  </si>
  <si>
    <t>โรงงานถักผ้า ผ้าลูกไม้ หรือเครื่องนุ่งห่มด้วยด้ายหรือเส้นใย หรือฟอกย้อมสี หรือแต่งสำเร็จผ้า</t>
  </si>
  <si>
    <t>โรงงานประกอบกิจการเกี่ยวกับอุปกรณ์ไฟฟ้า การทำลวดหรือสายเคเบิลหุ้มฉนวน</t>
  </si>
  <si>
    <t>การผสมซีเมนต์ ปูนขาว หรือปูนปลาสเตอร์ อย่างใดอย่างหนึ่งหรือหลายอย่างเข้าด้วยกัน</t>
  </si>
  <si>
    <t>การต่อ ซ่อมแซม ทาสี หรือตอกหมันเรือในอู่ต่อเรือนอกจากเรือยาง</t>
  </si>
  <si>
    <t>การบด ป่น หรือย่อยส่วนต่าง ๆ ของพืช ซึ่งมิใช่เมล็ดพืชหรือหัวพืช</t>
  </si>
  <si>
    <t>โรงงานปรับคุณภาพของเสียรวม (Central Waste Treatment Plant)</t>
  </si>
  <si>
    <t>การทำผลิตภัณฑ์ที่มีกลิ่นหรือควันเมื่อเผาไหม้</t>
  </si>
  <si>
    <t>กรกฎาคม</t>
  </si>
  <si>
    <t>กันยายน</t>
  </si>
  <si>
    <t>กุมภาพันธ์</t>
  </si>
  <si>
    <t>ตุลาคม</t>
  </si>
  <si>
    <t>ธันวาคม</t>
  </si>
  <si>
    <t>พฤศจิกายน</t>
  </si>
  <si>
    <t>พฤษภาคม</t>
  </si>
  <si>
    <t>มกราคม</t>
  </si>
  <si>
    <t>มิถุนายน</t>
  </si>
  <si>
    <t>มีนาคม</t>
  </si>
  <si>
    <t>เมษายน</t>
  </si>
  <si>
    <t>สิงหาคม</t>
  </si>
  <si>
    <t>วิหารแดง</t>
  </si>
  <si>
    <t>ทุ่งสุขลา</t>
  </si>
  <si>
    <t>ท่าตูม</t>
  </si>
  <si>
    <t>99/1</t>
  </si>
  <si>
    <t>หนองแค</t>
  </si>
  <si>
    <t>สีคิ้ว</t>
  </si>
  <si>
    <t>อู่ทอง</t>
  </si>
  <si>
    <t>เมืองหนองคาย</t>
  </si>
  <si>
    <t>เมืองสระแก้ว</t>
  </si>
  <si>
    <t>นากลาง</t>
  </si>
  <si>
    <t>ศีรษะจรเข้ใหญ่</t>
  </si>
  <si>
    <t>หนองอ้อ</t>
  </si>
  <si>
    <t>บ้านโป่ง</t>
  </si>
  <si>
    <t>พัฒนานิคม</t>
  </si>
  <si>
    <t>พระราม 2</t>
  </si>
  <si>
    <t>บริษัท จัดการและพัฒนาทรัพยากรน้ำภาคตะวันออก จำกัด (มหาชน)</t>
  </si>
  <si>
    <t>หนองจอก</t>
  </si>
  <si>
    <t>หัวหว้า</t>
  </si>
  <si>
    <t>ผลิตอาหารสัตว์</t>
  </si>
  <si>
    <t>ลาดตะเคียน</t>
  </si>
  <si>
    <t>หนองชุมพล</t>
  </si>
  <si>
    <t>เขาย้อย</t>
  </si>
  <si>
    <t>บางละมุง</t>
  </si>
  <si>
    <t>บ้านโพธิ์</t>
  </si>
  <si>
    <t>สองพี่น้อง</t>
  </si>
  <si>
    <t>บ่อวิน</t>
  </si>
  <si>
    <t>หนองบัว</t>
  </si>
  <si>
    <t>บ้านค่าย</t>
  </si>
  <si>
    <t>บางนา-ตราด</t>
  </si>
  <si>
    <t>ชัยมงคล</t>
  </si>
  <si>
    <t>บางเพรียง</t>
  </si>
  <si>
    <t>ราษฎร์นิยม</t>
  </si>
  <si>
    <t>ไทรน้อย</t>
  </si>
  <si>
    <t>บางเลน</t>
  </si>
  <si>
    <t>คลองมะเดื่อ</t>
  </si>
  <si>
    <t>สุขสวัสดิ์</t>
  </si>
  <si>
    <t>บางจาก</t>
  </si>
  <si>
    <t>พระประแดง</t>
  </si>
  <si>
    <t>คลองสอง</t>
  </si>
  <si>
    <t>กาหลง</t>
  </si>
  <si>
    <t>ธัญบุรี</t>
  </si>
  <si>
    <t>ห้องเย็น</t>
  </si>
  <si>
    <t>บางครุ</t>
  </si>
  <si>
    <t>ผลิตน้ำดื่มบรรจุขวด</t>
  </si>
  <si>
    <t>กลางดง</t>
  </si>
  <si>
    <t>ปากช่อง</t>
  </si>
  <si>
    <t>พระพุทธบาท</t>
  </si>
  <si>
    <t>หนองบอนแดง</t>
  </si>
  <si>
    <t>บ้านพรุ</t>
  </si>
  <si>
    <t>ปู่เจ้าสมิงพราย</t>
  </si>
  <si>
    <t>สำโรงกลาง</t>
  </si>
  <si>
    <t>นราภิรมย์</t>
  </si>
  <si>
    <t>เมืองร้อยเอ็ด</t>
  </si>
  <si>
    <t>เมืองฉะเชิงเทรา</t>
  </si>
  <si>
    <t>พนานิคม</t>
  </si>
  <si>
    <t>ทำผลิตภัณฑ์คอนกรีต</t>
  </si>
  <si>
    <t>นครชัยศรี</t>
  </si>
  <si>
    <t>ไร่ขิง</t>
  </si>
  <si>
    <t>นครหลวง</t>
  </si>
  <si>
    <t>หันคา</t>
  </si>
  <si>
    <t>มะขามคู่</t>
  </si>
  <si>
    <t>วังน้อย</t>
  </si>
  <si>
    <t>หนองรี</t>
  </si>
  <si>
    <t>เมืองชลบุรี</t>
  </si>
  <si>
    <t>บางโทรัด</t>
  </si>
  <si>
    <t>เศรษฐกิจ</t>
  </si>
  <si>
    <t>88/8</t>
  </si>
  <si>
    <t>คลองขวาง</t>
  </si>
  <si>
    <t>เขาคันทรง</t>
  </si>
  <si>
    <t>สัตหีบ</t>
  </si>
  <si>
    <t>อบพืชผลทางการเกษตร</t>
  </si>
  <si>
    <t>เมืองอุดรธานี</t>
  </si>
  <si>
    <t>อ้อมใหญ่</t>
  </si>
  <si>
    <t>เมืองภูเก็ต</t>
  </si>
  <si>
    <t>ศาลาแดง</t>
  </si>
  <si>
    <t>บางน้ำเปรี้ยว</t>
  </si>
  <si>
    <t>ท้ายบ้าน</t>
  </si>
  <si>
    <t>บางบัวทอง</t>
  </si>
  <si>
    <t>แปลงยาว</t>
  </si>
  <si>
    <t>มาบไผ่</t>
  </si>
  <si>
    <t>พยุหะคีรี</t>
  </si>
  <si>
    <t>บางกะดี</t>
  </si>
  <si>
    <t>บริษัท ดับบลิวเอชเอ โซล่าร์ จำกัด</t>
  </si>
  <si>
    <t>หนองชุมพลเหนือ</t>
  </si>
  <si>
    <t>ท่าช้าง</t>
  </si>
  <si>
    <t>บางกล่ำ</t>
  </si>
  <si>
    <t>ถลาง</t>
  </si>
  <si>
    <t>ลำไทร</t>
  </si>
  <si>
    <t>บางขุนเทียน</t>
  </si>
  <si>
    <t>ท่าพระ</t>
  </si>
  <si>
    <t>หัวสำโรง</t>
  </si>
  <si>
    <t>เมืองพิษณุโลก</t>
  </si>
  <si>
    <t>บึง</t>
  </si>
  <si>
    <t>พิมพ์สิ่งพิมพ์ต่างๆ</t>
  </si>
  <si>
    <t>ในคลองบางปลากด</t>
  </si>
  <si>
    <t>พระสมุทรเจดีย์</t>
  </si>
  <si>
    <t>หนองปรือ</t>
  </si>
  <si>
    <t>เขาหินซ้อน</t>
  </si>
  <si>
    <t>พนมสารคาม</t>
  </si>
  <si>
    <t>บริษัท ทิพย์โฮลดิ้ง จำกัด</t>
  </si>
  <si>
    <t>บ้านช้าง</t>
  </si>
  <si>
    <t>ทำผลิตภัณฑ์คอนกรีตผสมเสร็จ</t>
  </si>
  <si>
    <t>พรหมพิราม</t>
  </si>
  <si>
    <t>เมืองเพชรบูรณ์</t>
  </si>
  <si>
    <t>บ่อกวางทอง</t>
  </si>
  <si>
    <t>ไทรใหญ่</t>
  </si>
  <si>
    <t>แสมดำ</t>
  </si>
  <si>
    <t>แพรกษา</t>
  </si>
  <si>
    <t>สุวรรณศร</t>
  </si>
  <si>
    <t>สำโรงใต้</t>
  </si>
  <si>
    <t>บ้านฉาง</t>
  </si>
  <si>
    <t>สารภี</t>
  </si>
  <si>
    <t>จะนะ</t>
  </si>
  <si>
    <t>เมืองสุพรรณบุรี</t>
  </si>
  <si>
    <t>ระแหง</t>
  </si>
  <si>
    <t>หนองข้างคอก</t>
  </si>
  <si>
    <t>พุทธรักษา</t>
  </si>
  <si>
    <t>เทียนทะเล 24</t>
  </si>
  <si>
    <t>ปากคลองบางปลากด</t>
  </si>
  <si>
    <t>เมืองลำพูน</t>
  </si>
  <si>
    <t>วารินชำราบ</t>
  </si>
  <si>
    <t>ยิ่งเจริญ</t>
  </si>
  <si>
    <t>บางพลี-ตำหรุ</t>
  </si>
  <si>
    <t>ดอนไก่ดี</t>
  </si>
  <si>
    <t>ชัยบาดาล</t>
  </si>
  <si>
    <t>บ้านธิ</t>
  </si>
  <si>
    <t>หนองแขม</t>
  </si>
  <si>
    <t>โรจนะ</t>
  </si>
  <si>
    <t>วังศาลา</t>
  </si>
  <si>
    <t>ท่าม่วง</t>
  </si>
  <si>
    <t>บางกรวย</t>
  </si>
  <si>
    <t>บางระกำ</t>
  </si>
  <si>
    <t>บางกระเจ้า</t>
  </si>
  <si>
    <t>เมืองนครสวรรค์</t>
  </si>
  <si>
    <t>หนองซ้ำซาก</t>
  </si>
  <si>
    <t>หางดง</t>
  </si>
  <si>
    <t>บางภาษี</t>
  </si>
  <si>
    <t>นาวังหิน</t>
  </si>
  <si>
    <t>เมืองสระบุรี</t>
  </si>
  <si>
    <t>วังเพลิง</t>
  </si>
  <si>
    <t>โคกสำโรง</t>
  </si>
  <si>
    <t>พาน</t>
  </si>
  <si>
    <t>ด่าน</t>
  </si>
  <si>
    <t>เมืองบึงกาฬ</t>
  </si>
  <si>
    <t>ตาก้อง</t>
  </si>
  <si>
    <t>ตะเคียนเตี้ย</t>
  </si>
  <si>
    <t>ชะอำ</t>
  </si>
  <si>
    <t>ปากท่อ</t>
  </si>
  <si>
    <t>ผลิตแอสฟัลต์ติกคอนกรีต</t>
  </si>
  <si>
    <t>เขาซก</t>
  </si>
  <si>
    <t>กำแพงแสน</t>
  </si>
  <si>
    <t>กุมภวาปี</t>
  </si>
  <si>
    <t>บ่อพลับ</t>
  </si>
  <si>
    <t>ขุดตักดินสำหรับใช้ในการก่อสร้าง</t>
  </si>
  <si>
    <t>โพธาราม</t>
  </si>
  <si>
    <t>สำนักท้อน</t>
  </si>
  <si>
    <t>ดอนตูม</t>
  </si>
  <si>
    <t>ป่าซาง</t>
  </si>
  <si>
    <t>เชียงรากน้อย</t>
  </si>
  <si>
    <t>สามโคก</t>
  </si>
  <si>
    <t>นิคมสงเคราะห์</t>
  </si>
  <si>
    <t>ท่าบุญมี</t>
  </si>
  <si>
    <t>เกาะจันทร์</t>
  </si>
  <si>
    <t>ดูดทรายในที่ดินกรรมสิทธิ์</t>
  </si>
  <si>
    <t>สีข้าว</t>
  </si>
  <si>
    <t>แพรกษาใหม่</t>
  </si>
  <si>
    <t>ดำเนินสะดวก</t>
  </si>
  <si>
    <t>ศรีสงคราม</t>
  </si>
  <si>
    <t>อบข้าวเปลือก</t>
  </si>
  <si>
    <t>เสนา</t>
  </si>
  <si>
    <t>พานทอง</t>
  </si>
  <si>
    <t>ผลิตน้ำแข็งหลอด</t>
  </si>
  <si>
    <t>เนินพระ</t>
  </si>
  <si>
    <t>หนองปลาไหล</t>
  </si>
  <si>
    <t>ผลิตชิ้นไม้สับจากไม้ยางพารา และไม้ที่ปลูกขึ้นโดยเฉพาะ 13 ชนิด ตามมติคณะรัฐมนตรี เพื่อจำหน่าย</t>
  </si>
  <si>
    <t>เกาะขนุน</t>
  </si>
  <si>
    <t>ห้วยยอด</t>
  </si>
  <si>
    <t>บางบอน</t>
  </si>
  <si>
    <t>โพนพิสัย</t>
  </si>
  <si>
    <t>ปราสาท</t>
  </si>
  <si>
    <t>เมืองสุรินทร์</t>
  </si>
  <si>
    <t>หน้าไม้</t>
  </si>
  <si>
    <t>หนองเหียง</t>
  </si>
  <si>
    <t>ผลิตผลิตภัณฑ์พลาสติก</t>
  </si>
  <si>
    <t>ผลิตภาชนะบรรจุจากกระดาษ</t>
  </si>
  <si>
    <t>หนองชาก</t>
  </si>
  <si>
    <t>คลองกิ่ว</t>
  </si>
  <si>
    <t>บริษัท บัญชากิจ จำกัด</t>
  </si>
  <si>
    <t>บางใหญ่</t>
  </si>
  <si>
    <t>เขาไม้แก้ว</t>
  </si>
  <si>
    <t>หนองตำลึง</t>
  </si>
  <si>
    <t>ท่าจีน</t>
  </si>
  <si>
    <t>บ้านหลวง</t>
  </si>
  <si>
    <t>สิงหนคร</t>
  </si>
  <si>
    <t>เมืองลำปาง</t>
  </si>
  <si>
    <t>ทุ่งกง</t>
  </si>
  <si>
    <t>กาญจนดิษฐ์</t>
  </si>
  <si>
    <t>ท่าชนะ</t>
  </si>
  <si>
    <t>มาบข่า</t>
  </si>
  <si>
    <t>วัฒนานคร</t>
  </si>
  <si>
    <t>โชคชัย</t>
  </si>
  <si>
    <t>คีรีรัฐนิคม</t>
  </si>
  <si>
    <t>โคกก่อง</t>
  </si>
  <si>
    <t>99/8</t>
  </si>
  <si>
    <t>ดอนทอง</t>
  </si>
  <si>
    <t>ลำตาเสา</t>
  </si>
  <si>
    <t>ทำมันเส้น</t>
  </si>
  <si>
    <t>เมืองกำแพงเพชร</t>
  </si>
  <si>
    <t>ขาณุวรลักษบุรี</t>
  </si>
  <si>
    <t>ฝาง</t>
  </si>
  <si>
    <t>คลองทราย</t>
  </si>
  <si>
    <t>นาทวี</t>
  </si>
  <si>
    <t>ผลิตขวดพลาสติก</t>
  </si>
  <si>
    <t>ขุดตักดิน-ทราย และดูดทรายในที่ดินกรรมสิทธิ์</t>
  </si>
  <si>
    <t>จักราช</t>
  </si>
  <si>
    <t>นาหม่อม</t>
  </si>
  <si>
    <t>ดอนทราย</t>
  </si>
  <si>
    <t>พุทธมณฑล</t>
  </si>
  <si>
    <t>ทุ่งเสลี่ยม</t>
  </si>
  <si>
    <t>เมืองสุโขทัย</t>
  </si>
  <si>
    <t>โพนทอง</t>
  </si>
  <si>
    <t>หนองแวง</t>
  </si>
  <si>
    <t>มาบแค</t>
  </si>
  <si>
    <t>ศูนย์บริการซ่อมแซมรถยนต์</t>
  </si>
  <si>
    <t>เมืองพะเยา</t>
  </si>
  <si>
    <t>เขาชัยสน</t>
  </si>
  <si>
    <t>เมืองชัยภูมิ</t>
  </si>
  <si>
    <t>98/1</t>
  </si>
  <si>
    <t>บริษัท เอกสิน การ์เด้นโฮม จำกัด</t>
  </si>
  <si>
    <t>บึงน้ำรักษ์</t>
  </si>
  <si>
    <t>ท่าใหม่</t>
  </si>
  <si>
    <t>วังทอง</t>
  </si>
  <si>
    <t>ขุดตักดินลูกรัง</t>
  </si>
  <si>
    <t>ดอกคำใต้</t>
  </si>
  <si>
    <t>บางแพ</t>
  </si>
  <si>
    <t>ผลิตเครื่องสำอาง</t>
  </si>
  <si>
    <t>วานรนิวาส</t>
  </si>
  <si>
    <t>เมืองนครพนม</t>
  </si>
  <si>
    <t>ขุดตักดิน สำหรับใช้ในการก่อสร้าง</t>
  </si>
  <si>
    <t>หนองไผ่</t>
  </si>
  <si>
    <t>ชุมแพ</t>
  </si>
  <si>
    <t>ทุ่งใหญ่</t>
  </si>
  <si>
    <t>บ้านหม้อ</t>
  </si>
  <si>
    <t>เมืองยโสธร</t>
  </si>
  <si>
    <t>บางแม่นาง</t>
  </si>
  <si>
    <t>ผลิตและจำหน่ายคอนกรีตผสมเสร็จ</t>
  </si>
  <si>
    <t>เมืองน่าน</t>
  </si>
  <si>
    <t>บ้านนา</t>
  </si>
  <si>
    <t>ผลิตคอนกรีตผสมเสร็จ และผลิตภัณฑ์คอนกรีต</t>
  </si>
  <si>
    <t>แจระแม</t>
  </si>
  <si>
    <t>ปทุมรัตต์</t>
  </si>
  <si>
    <t>เมืองสกลนคร</t>
  </si>
  <si>
    <t>ปากพะยูน</t>
  </si>
  <si>
    <t>สะเดา</t>
  </si>
  <si>
    <t>อัดเศษโลหะ</t>
  </si>
  <si>
    <t>ดูดทราย</t>
  </si>
  <si>
    <t>ดอยหลวง</t>
  </si>
  <si>
    <t>คัดแยกวัสดุที่ไม่ใช้แล้ว ที่ไม่เป็นของเสียอันตราย</t>
  </si>
  <si>
    <t>ท่ายาง</t>
  </si>
  <si>
    <t>ท่าแซะ</t>
  </si>
  <si>
    <t>จัตุรัส</t>
  </si>
  <si>
    <t>มโนรมย์</t>
  </si>
  <si>
    <t>เมืองยะลา</t>
  </si>
  <si>
    <t>สระสี่เหลี่ยม</t>
  </si>
  <si>
    <t>มัญจาคีรี</t>
  </si>
  <si>
    <t>คัดแยกสิ่งปฏิกูลหรือวัสดุที่ไม่ใช้แล้วที่ไม่เป็นของเสียอันตราย</t>
  </si>
  <si>
    <t>เดิมบางนางบวช</t>
  </si>
  <si>
    <t>คอนกรีตผสมเสร็จ</t>
  </si>
  <si>
    <t>เมืองสงขลา</t>
  </si>
  <si>
    <t>ผลิตกล่องกระดาษลูกฟูก</t>
  </si>
  <si>
    <t>ด่านช้าง</t>
  </si>
  <si>
    <t>ทับสะแก</t>
  </si>
  <si>
    <t>เมืองพัทลุง</t>
  </si>
  <si>
    <t xml:space="preserve">ผลิตคอนกรีตผสมเสร็จ </t>
  </si>
  <si>
    <t>บ้านกลาง</t>
  </si>
  <si>
    <t>ปักธงชัย</t>
  </si>
  <si>
    <t>แม่ใจ</t>
  </si>
  <si>
    <t>ศรีบรรพต</t>
  </si>
  <si>
    <t>อู่ตะเภา</t>
  </si>
  <si>
    <t>88/9</t>
  </si>
  <si>
    <t>ทุ่งคา</t>
  </si>
  <si>
    <t>ไชยา</t>
  </si>
  <si>
    <t>เมืองอุตรดิตถ์</t>
  </si>
  <si>
    <t>ศรีเชียงใหม่</t>
  </si>
  <si>
    <t>ดูดทราย กรวด</t>
  </si>
  <si>
    <t>เมืองมุกดาหาร</t>
  </si>
  <si>
    <t>นาโยง</t>
  </si>
  <si>
    <t>หนองขยาด</t>
  </si>
  <si>
    <t>ตะกาดเง้า</t>
  </si>
  <si>
    <t>บางปะอิน</t>
  </si>
  <si>
    <t>เขาวง</t>
  </si>
  <si>
    <t>คลองบางบอน</t>
  </si>
  <si>
    <t>สิเกา</t>
  </si>
  <si>
    <t>กุดลาด</t>
  </si>
  <si>
    <t>บ้านลาด</t>
  </si>
  <si>
    <t>เหมือง</t>
  </si>
  <si>
    <t>ดูดทรายในคลองสาธารณะ</t>
  </si>
  <si>
    <t>สูงเม่น</t>
  </si>
  <si>
    <t>เลิงนกทา</t>
  </si>
  <si>
    <t>ทุ่งหวัง</t>
  </si>
  <si>
    <t>สวรรคโลก</t>
  </si>
  <si>
    <t>ร่อนพิบูลย์</t>
  </si>
  <si>
    <t>เมืองนครศรีธรรมราช</t>
  </si>
  <si>
    <t>อินทร์บุรี</t>
  </si>
  <si>
    <t>เมืองเพชรบุรี</t>
  </si>
  <si>
    <t>น้ำชำ</t>
  </si>
  <si>
    <t>ชิงโค</t>
  </si>
  <si>
    <t>ควนกาหลง</t>
  </si>
  <si>
    <t>ห้างฉัตร</t>
  </si>
  <si>
    <t>เงินลงทุน(ล้านบาท)</t>
  </si>
  <si>
    <t>เงินทุนหมุนเวียน</t>
  </si>
  <si>
    <t>รวมเงินทุนทั้งหมด</t>
  </si>
  <si>
    <t>พื้นที่(ตารางเมตร)</t>
  </si>
  <si>
    <t>พื้นที่โรงงาน</t>
  </si>
  <si>
    <t>พื้นที่อาคาร</t>
  </si>
  <si>
    <t>โรงงานจำพวกที่ 2</t>
  </si>
  <si>
    <t>โรงงานจำพวกที่ 3</t>
  </si>
  <si>
    <r>
      <t xml:space="preserve">จำพวกที่ </t>
    </r>
    <r>
      <rPr>
        <sz val="9"/>
        <color rgb="FF0000FF"/>
        <rFont val="Calibri"/>
        <family val="2"/>
      </rPr>
      <t>2</t>
    </r>
  </si>
  <si>
    <r>
      <t xml:space="preserve">จำพวกที่ </t>
    </r>
    <r>
      <rPr>
        <sz val="9"/>
        <color rgb="FF0000FF"/>
        <rFont val="Calibri"/>
        <family val="2"/>
      </rPr>
      <t>3</t>
    </r>
  </si>
  <si>
    <r>
      <t xml:space="preserve">จำพวกที่ </t>
    </r>
    <r>
      <rPr>
        <sz val="9"/>
        <color rgb="FF0000FF"/>
        <rFont val="Tahoma"/>
        <family val="2"/>
        <scheme val="minor"/>
      </rPr>
      <t>2</t>
    </r>
  </si>
  <si>
    <r>
      <t xml:space="preserve">จำพวกที่ </t>
    </r>
    <r>
      <rPr>
        <sz val="9"/>
        <color rgb="FF0000FF"/>
        <rFont val="Tahoma"/>
        <family val="2"/>
        <scheme val="minor"/>
      </rPr>
      <t>3</t>
    </r>
  </si>
  <si>
    <t>32(1)</t>
  </si>
  <si>
    <t>53(6)</t>
  </si>
  <si>
    <t>57(1)</t>
  </si>
  <si>
    <t>84(3)</t>
  </si>
  <si>
    <t>14</t>
  </si>
  <si>
    <t>18</t>
  </si>
  <si>
    <t>24</t>
  </si>
  <si>
    <t>37</t>
  </si>
  <si>
    <t>39</t>
  </si>
  <si>
    <t>51</t>
  </si>
  <si>
    <t>54</t>
  </si>
  <si>
    <t>59</t>
  </si>
  <si>
    <t>60</t>
  </si>
  <si>
    <t>61</t>
  </si>
  <si>
    <t>65</t>
  </si>
  <si>
    <t>66</t>
  </si>
  <si>
    <t>69</t>
  </si>
  <si>
    <t>70</t>
  </si>
  <si>
    <t>71</t>
  </si>
  <si>
    <t>72</t>
  </si>
  <si>
    <t>74(5)</t>
  </si>
  <si>
    <t>89</t>
  </si>
  <si>
    <t>90</t>
  </si>
  <si>
    <t>92</t>
  </si>
  <si>
    <t>98</t>
  </si>
  <si>
    <t>101</t>
  </si>
  <si>
    <t>102</t>
  </si>
  <si>
    <t>105</t>
  </si>
  <si>
    <t>106</t>
  </si>
  <si>
    <t>การผสมผลิตภัณฑ์จากปิโตรเลียมเข้าด้วยกัน หรือการผสมผลิตภัณฑ์จากปิโตรเลียมกับวัสดุอื่น แต่ไม่รวมถึงการผสมผลิตภัณฑ์จากก๊าซธรรมชาติกับวัสดุอื่น</t>
  </si>
  <si>
    <t>การทำผลิตภัณฑ์คอนกรีต ผลิตภัณฑ์คอนกรีตผสมผลิตภัณฑ์ยิปซัม หรือผลิตภัณฑ์ปูนปลาสเตอ</t>
  </si>
  <si>
    <t>โรงงานผลิตก๊าซ ซึ่งมิใช่ก๊าซธรรมชาติ และโรงงานส่งหรือจำหน่ายก๊าซ แต่ไม่รวมถึงโรงงานส่งหรือจำหน่ายก๊าซที่เป็นน้ำมันเชื้อเพลิงตามกฎหมายว่าด้วยการควบคุมน้ำม้นเชื้อเพลิง</t>
  </si>
  <si>
    <t>การหมัก คาร์บอไนซ์ สาง หวี รีด ปั่น อบ ควบ บิดเกลียว กรอ เท็กซเจอร์ไรซ์ ฟอก หรือย้อมสีเส้นใย</t>
  </si>
  <si>
    <t>การทำผลิตภัณฑ์ซึ่งมิใช่ภาชนะบรรจุจากเยื่อกระดาษ หรือกระดาษแข็ง</t>
  </si>
  <si>
    <t>โรงงานผลิต ประกอบหรือดัดแปลง เครื่องมือหรือเครื่องใช้ไฟฟ้าที่ไม่ได้ระบุไว้ในลำดับใด และส่วนประกอบ</t>
  </si>
  <si>
    <t>การทำอาหารหรือเครื่องดื่มจากผัก พืช หรือผลไม้ และบรรจุในภาชนะที่ผนึกและอากาศเข้าไม่ได้</t>
  </si>
  <si>
    <t>การผลิตพลังงานไฟฟ้าจากพลังงานแสงอาทิตย์ ยกเว้นที่ติดตั้งบนหลังคา ดาดฟ้า</t>
  </si>
  <si>
    <t>โรงงานประกอบกิจการเกี่ยวกับการทำ ตัด ซอย บด หรือย่อยน้ำแข็ง</t>
  </si>
  <si>
    <t>การทำหม้อเก็บพลังงานไฟฟ้าหรือหม้อกำเนิดพลังงานไฟฟ้าชนิดน้ำหรือชนิดแห้ง และรวมถึงชินส่วน</t>
  </si>
  <si>
    <t>โรงงานผลิต ประกอบหรือซ่อมแซมเครื่องสูบน้ำ เครื่องอัดอากาศ เครื่องปรับอากาศ ตู้เย็น เครื่องซักผ้า</t>
  </si>
  <si>
    <t>โรงงานผลิตรองเท้าหรือชิ้นส่วนของรองเท้าซึ่งมิได้ทำจากไม้ยางอบแข็ง ยางอัดเข้ารูป</t>
  </si>
  <si>
    <t xml:space="preserve">การผลิตวัตถุที่มุ่งหมายสำหรับใช้ในการวิเคราะห์ บำบัด บรรเทา รักษา หรือป้องกันโรค </t>
  </si>
  <si>
    <t>การเกี่ยวกับการถลุง หลอม หล่อ รีด ดึง หรือผลิตเหล็กหรือเหล็กกล้า ในขั้นต้น</t>
  </si>
  <si>
    <t>โรงงานผลิต ประกอบหรือซ่อมแซมเครื่องจักรหรือผลิตภัณฑ์ที่ระบุไว้ในลำดับที่ 70 เฉพาะที่ใช้ไฟฟ้า</t>
  </si>
  <si>
    <t>การทอหรือการเตรียมเส้นด้ายยืน สำหรับทอ</t>
  </si>
  <si>
    <t>การล้าง ชำแหละ แกะ ต้ม นึ่ง ทอด หรือบดสัตว์ หรือส่วนหนึ่งส่วนใดของสัตว์</t>
  </si>
  <si>
    <t>การทำขนมปังหรือขนมเค้ก</t>
  </si>
  <si>
    <t>การทำเก็กฮวยผง ขิงผง หรือเครื่องดื่มชนิดผงจากพืชอื่น ๆ</t>
  </si>
  <si>
    <t>โรงงานผลิตผลิตภัณฑ์หรือชิ้นส่วนของผลิตภัณฑ์ ซึ่งมิใช่เครื่องแต่งกายหรือรองเท้า จากหนังสัตว์ ขนสัตว์ เขาสัตว์</t>
  </si>
  <si>
    <t>การล้าง ชำแหละ แกะ ต้ม นึ่ง ทอด หรือบดสัตว์น้ำ</t>
  </si>
  <si>
    <t>การชุบเคลือบผิว (Plating, Anodizing)</t>
  </si>
  <si>
    <t>1</t>
  </si>
  <si>
    <t>16</t>
  </si>
  <si>
    <t>88</t>
  </si>
  <si>
    <t>3</t>
  </si>
  <si>
    <t>13170</t>
  </si>
  <si>
    <t>4</t>
  </si>
  <si>
    <t>24130</t>
  </si>
  <si>
    <t>2</t>
  </si>
  <si>
    <t>9</t>
  </si>
  <si>
    <t>12000</t>
  </si>
  <si>
    <t>13</t>
  </si>
  <si>
    <t>7</t>
  </si>
  <si>
    <t>20220</t>
  </si>
  <si>
    <t>20170</t>
  </si>
  <si>
    <t>6</t>
  </si>
  <si>
    <t>34190</t>
  </si>
  <si>
    <t>5</t>
  </si>
  <si>
    <t>20110</t>
  </si>
  <si>
    <t>15</t>
  </si>
  <si>
    <t>10540</t>
  </si>
  <si>
    <t>มะลิวัลย์</t>
  </si>
  <si>
    <t>11</t>
  </si>
  <si>
    <t>10</t>
  </si>
  <si>
    <t>74000</t>
  </si>
  <si>
    <t>21150</t>
  </si>
  <si>
    <t>8</t>
  </si>
  <si>
    <t>20230</t>
  </si>
  <si>
    <t>24120</t>
  </si>
  <si>
    <t>100</t>
  </si>
  <si>
    <t>10130</t>
  </si>
  <si>
    <t>12</t>
  </si>
  <si>
    <t>แจ้ห่ม</t>
  </si>
  <si>
    <t>21000</t>
  </si>
  <si>
    <t>21180</t>
  </si>
  <si>
    <t>10150</t>
  </si>
  <si>
    <t>21120</t>
  </si>
  <si>
    <t>11120</t>
  </si>
  <si>
    <t>40260</t>
  </si>
  <si>
    <t>12140</t>
  </si>
  <si>
    <t>99</t>
  </si>
  <si>
    <t>70000</t>
  </si>
  <si>
    <t>333</t>
  </si>
  <si>
    <t>19</t>
  </si>
  <si>
    <t>แสนภูดาษ</t>
  </si>
  <si>
    <t>24140</t>
  </si>
  <si>
    <t>71110</t>
  </si>
  <si>
    <t>30150</t>
  </si>
  <si>
    <t>20140</t>
  </si>
  <si>
    <t>13210</t>
  </si>
  <si>
    <t>20190</t>
  </si>
  <si>
    <t>76140</t>
  </si>
  <si>
    <t>111</t>
  </si>
  <si>
    <t>30000</t>
  </si>
  <si>
    <t>25140</t>
  </si>
  <si>
    <t>74110</t>
  </si>
  <si>
    <t>80110</t>
  </si>
  <si>
    <t>12150</t>
  </si>
  <si>
    <t>37000</t>
  </si>
  <si>
    <t>86140</t>
  </si>
  <si>
    <t>17</t>
  </si>
  <si>
    <t>หลอมหล่อโลหะ</t>
  </si>
  <si>
    <t>73140</t>
  </si>
  <si>
    <t>62110</t>
  </si>
  <si>
    <t>73000</t>
  </si>
  <si>
    <t>11150</t>
  </si>
  <si>
    <t>63110</t>
  </si>
  <si>
    <t>86110</t>
  </si>
  <si>
    <t>หนองเสือช้าง</t>
  </si>
  <si>
    <t>8/8</t>
  </si>
  <si>
    <t>95</t>
  </si>
  <si>
    <t>70110</t>
  </si>
  <si>
    <t>20</t>
  </si>
  <si>
    <t>12120</t>
  </si>
  <si>
    <t>10280</t>
  </si>
  <si>
    <t>25110</t>
  </si>
  <si>
    <t>20150</t>
  </si>
  <si>
    <t>20270</t>
  </si>
  <si>
    <t>288</t>
  </si>
  <si>
    <t>ลาดบัวขาว</t>
  </si>
  <si>
    <t>หนองหงษ์</t>
  </si>
  <si>
    <t>9/9</t>
  </si>
  <si>
    <t>73160</t>
  </si>
  <si>
    <t>ประเวศ</t>
  </si>
  <si>
    <t>10250</t>
  </si>
  <si>
    <t>168</t>
  </si>
  <si>
    <t>555</t>
  </si>
  <si>
    <t>40000</t>
  </si>
  <si>
    <t>10560</t>
  </si>
  <si>
    <t>12160</t>
  </si>
  <si>
    <t>10270</t>
  </si>
  <si>
    <t>70140</t>
  </si>
  <si>
    <t>65000</t>
  </si>
  <si>
    <t>กะทู้</t>
  </si>
  <si>
    <t>นาเมืองเพชร</t>
  </si>
  <si>
    <t>10160</t>
  </si>
  <si>
    <t>51180</t>
  </si>
  <si>
    <t>ผลิตชิ้นไม้สับจากไม้ยางพาราและไม้ที่ปลูกขึ้นโดยเฉพาะ 13 ชนิด ตามมติคณะรัฐมนตรี เพื่อจำหน่าย</t>
  </si>
  <si>
    <t>56120</t>
  </si>
  <si>
    <t>18140</t>
  </si>
  <si>
    <t>20000</t>
  </si>
  <si>
    <t>คลองสาม</t>
  </si>
  <si>
    <t>41000</t>
  </si>
  <si>
    <t>52100</t>
  </si>
  <si>
    <t>หนองมะค่าโมง</t>
  </si>
  <si>
    <t>50290</t>
  </si>
  <si>
    <t>179</t>
  </si>
  <si>
    <t>80130</t>
  </si>
  <si>
    <t>ภาชี</t>
  </si>
  <si>
    <t>โม่ บด และย่อยหิน</t>
  </si>
  <si>
    <t>21</t>
  </si>
  <si>
    <t>57110</t>
  </si>
  <si>
    <t>ละแม</t>
  </si>
  <si>
    <t>86170</t>
  </si>
  <si>
    <t>13110</t>
  </si>
  <si>
    <t>67000</t>
  </si>
  <si>
    <t>143</t>
  </si>
  <si>
    <t>51000</t>
  </si>
  <si>
    <t>วังม่วง</t>
  </si>
  <si>
    <t>10290</t>
  </si>
  <si>
    <t>84130</t>
  </si>
  <si>
    <t>จัดหาน้ำ ทำน้ำให้บริสุทธิ์ หรือจำหน่ายน้ำไปยังอาคารหรือโรงงานอุตสาหกรรม</t>
  </si>
  <si>
    <t>35120</t>
  </si>
  <si>
    <t>124</t>
  </si>
  <si>
    <t>30310</t>
  </si>
  <si>
    <t>80240</t>
  </si>
  <si>
    <t>159</t>
  </si>
  <si>
    <t>เวียงคำ</t>
  </si>
  <si>
    <t>41110</t>
  </si>
  <si>
    <t>22120</t>
  </si>
  <si>
    <t>72120</t>
  </si>
  <si>
    <t>49/1</t>
  </si>
  <si>
    <t>หนองหาร</t>
  </si>
  <si>
    <t>80180</t>
  </si>
  <si>
    <t>34130</t>
  </si>
  <si>
    <t>ท่าบ่อ</t>
  </si>
  <si>
    <t>กงไกรลาศ</t>
  </si>
  <si>
    <t>64170</t>
  </si>
  <si>
    <t>90110</t>
  </si>
  <si>
    <t>57210</t>
  </si>
  <si>
    <t>76000</t>
  </si>
  <si>
    <t>45130</t>
  </si>
  <si>
    <t>46000</t>
  </si>
  <si>
    <t>48000</t>
  </si>
  <si>
    <t>หนองเพรางาย</t>
  </si>
  <si>
    <t>46120</t>
  </si>
  <si>
    <t>คลองโยง</t>
  </si>
  <si>
    <t>76150</t>
  </si>
  <si>
    <t>57120</t>
  </si>
  <si>
    <t>70160</t>
  </si>
  <si>
    <t>16110</t>
  </si>
  <si>
    <t>หนองแหน</t>
  </si>
  <si>
    <t>30140</t>
  </si>
  <si>
    <t>ไผ่ต่ำ</t>
  </si>
  <si>
    <t>34150</t>
  </si>
  <si>
    <t>บริษัท เอเซีย ผลิตภัณฑ์ซีเมนต์ จำกัด</t>
  </si>
  <si>
    <t>57000</t>
  </si>
  <si>
    <t>ขุด-ตักดินสำหรับใช้ในการก่อสร้าง</t>
  </si>
  <si>
    <t>93120</t>
  </si>
  <si>
    <t>เนินขาม</t>
  </si>
  <si>
    <t>ลาดยาว</t>
  </si>
  <si>
    <t>46</t>
  </si>
  <si>
    <t>93000</t>
  </si>
  <si>
    <t>50240</t>
  </si>
  <si>
    <t>งาว</t>
  </si>
  <si>
    <t>โคกม่วง</t>
  </si>
  <si>
    <t>93130</t>
  </si>
  <si>
    <t>50160</t>
  </si>
  <si>
    <t>65130</t>
  </si>
  <si>
    <t>เมืองสิงห์บุรี</t>
  </si>
  <si>
    <t>16000</t>
  </si>
  <si>
    <t>ควนขนุน</t>
  </si>
  <si>
    <t>54130</t>
  </si>
  <si>
    <t>เวียงเชียงรุ้ง</t>
  </si>
  <si>
    <t>90310</t>
  </si>
  <si>
    <t>84170</t>
  </si>
  <si>
    <t>64150</t>
  </si>
  <si>
    <t>90130</t>
  </si>
  <si>
    <t>71140</t>
  </si>
  <si>
    <t>86120</t>
  </si>
  <si>
    <t>บริษัท คิวมิกซ์ซัพพลาย จำกัด</t>
  </si>
  <si>
    <t>ห้วยยาง</t>
  </si>
  <si>
    <t>ขนงพระ</t>
  </si>
  <si>
    <t>จอมพระ</t>
  </si>
  <si>
    <t>ท่าวังผา</t>
  </si>
  <si>
    <t>เลิกประกอบกิจการ</t>
  </si>
  <si>
    <t xml:space="preserve">    จำนวนโรงงานอุตสาหกรรมที่ได้รับใบอนุญาตประกอบกิจการ จำพวก 3 และที่ได้ใบรับแจ้งประกอบกิจการ จำพวก 2 จำแนกตามขนาดวิสาหกิจ ขนาดกลางและขนาดย่อม  </t>
  </si>
  <si>
    <t>11(6)</t>
  </si>
  <si>
    <t>12(10)</t>
  </si>
  <si>
    <t>36(5)</t>
  </si>
  <si>
    <t>การทำผลิตภัณฑ์จากไม้ก๊อก</t>
  </si>
  <si>
    <t>การทำเคมีภัณฑ์ สารเคมี หรือวัสดุเคมี ที่มิใช่ (3)</t>
  </si>
  <si>
    <t>การทำส่วนประกอบ หรืออุปกรณ์สำหรับเครื่องจักรตาม (1) ถึง (7)</t>
  </si>
  <si>
    <t>87(5)</t>
  </si>
  <si>
    <t>การทำป้าย ตรา เครื่องหมาย ป้ายติดของ หรือเครื่องโฆษณาสินค้า ตราโลหะ หรือยางแม่พิมพ์</t>
  </si>
  <si>
    <t>ตาสิทธิ์</t>
  </si>
  <si>
    <t>เขาไชยราช</t>
  </si>
  <si>
    <t>ปะทิว</t>
  </si>
  <si>
    <t>86210</t>
  </si>
  <si>
    <t>8/1</t>
  </si>
  <si>
    <t>สระพัง</t>
  </si>
  <si>
    <t>หนองหว้า</t>
  </si>
  <si>
    <t>33110</t>
  </si>
  <si>
    <t>10570</t>
  </si>
  <si>
    <t>บริษัท อิมแพคท์ โซล่าร์ กรุ๊ป (ประเทศไทย) จำกัด</t>
  </si>
  <si>
    <t>แม่ทะ</t>
  </si>
  <si>
    <t>วาปีปทุม</t>
  </si>
  <si>
    <t>195</t>
  </si>
  <si>
    <t>สะเตงนอก</t>
  </si>
  <si>
    <t>กรูด</t>
  </si>
  <si>
    <t>คลองพระอุดม</t>
  </si>
  <si>
    <t>อัดก้อนกระดาษ</t>
  </si>
  <si>
    <t>นนทรี</t>
  </si>
  <si>
    <t>ป่าสัก</t>
  </si>
  <si>
    <t>บริษัท ช.ทวีก่อสร้าง จำกัด</t>
  </si>
  <si>
    <t>บริษัท เอ็ม คอนกรีต จำกัด</t>
  </si>
  <si>
    <t>เมืองเลย</t>
  </si>
  <si>
    <t>คานหาม</t>
  </si>
  <si>
    <t>ห้างสูง</t>
  </si>
  <si>
    <t>กมลาไสย</t>
  </si>
  <si>
    <t>หนองปลิง</t>
  </si>
  <si>
    <t>ผลิตคอนกรีตผสมเสร็จและผลิตภัณฑ์คอนกรีต</t>
  </si>
  <si>
    <t>99/4</t>
  </si>
  <si>
    <t>188</t>
  </si>
  <si>
    <t>ลำโพ</t>
  </si>
  <si>
    <t>ท้ายเกาะ</t>
  </si>
  <si>
    <t>บริษัท เด่นชัยการเคหะและที่ดิน จำกัด</t>
  </si>
  <si>
    <t>78/3</t>
  </si>
  <si>
    <t>แม่ริม</t>
  </si>
  <si>
    <t>1/8</t>
  </si>
  <si>
    <t>หนองโรง</t>
  </si>
  <si>
    <t>ปริก</t>
  </si>
  <si>
    <t>ศิลา</t>
  </si>
  <si>
    <t>98/2</t>
  </si>
  <si>
    <t>บดย่อยพลาสติก</t>
  </si>
  <si>
    <t>วัดประดู่</t>
  </si>
  <si>
    <t>บางกรวย-ไทรน้อย</t>
  </si>
  <si>
    <t>วชิรบารมี</t>
  </si>
  <si>
    <t>ทำผลิตภัณฑ์พลาสติก</t>
  </si>
  <si>
    <t>ผลิตยางแผ่นรมควัน</t>
  </si>
  <si>
    <t>เมืองพิจิตร</t>
  </si>
  <si>
    <t>หัวตะพาน</t>
  </si>
  <si>
    <t>37240</t>
  </si>
  <si>
    <t>ขุดดินในที่ดินกรรมสิทธิ์ใช้เพื่อการก่อสร้างและจำหน่าย</t>
  </si>
  <si>
    <t>อาจสามารถ</t>
  </si>
  <si>
    <t>ศาลากลาง</t>
  </si>
  <si>
    <t>มะขาม</t>
  </si>
  <si>
    <t>บางเหรียง</t>
  </si>
  <si>
    <t>ควนเนียง</t>
  </si>
  <si>
    <t>90220</t>
  </si>
  <si>
    <t>บริษัท ไพร์ม เอสเตท จำกัด</t>
  </si>
  <si>
    <t>ปะเหลียน</t>
  </si>
  <si>
    <t>ท่าหลวง</t>
  </si>
  <si>
    <t>วังเหนือ</t>
  </si>
  <si>
    <t>เวียงสระ</t>
  </si>
  <si>
    <t>แปรรูปไม้ยางพาราและไม้ที่ปลูกขึ้นโดยเฉพาะ 13 ชนิด ตามมติคณะรัฐมนตรีเพื่อจำหน่าย</t>
  </si>
  <si>
    <t>บางมะเดื่อ</t>
  </si>
  <si>
    <t>บริษัท แฟร์เท็กซ์ อีควิปเม้นท์ จำกัด</t>
  </si>
  <si>
    <t>วิเชตนคร</t>
  </si>
  <si>
    <t>ฟ้าหยาด</t>
  </si>
  <si>
    <t>มหาชนะชัย</t>
  </si>
  <si>
    <t>เพ็ญ</t>
  </si>
  <si>
    <t>ร้องกวาง</t>
  </si>
  <si>
    <t>54140</t>
  </si>
  <si>
    <t>หนองแก้ว</t>
  </si>
  <si>
    <t>ทำอาหารผสมหรืออาหารสำเร็จรูปสำหรับเลี้ยงสัตว์</t>
  </si>
  <si>
    <t>ตะแพน</t>
  </si>
  <si>
    <t>ดูดทรายในแหล่งน้ำสาธารณประโยชน์</t>
  </si>
  <si>
    <t>ดูดทรายในคลองพุมดวง</t>
  </si>
  <si>
    <t>35/1</t>
  </si>
  <si>
    <t>ดูดทรายเพื่อการจำหน่าย</t>
  </si>
  <si>
    <t>ฮอด</t>
  </si>
  <si>
    <t>ขุด ตัก ดิน</t>
  </si>
  <si>
    <t>ข้อมูลนี้อาจมีการเปลี่ยนแปลง หากมีการบันทึกข้อมูลเพิ่มเข้ามาภายหลัง</t>
  </si>
  <si>
    <t>อปท. หมายถึง องค์กรปกครองส่วนท้องถิ่น (เทศบาลนคร เทศบาลเมือง เทศบาลตำบล) และองค์กรปกครองส่วนท้องถิ่นพิเศษ (กรุงเทพมหานคร เมืองพัทยา) โดย กรอ.กระจายอำนาจให้ส่วนปกครองท้องถิ่นเป็นผู้พิจารณารับแจ้งการประกอบกิจการโรงงานจำพวกที่ 2 ตามรัฐธรรมนูญ พ.ศ.2550</t>
  </si>
  <si>
    <t>อปท.</t>
  </si>
  <si>
    <t>โรงงานขนาดย่อมหรือขนาดเล็ก (การจ้างงานไม่เกิน 50 คน)</t>
  </si>
  <si>
    <t xml:space="preserve">โรงงานขนาดกลาง  (การจ้างงานเกินกว่า  50 แต่ไม่เกิน 200 คน) </t>
  </si>
  <si>
    <t>โรงงานขนาดใหญ่ (การจ้างงานเกินกว่า  200 คน ขึ้นไป)</t>
  </si>
  <si>
    <t xml:space="preserve">     ตารางที่ 4   จำนวนโรงงานอุตสาหกรรม จำแนกตามขนาดจำนวนการจ้างงาน ตามนิยามในกฎกระทรวง  </t>
  </si>
  <si>
    <t>11(5)</t>
  </si>
  <si>
    <t>23(4)</t>
  </si>
  <si>
    <t>27(6)</t>
  </si>
  <si>
    <t>87(4)</t>
  </si>
  <si>
    <t>การตบแต่งหรือเย็บปักถักร้อยสิ่งทอ</t>
  </si>
  <si>
    <t>การเผาถ่านจากไม้</t>
  </si>
  <si>
    <t>การทำส่วนประกอบสำหรับใช้กับระบบเครื่องปรับอากาศ</t>
  </si>
  <si>
    <t>การทำน้ำตาลทรายดิบ หรือน้ำตาลทรายขาว</t>
  </si>
  <si>
    <t>การทำน้ำตาลก้อน หรือน้ำตาลผง</t>
  </si>
  <si>
    <t>การทำวัสดุจากเส้นใยสำหรับใช้ทำเบาะ นวม หรือสิ่งที่คล้ายคลึงกัน</t>
  </si>
  <si>
    <t>22(4)</t>
  </si>
  <si>
    <t>26(1)</t>
  </si>
  <si>
    <t>45(3)</t>
  </si>
  <si>
    <t xml:space="preserve">คัดแยกวัสดุที่ไม่ใช้แล้วที่ไม่เป็นของเสียอันตราย </t>
  </si>
  <si>
    <t>จอหอ</t>
  </si>
  <si>
    <t>คัดแยกสิ่งปฏิกูลหรือวัสดุที่ไม่ใช้แล้ว ที่ไม่เป็นของเสียอันตราย</t>
  </si>
  <si>
    <t>88/18</t>
  </si>
  <si>
    <t xml:space="preserve">คัดแยกสิ่งปฏิกูลหรือวัสดุที่ไม่ใช้แล้วที่ไม่เป็นของเสียอันตราย </t>
  </si>
  <si>
    <t>7/2</t>
  </si>
  <si>
    <t>บ้านระกาศ</t>
  </si>
  <si>
    <t>หนองสรวง</t>
  </si>
  <si>
    <t>10530</t>
  </si>
  <si>
    <t>132</t>
  </si>
  <si>
    <t>33/4</t>
  </si>
  <si>
    <t>ป่าโมก</t>
  </si>
  <si>
    <t>ศรีสมเด็จ</t>
  </si>
  <si>
    <t>173</t>
  </si>
  <si>
    <t>โคกตูม</t>
  </si>
  <si>
    <t>บ้านสร้าง</t>
  </si>
  <si>
    <t>เมืองหนองบัวลำภู</t>
  </si>
  <si>
    <t>ท่าลาด</t>
  </si>
  <si>
    <t>แสงอรุณ</t>
  </si>
  <si>
    <t>ห้วยไผ่</t>
  </si>
  <si>
    <t>หนองขอน</t>
  </si>
  <si>
    <t>หนองพลวง</t>
  </si>
  <si>
    <t>บริษัท ทองดา อุตสาหกรรมไม้ จำกัด</t>
  </si>
  <si>
    <t>56/1</t>
  </si>
  <si>
    <t>8/5</t>
  </si>
  <si>
    <t>เทพา</t>
  </si>
  <si>
    <t>บ้านฝาง</t>
  </si>
  <si>
    <t>ทางเกวียน</t>
  </si>
  <si>
    <t>ห้วยกระเจา</t>
  </si>
  <si>
    <t>สามควายเผือก</t>
  </si>
  <si>
    <t>กันตัง</t>
  </si>
  <si>
    <t>บ้านถ่อน</t>
  </si>
  <si>
    <t>ยะหา</t>
  </si>
  <si>
    <t>ไผ่หูช้าง</t>
  </si>
  <si>
    <t>หนองน้ำส้ม</t>
  </si>
  <si>
    <t>ท่าไร่</t>
  </si>
  <si>
    <t>รัษฎา</t>
  </si>
  <si>
    <t>บางบัวทอง-สุพรรณบุรี</t>
  </si>
  <si>
    <t>เขาขลุง</t>
  </si>
  <si>
    <t>พะตง</t>
  </si>
  <si>
    <t>19/1</t>
  </si>
  <si>
    <t>เลาขวัญ</t>
  </si>
  <si>
    <t>ภาษีเจริญ</t>
  </si>
  <si>
    <t>บึงยี่โถ</t>
  </si>
  <si>
    <t>โพกรวม</t>
  </si>
  <si>
    <t>ห้วยขวาง</t>
  </si>
  <si>
    <t>182</t>
  </si>
  <si>
    <t>ศรีสองรัก</t>
  </si>
  <si>
    <t>บางแขม</t>
  </si>
  <si>
    <t>วัดคู่สร้าง</t>
  </si>
  <si>
    <t>บึงคอไห</t>
  </si>
  <si>
    <t>หนองกุงศรี</t>
  </si>
  <si>
    <t>ปงแสนทอง</t>
  </si>
  <si>
    <t>ป่าติ้ว</t>
  </si>
  <si>
    <t>ท่างาม</t>
  </si>
  <si>
    <t>85/2</t>
  </si>
  <si>
    <t>145</t>
  </si>
  <si>
    <t>ศรีฐาน</t>
  </si>
  <si>
    <t>ห้วยพระ</t>
  </si>
  <si>
    <t>หัวงัว</t>
  </si>
  <si>
    <t>สันกำแพง</t>
  </si>
  <si>
    <t>ละอุ่น</t>
  </si>
  <si>
    <t>ห้างหุ้นส่วนจำกัด โชคพิพัฒน์พงศ์</t>
  </si>
  <si>
    <t>ขุดตักดิน ทราย เพื่อใช้ในการก่อสร้าง</t>
  </si>
  <si>
    <t>เกาะนางคำ</t>
  </si>
  <si>
    <t>หาดทรายรี</t>
  </si>
  <si>
    <t>ลานสกา</t>
  </si>
  <si>
    <t>บางขัน</t>
  </si>
  <si>
    <t>80360</t>
  </si>
  <si>
    <t>นากระตาม</t>
  </si>
  <si>
    <t>ชุมแสง</t>
  </si>
  <si>
    <t>อ่างคีรี</t>
  </si>
  <si>
    <t>นายปัญญา สอนชัด</t>
  </si>
  <si>
    <t xml:space="preserve">ขุดตักดินเพื่อใช้ในการก่อสร้าง </t>
  </si>
  <si>
    <t>ขุดตักดินเพื่อจำหน่าย</t>
  </si>
  <si>
    <t>สมอทอง</t>
  </si>
  <si>
    <t>แม่แตง</t>
  </si>
  <si>
    <t>50150</t>
  </si>
  <si>
    <t>บางเป้า</t>
  </si>
  <si>
    <t>ร่อนหรือคัดกรวดหรือทราย</t>
  </si>
  <si>
    <t>แม่น้ำกก</t>
  </si>
  <si>
    <t>คลองอาเสี่ย</t>
  </si>
  <si>
    <t>วัดแก้ว</t>
  </si>
  <si>
    <t>เขากะลา</t>
  </si>
  <si>
    <t>9/8</t>
  </si>
  <si>
    <t>ศรีมโหสถ</t>
  </si>
  <si>
    <t>บุญมีทรัพย์</t>
  </si>
  <si>
    <t>ห้างหุ้นส่วนจำกัด เด่นชัยปากน้ำ</t>
  </si>
  <si>
    <t>55/5</t>
  </si>
  <si>
    <t>เวียงชัย</t>
  </si>
  <si>
    <t>90/29</t>
  </si>
  <si>
    <t>สยามไซโล</t>
  </si>
  <si>
    <t>คลองสวนพลู</t>
  </si>
  <si>
    <t>สุวินทวงศ์</t>
  </si>
  <si>
    <t>สิงห์</t>
  </si>
  <si>
    <t>กรับใหญ่</t>
  </si>
  <si>
    <t>172</t>
  </si>
  <si>
    <t>88/11</t>
  </si>
  <si>
    <t>ศรีสำโรง</t>
  </si>
  <si>
    <t>เวียงสา</t>
  </si>
  <si>
    <t>55110</t>
  </si>
  <si>
    <t>ผลิตแอสฟัลท์ติกคอนกรีต กำลังการผลิต 120 ตันต่อชั่วโมง</t>
  </si>
  <si>
    <t>นาบอน</t>
  </si>
  <si>
    <t>80220</t>
  </si>
  <si>
    <t>ผลิตเครื่องมือ เครื่องใช้ เครื่องเรือน จากพลาสติก</t>
  </si>
  <si>
    <t>หนองสองห้อง</t>
  </si>
  <si>
    <t>การทำภาชนะบรรจุจากพลาสติก</t>
  </si>
  <si>
    <t>ผลิตบรรจุภัณฑ์พลาสติก</t>
  </si>
  <si>
    <t>บริษัท เมทัล เซ็นทรัล จำกัด</t>
  </si>
  <si>
    <t>ท่าประจะ</t>
  </si>
  <si>
    <t>ชะอวด</t>
  </si>
  <si>
    <t>ดอนพุทรา</t>
  </si>
  <si>
    <t>หอมเกร็ด</t>
  </si>
  <si>
    <t>ทุ่งตำเสา</t>
  </si>
  <si>
    <t>ล้าง บด หรือย่อยพลาสติก</t>
  </si>
  <si>
    <t>สองคอน</t>
  </si>
  <si>
    <t>151</t>
  </si>
  <si>
    <t>สถาน</t>
  </si>
  <si>
    <t>นาท่ามเหนือ</t>
  </si>
  <si>
    <t>ดงเจริญ</t>
  </si>
  <si>
    <t>เชียงของ</t>
  </si>
  <si>
    <t>57140</t>
  </si>
  <si>
    <t>146/1</t>
  </si>
  <si>
    <t>นาโหนด</t>
  </si>
  <si>
    <t>รังสิต-นครนายก</t>
  </si>
  <si>
    <t>สุขสวัสดิ์ 78</t>
  </si>
  <si>
    <t>เลียบคลองส่งน้ำสุวรรณภูมิ</t>
  </si>
  <si>
    <t>บ้านไร่</t>
  </si>
  <si>
    <t>บริษัท เอสเอ็นซี ครีเอติวิตี้ แอนโทโลจี จำกัด</t>
  </si>
  <si>
    <t>พยอม</t>
  </si>
  <si>
    <t>แปรรูปและแช่แข็งผลไม้</t>
  </si>
  <si>
    <t>แม่ปืม</t>
  </si>
  <si>
    <t>113/1</t>
  </si>
  <si>
    <t>ช่องสาริกา</t>
  </si>
  <si>
    <t>คลองสี่</t>
  </si>
  <si>
    <t>สองคลอง</t>
  </si>
  <si>
    <t>63/2</t>
  </si>
  <si>
    <t>ซักอบรีด</t>
  </si>
  <si>
    <t>สกพ.</t>
  </si>
  <si>
    <t>สกพ. หมายถึง สำนักงานคณะกรรมการกำกับกิจการพลังงาน</t>
  </si>
  <si>
    <t>กรอ. หมายถึง กรมโรงงานอุตสาหกรรม</t>
  </si>
  <si>
    <t>80</t>
  </si>
  <si>
    <t>ลาดกระบัง</t>
  </si>
  <si>
    <t>ผลิตน้ำเชื่อม</t>
  </si>
  <si>
    <t>หัวโพ</t>
  </si>
  <si>
    <t>บางริ้น</t>
  </si>
  <si>
    <t>TSIC</t>
  </si>
  <si>
    <t>2(8)</t>
  </si>
  <si>
    <t>45(2)</t>
  </si>
  <si>
    <t>47(2)</t>
  </si>
  <si>
    <t>67(5)</t>
  </si>
  <si>
    <t>100(4)</t>
  </si>
  <si>
    <t>การบรรจุก๊าซ แต่ไม่รวมถึงการบรรจุก๊าซที่เป็นน้ำมันเชื้อเพลิงตามกฎหมายว่าด้วยการควบคุมน้ำมันเชื้อเพลิง</t>
  </si>
  <si>
    <t>โรงงานผลิตเครื่องมือหรือเครื่องใช้เกี่ยวกับนัยน์ตาหรือการวัดสายตา เลนส์ เครื่องมือเครื่องใช้</t>
  </si>
  <si>
    <t>การทำ ดัดแปลง หรือซ่อมแซมเครื่องรีดโลหะ เครื่องอัดโลหะหรือเครื่องดึงรีดโลหะ</t>
  </si>
  <si>
    <t>การขัด</t>
  </si>
  <si>
    <t>การทำเชลแล็ก แล็กเกอร์ หรือผลิตภัณฑ์สำหรับใช้ยาหรืออุด</t>
  </si>
  <si>
    <t>โรงงานผลิตแก้ว เส้นใยแก้ว หรือผลิตภัณฑ์แก้ว</t>
  </si>
  <si>
    <t>การทำลูกกวาดหรือทอฟฟี่</t>
  </si>
  <si>
    <t>การทำน้ำมันชักเงา น้ำมันผสมสี หรือน้ำยาล้างสี</t>
  </si>
  <si>
    <t>58(4)</t>
  </si>
  <si>
    <t>100(6)</t>
  </si>
  <si>
    <t>2(7)</t>
  </si>
  <si>
    <t>12(8)</t>
  </si>
  <si>
    <t>23(3)</t>
  </si>
  <si>
    <t>74(4)</t>
  </si>
  <si>
    <t>ซ่อมและพ่นสีรถยนต์</t>
  </si>
  <si>
    <t>ศรีษะทอง</t>
  </si>
  <si>
    <t>สะพานสูง</t>
  </si>
  <si>
    <t>นาจอมเทียน</t>
  </si>
  <si>
    <t>คลองตำหรุ</t>
  </si>
  <si>
    <t>บริษัท อีซูซุนครหลวง จำกัด</t>
  </si>
  <si>
    <t>80/13</t>
  </si>
  <si>
    <t>บึงสนั่น</t>
  </si>
  <si>
    <t>22/2</t>
  </si>
  <si>
    <t>ท่าระหัด</t>
  </si>
  <si>
    <t>พัฒนาการ</t>
  </si>
  <si>
    <t>ชุบโลหะ</t>
  </si>
  <si>
    <t>บริษัท ทีพีไอ โพลีน เพาเวอร์ จำกัด (มหาชน)</t>
  </si>
  <si>
    <t>ผลิตพลังงานไอน้ำ</t>
  </si>
  <si>
    <t>ทับกวาง</t>
  </si>
  <si>
    <t>18260</t>
  </si>
  <si>
    <t>ผลิตแม่พิมพ์โลหะ</t>
  </si>
  <si>
    <t>24/1</t>
  </si>
  <si>
    <t>ลำเหย</t>
  </si>
  <si>
    <t>88/88</t>
  </si>
  <si>
    <t>บริษัท ยู เอเลเม้นท์ จำกัด</t>
  </si>
  <si>
    <t>ทางหลวงหมายเลข 3191</t>
  </si>
  <si>
    <t>ฉลอง</t>
  </si>
  <si>
    <t>83130</t>
  </si>
  <si>
    <t>บริษัท วงษ์สยามก่อสร้าง จำกัด</t>
  </si>
  <si>
    <t>สูบส่งน้ำดิบ</t>
  </si>
  <si>
    <t>18/2</t>
  </si>
  <si>
    <t>บริษัท บางกอกอินดัสเทรียลแก๊ส จำกัด</t>
  </si>
  <si>
    <t>ประสงค์</t>
  </si>
  <si>
    <t>5/2</t>
  </si>
  <si>
    <t>119/6</t>
  </si>
  <si>
    <t>บริษัท นิชิริน (ประเทศไทย) จำกัด</t>
  </si>
  <si>
    <t>แกใหญ่</t>
  </si>
  <si>
    <t>53/1</t>
  </si>
  <si>
    <t>หนองบอน</t>
  </si>
  <si>
    <t>ผลิตภัณฑ์โลหะสำหรับระบบเครื่องปรับอากาศ ผลิตภัณฑ์โลหะ</t>
  </si>
  <si>
    <t>594</t>
  </si>
  <si>
    <t>แพรกษา 12</t>
  </si>
  <si>
    <t>85/3</t>
  </si>
  <si>
    <t>88/1</t>
  </si>
  <si>
    <t>โฉนดที่ดินเลขที่ 92446</t>
  </si>
  <si>
    <t>ทำผลิตภัณฑ์จากพลาสติก</t>
  </si>
  <si>
    <t>130</t>
  </si>
  <si>
    <t>เอ็มไทย</t>
  </si>
  <si>
    <t>103/1</t>
  </si>
  <si>
    <t>ท่าเรือ</t>
  </si>
  <si>
    <t>42/1</t>
  </si>
  <si>
    <t>88/6</t>
  </si>
  <si>
    <t>โคกไทย</t>
  </si>
  <si>
    <t>ดอนแตง</t>
  </si>
  <si>
    <t>62140</t>
  </si>
  <si>
    <t>ทำถุงพลาสติก</t>
  </si>
  <si>
    <t>ผลิตบรรจุภัณฑ์ขวดพลาสติก</t>
  </si>
  <si>
    <t>88/5</t>
  </si>
  <si>
    <t>ดอนข่อย</t>
  </si>
  <si>
    <t>บริษัท ศิลามั่นคง 2012 จำกัด</t>
  </si>
  <si>
    <t>ท่าคล้อ</t>
  </si>
  <si>
    <t>เทพกระษัตรี</t>
  </si>
  <si>
    <t>โฉนดที่ดินเลขที่ 2897</t>
  </si>
  <si>
    <t>ท่าสายลวด</t>
  </si>
  <si>
    <t>บริษัท จีระ คอนสตรัคชั่น 168 จำกัด</t>
  </si>
  <si>
    <t>บริษัท 555 ซีเมนต์ จำกัด</t>
  </si>
  <si>
    <t xml:space="preserve">ผลิตคอนกรีตสำเร็จ  และผลิตภัณฑ์คอนกรีตอื่นๆ </t>
  </si>
  <si>
    <t>คอนสาย</t>
  </si>
  <si>
    <t>บึงทองหลาง</t>
  </si>
  <si>
    <t>หนองจิก</t>
  </si>
  <si>
    <t>94170</t>
  </si>
  <si>
    <t>หนองละลอก</t>
  </si>
  <si>
    <t>โรงงานคอนกรีตผสมเสร็จ</t>
  </si>
  <si>
    <t>บริษัท ชีต้า คอนกรีต จำกัด</t>
  </si>
  <si>
    <t>รอบเวียง</t>
  </si>
  <si>
    <t>0824974514</t>
  </si>
  <si>
    <t>หนองหญ้าปล้อง</t>
  </si>
  <si>
    <t>ภูเขียว</t>
  </si>
  <si>
    <t>36110</t>
  </si>
  <si>
    <t>ดีลัง</t>
  </si>
  <si>
    <t>47/19</t>
  </si>
  <si>
    <t>วัดหลวง</t>
  </si>
  <si>
    <t>หนองสาหร่าย</t>
  </si>
  <si>
    <t>ท่าขุนราม</t>
  </si>
  <si>
    <t>หัวน้ำตก</t>
  </si>
  <si>
    <t>กองควาย</t>
  </si>
  <si>
    <t>สตึก</t>
  </si>
  <si>
    <t>31150</t>
  </si>
  <si>
    <t>บริษัท พีระมิดคอนกรีต จำกัด</t>
  </si>
  <si>
    <t>วังน้ำเขียว</t>
  </si>
  <si>
    <t>บริษัท น้องเล็กสถาปัตย์ จำกัด</t>
  </si>
  <si>
    <t>บ้านโฮ่ง</t>
  </si>
  <si>
    <t>บ้านเพชร</t>
  </si>
  <si>
    <t>หัวช้าง</t>
  </si>
  <si>
    <t>ม่วงค่อม</t>
  </si>
  <si>
    <t>บ่อแสน</t>
  </si>
  <si>
    <t>ทับปุด</t>
  </si>
  <si>
    <t>156</t>
  </si>
  <si>
    <t>088-7298272</t>
  </si>
  <si>
    <t>บริษัท ภาคเหนือวัสดุก่อสร้าง จำกัด</t>
  </si>
  <si>
    <t>โฉนดที่ดินเลขที่ 81930</t>
  </si>
  <si>
    <t>จำป่าหวาย</t>
  </si>
  <si>
    <t>080-6762319</t>
  </si>
  <si>
    <t>อรุณประเสริฐ</t>
  </si>
  <si>
    <t>เกษตรวิสัย</t>
  </si>
  <si>
    <t>ป่าเว</t>
  </si>
  <si>
    <t>วังชะโอน</t>
  </si>
  <si>
    <t>บึงสามัคคี</t>
  </si>
  <si>
    <t>วังบ่อ</t>
  </si>
  <si>
    <t>แม่แฝก</t>
  </si>
  <si>
    <t>ขุนหาญ</t>
  </si>
  <si>
    <t>0819754932</t>
  </si>
  <si>
    <t>บริษัท ฉัตรธงชัย คอนกรีต มิกซ์ จำกัด</t>
  </si>
  <si>
    <t>ผักขะ</t>
  </si>
  <si>
    <t>หัวนาคำ</t>
  </si>
  <si>
    <t>ท่าอุเทน</t>
  </si>
  <si>
    <t>48120</t>
  </si>
  <si>
    <t>ดอนเจดีย์</t>
  </si>
  <si>
    <t>แม่ยางฮ่อ</t>
  </si>
  <si>
    <t>บางเตย</t>
  </si>
  <si>
    <t>แม่สาย</t>
  </si>
  <si>
    <t>บางขนาก</t>
  </si>
  <si>
    <t>บริษัท สามัคคีที่ดินและเคหะ จำกัด</t>
  </si>
  <si>
    <t>สังขะ</t>
  </si>
  <si>
    <t>32150</t>
  </si>
  <si>
    <t>ผลิตอิฐบล็อก</t>
  </si>
  <si>
    <t>บ้านแก้ง</t>
  </si>
  <si>
    <t>น้ำอ้อม</t>
  </si>
  <si>
    <t>นาโพธิ์</t>
  </si>
  <si>
    <t>438</t>
  </si>
  <si>
    <t>ศรีวิไล</t>
  </si>
  <si>
    <t>ห้างหุ้นส่วนจำกัด แพร่วิศวกรรม</t>
  </si>
  <si>
    <t>085-4013643</t>
  </si>
  <si>
    <t>ขุนทะเล</t>
  </si>
  <si>
    <t>วังยาง</t>
  </si>
  <si>
    <t>02-5259744</t>
  </si>
  <si>
    <t>ทำผลิตภัณฑ์คอนกรีตและคอนกรีตผสมเสร็จ</t>
  </si>
  <si>
    <t>เขมราฐ</t>
  </si>
  <si>
    <t>34170</t>
  </si>
  <si>
    <t>วังเจ้า</t>
  </si>
  <si>
    <t>02-9589925</t>
  </si>
  <si>
    <t>70/1</t>
  </si>
  <si>
    <t>กระแสบน</t>
  </si>
  <si>
    <t>วังใหญ่</t>
  </si>
  <si>
    <t>29/17</t>
  </si>
  <si>
    <t>บ้านผือ</t>
  </si>
  <si>
    <t>เชียงยืน</t>
  </si>
  <si>
    <t>ศรีสัชนาลัย</t>
  </si>
  <si>
    <t>12/12</t>
  </si>
  <si>
    <t>ห้วยฝ้ายพัฒนา</t>
  </si>
  <si>
    <t>88/2</t>
  </si>
  <si>
    <t>ทำส่วนประกอบที่ทำด้วยไม้ของอาคาร</t>
  </si>
  <si>
    <t>โฉนดที่ดินเลขที่ 16930</t>
  </si>
  <si>
    <t>กาญจนวนิช</t>
  </si>
  <si>
    <t>เมืองอำนาจเจริญ</t>
  </si>
  <si>
    <t>ผลิตชิ้นไม้สับจากไม้ยางพารา และไม้ที่ปลูกขึ้นโดยเฉพาะ 13 ชนิด ตามมติคณะรัฐมนตรีเพื่อจำหน่าย</t>
  </si>
  <si>
    <t>หนองผือ</t>
  </si>
  <si>
    <t>แปรรูปไม้โดยใช้เครื่องจักรผลิตชิ้นไม้สับจากไม้ยางพาราและไม้ที่ปลูกขึ้นโดยเฉพาะ 13 ชนิด ตามมติคณะรัฐมนตรี เพื่อจำหน่าย</t>
  </si>
  <si>
    <t>สามแยก</t>
  </si>
  <si>
    <t>บะหว้า</t>
  </si>
  <si>
    <t>อากาศอำนวย</t>
  </si>
  <si>
    <t>ท่ามะเฟือง</t>
  </si>
  <si>
    <t>พิชัย</t>
  </si>
  <si>
    <t>บ้านเสด็จ</t>
  </si>
  <si>
    <t>โฉนดที่ดินเลขที่ 23771</t>
  </si>
  <si>
    <t>ขัวเรียง</t>
  </si>
  <si>
    <t>ผลิตชิ้นไม้สับจากไม้ที่ปลูกขึ้นโดยเฉพาะ 13 ชนิด ตามมติคณะรัฐมนตรีเพื่อจำหน่าย</t>
  </si>
  <si>
    <t>ดอยหล่อ</t>
  </si>
  <si>
    <t>วังตามัว</t>
  </si>
  <si>
    <t>นาข่า</t>
  </si>
  <si>
    <t xml:space="preserve">บริษัท เอ.เอ็ม.แลนด์ จำกัด </t>
  </si>
  <si>
    <t>บริษัท ทีพีไอ รักษ์สุขภาพ จำกัด</t>
  </si>
  <si>
    <t>สระลงเรือ</t>
  </si>
  <si>
    <t>หัวปลวก</t>
  </si>
  <si>
    <t>เสาไห้</t>
  </si>
  <si>
    <t>ผลิตน้ำเเข็งหลอด</t>
  </si>
  <si>
    <t>เพชรละคร</t>
  </si>
  <si>
    <t>ป่าแฝก</t>
  </si>
  <si>
    <t>ทำน้ำแข็งก้อนเล็กและน้ำดื่ม</t>
  </si>
  <si>
    <t>คลองควาย</t>
  </si>
  <si>
    <t>ผลิตน้ำแข็งก้อน</t>
  </si>
  <si>
    <t>แปรรูปผลไม้และแช่แข็งผลไม้</t>
  </si>
  <si>
    <t>นาขา</t>
  </si>
  <si>
    <t>200</t>
  </si>
  <si>
    <t>คลองสะแก</t>
  </si>
  <si>
    <t>ทำน้ำเชื่อม</t>
  </si>
  <si>
    <t>398/4</t>
  </si>
  <si>
    <t>17/1</t>
  </si>
  <si>
    <t>65/3</t>
  </si>
  <si>
    <t>20/2</t>
  </si>
  <si>
    <t>1/3</t>
  </si>
  <si>
    <t>ดอนคา</t>
  </si>
  <si>
    <t>บัวเงิน</t>
  </si>
  <si>
    <t>หนองเรือ</t>
  </si>
  <si>
    <t>35/6</t>
  </si>
  <si>
    <t>28/1</t>
  </si>
  <si>
    <t>ขุดตักดิน ทราย คัดแยกขนาดทราย สำหรับใช้ในการก่อสร้าง</t>
  </si>
  <si>
    <t>ขุดดินเพื่อจำหน่าย</t>
  </si>
  <si>
    <t>หนองแก</t>
  </si>
  <si>
    <t xml:space="preserve">ขุดดินในที่ดินกรรมสิทธิ์ใช้เพื่อการก่อสร้างและจำหน่าย </t>
  </si>
  <si>
    <t>หินกอง</t>
  </si>
  <si>
    <t>095-0651889</t>
  </si>
  <si>
    <t>ถ้ำพรรณรา</t>
  </si>
  <si>
    <t>นายวิพากย์ ศรีขจร</t>
  </si>
  <si>
    <t>บางกระบือ</t>
  </si>
  <si>
    <t>ส้มป่อย</t>
  </si>
  <si>
    <t>นายไพโรจน์ พิมจันทร์</t>
  </si>
  <si>
    <t>ฉาง</t>
  </si>
  <si>
    <t>085-5515978</t>
  </si>
  <si>
    <t>สิชล</t>
  </si>
  <si>
    <t>นาหลวงเสน</t>
  </si>
  <si>
    <t>เกาะหมาก</t>
  </si>
  <si>
    <t>ตะโหมด</t>
  </si>
  <si>
    <t>นางสุมาลี นราอาจ</t>
  </si>
  <si>
    <t>ป่าพุทรา</t>
  </si>
  <si>
    <t>ห้างหุ้นส่วนจำกัด ท่าทรายบ้านหนองร่อง</t>
  </si>
  <si>
    <t>ขุดทรายหรือดินในที่ดินกรรมสิทธิ์</t>
  </si>
  <si>
    <t>089-2972753</t>
  </si>
  <si>
    <t>ดอนใหญ่</t>
  </si>
  <si>
    <t>ขุดตักดินในที่ดินกรรมสิทธิ์เพื่อการก่อสร้าง</t>
  </si>
  <si>
    <t>โพธิ์ประทับช้าง</t>
  </si>
  <si>
    <t>ขุดหรือลอก กรวด ทราย หรือดิน</t>
  </si>
  <si>
    <t>ไผ่ท่าโพ</t>
  </si>
  <si>
    <t>06-4287-8227</t>
  </si>
  <si>
    <t>พนอม</t>
  </si>
  <si>
    <t>บริษัท พรานกระต่าย ไมนิ่ง จำกัด</t>
  </si>
  <si>
    <t>ขุดตักดินและทราย</t>
  </si>
  <si>
    <t>ทอนหงส์</t>
  </si>
  <si>
    <t>พรหมคีรี</t>
  </si>
  <si>
    <t>80320</t>
  </si>
  <si>
    <t>ละมอ</t>
  </si>
  <si>
    <t>สะพลี</t>
  </si>
  <si>
    <t>86230</t>
  </si>
  <si>
    <t>คลองมะพลับ</t>
  </si>
  <si>
    <t>ศรีนคร</t>
  </si>
  <si>
    <t>นายสมชัย กลั่นกลาย</t>
  </si>
  <si>
    <t>มารวิชัย</t>
  </si>
  <si>
    <t>ป่ากุมเกาะ</t>
  </si>
  <si>
    <t>ละแอ</t>
  </si>
  <si>
    <t>เมืองชัยนาท</t>
  </si>
  <si>
    <t>พนมวังก์</t>
  </si>
  <si>
    <t>168/1</t>
  </si>
  <si>
    <t>ชะแมบ</t>
  </si>
  <si>
    <t>บริษัท ออมนิสตาร์ จำกัด</t>
  </si>
  <si>
    <t>นางอรัญญา  สุวรรณบุตร</t>
  </si>
  <si>
    <t>19/6</t>
  </si>
  <si>
    <t>ถนนขาด</t>
  </si>
  <si>
    <t>สุรศักดิ์</t>
  </si>
  <si>
    <t>บางเดื่อ</t>
  </si>
  <si>
    <t>จตุจักร</t>
  </si>
  <si>
    <t>10900</t>
  </si>
  <si>
    <t>101/8</t>
  </si>
  <si>
    <t>28/5</t>
  </si>
  <si>
    <t>วัดสโมสร</t>
  </si>
  <si>
    <t>หัวเขา</t>
  </si>
  <si>
    <t>บริษัท อริยะ (2020) จำกัด</t>
  </si>
  <si>
    <t>18/9</t>
  </si>
  <si>
    <t>ห้างหุ้นส่วนจำกัด ชาดากานต์ คอนกรีต</t>
  </si>
  <si>
    <t>โรงงานผลิตแอสฟัลติกคอนกรีต</t>
  </si>
  <si>
    <t>ชุมช้าง</t>
  </si>
  <si>
    <t>ผลิตยางแอสฟัลท์ติกคอนกรีต</t>
  </si>
  <si>
    <t>โฉนดที่ดินเลขที่ 131122</t>
  </si>
  <si>
    <t>ก่อเอ้</t>
  </si>
  <si>
    <t>ท่าสองยาง</t>
  </si>
  <si>
    <t>ห้างหุ้นส่วนจำกัด เพชรพญา การก่อสร้าง</t>
  </si>
  <si>
    <t>หลักเมือง</t>
  </si>
  <si>
    <t>หนองตอกแป้น</t>
  </si>
  <si>
    <t>ท้ายเหมือง</t>
  </si>
  <si>
    <t>เขาวิเศษ</t>
  </si>
  <si>
    <t>วังวิเศษ</t>
  </si>
  <si>
    <t>92220</t>
  </si>
  <si>
    <t>สระบุรี-หล่มสัก</t>
  </si>
  <si>
    <t>จงศิริพาร์คแลนด์</t>
  </si>
  <si>
    <t>ผลิตเยื่อกระดาษ และทำผลิตภัณฑ์พลาสติก</t>
  </si>
  <si>
    <t>199/1</t>
  </si>
  <si>
    <t>สวี</t>
  </si>
  <si>
    <t>101/2</t>
  </si>
  <si>
    <t>88/89</t>
  </si>
  <si>
    <t>359</t>
  </si>
  <si>
    <t>สระกะเทียม</t>
  </si>
  <si>
    <t>สะอาดสมบูรณ์</t>
  </si>
  <si>
    <t>79/2</t>
  </si>
  <si>
    <t>ปราณบุรี</t>
  </si>
  <si>
    <t>บ้านธาตุ</t>
  </si>
  <si>
    <t>กิ่งแก้ว 25/1</t>
  </si>
  <si>
    <t>272/1</t>
  </si>
  <si>
    <t>36/51</t>
  </si>
  <si>
    <t>บริษัท เซน นูทริชั่น จำกัด</t>
  </si>
  <si>
    <t>36/50</t>
  </si>
  <si>
    <t>บริษัท แพลนท์ แอนด์ บีน (ประเทศไทย) จำกัด</t>
  </si>
  <si>
    <t>การทำอาหารและเครื่องดื่มจากผักพืชหรือผลไม้และบรรจุภาชนะที่อากาศเข้าไม่ได้ การถนอมผัก พืช หรือผลไม้ โดยวิธีกวน ตากแห้ง ดอง หรือทำให้เยือกแข็งโดยฉับพลันหรือเหือดแห้ง</t>
  </si>
  <si>
    <t>567</t>
  </si>
  <si>
    <t>หนองกลางนา</t>
  </si>
  <si>
    <t>88/4</t>
  </si>
  <si>
    <t>วปอ.11</t>
  </si>
  <si>
    <t>1/5</t>
  </si>
  <si>
    <t>ผลิตแป้งมันสำปะหลัง</t>
  </si>
  <si>
    <t>บริษัท เจเอส สตาร์ซ จำกัด</t>
  </si>
  <si>
    <t>โคกสำราญ</t>
  </si>
  <si>
    <t>ในเมือง</t>
  </si>
  <si>
    <t>02-183-4567</t>
  </si>
  <si>
    <t>26/1</t>
  </si>
  <si>
    <t>ผลิตน้ำดื่มและผลิตขวดพลาสติกบรรจุน้ำดื่ม</t>
  </si>
  <si>
    <t>หนองแวงควง</t>
  </si>
  <si>
    <t>บริษัท เฟิร์มเฟรช จำกัด</t>
  </si>
  <si>
    <t>ทำน้ำดื่ม น้ำแร่ และเครื่องดื่มที่ไม่มีแอลกอฮอล์</t>
  </si>
  <si>
    <t>ผลิตน้ำแร่</t>
  </si>
  <si>
    <t>บางลึก</t>
  </si>
  <si>
    <t>บริษัท กนกวรรณ นำโชค จำกัด</t>
  </si>
  <si>
    <t>ทับยาว</t>
  </si>
  <si>
    <t>ห้องเย็นเก็บรักษาพืชผลทางการเกษตร</t>
  </si>
  <si>
    <t>บริษัท ไก่ท๊อป (ประเทศไทย) จำกัด</t>
  </si>
  <si>
    <t>599</t>
  </si>
  <si>
    <t>บ้านตาล</t>
  </si>
  <si>
    <t>ผลิตปุ๋ยน้ำและปุ๋ยเคมี</t>
  </si>
  <si>
    <t>ทุ่งบัว</t>
  </si>
  <si>
    <t>ผลิตปุ๋ยอินทรีย์เคมี ปุ๋ยเคมี ปุ๋ยอินทรีย์ ปุ๋ยน้ำ ฮอร์โมนอาหารเสริมพืช สารปรับปรุงดิน และแบ่งบรรจุปุ๋ย</t>
  </si>
  <si>
    <t>16/7</t>
  </si>
  <si>
    <t>ขุนศรี</t>
  </si>
  <si>
    <t>องครักษ์</t>
  </si>
  <si>
    <t>บางเขา</t>
  </si>
  <si>
    <t>คลองขลุง</t>
  </si>
  <si>
    <t>62120</t>
  </si>
  <si>
    <t>บริษัท เอสซีจี เปเปอร์ เอ็นเนอร์ยี่ จำกัด</t>
  </si>
  <si>
    <t>บริษัท บีท โซลาร์ จำกัด</t>
  </si>
  <si>
    <t>คลองประเวศ</t>
  </si>
  <si>
    <t>02-825-9292</t>
  </si>
  <si>
    <t>ท่าผา</t>
  </si>
  <si>
    <t>บริษัท กังวาล เอ็นเนอร์จี จำกัด</t>
  </si>
  <si>
    <t>บริษัท ไทยเบฟเวอเรจ เอ็นเนอร์ยี่ จำกัด</t>
  </si>
  <si>
    <t>บางไทร</t>
  </si>
  <si>
    <t>บริษัท กรีนเยลโล่ โซล่าร์ 3 (ไทยแลนด์) จำกัด</t>
  </si>
  <si>
    <t>ทุ่งขวาง</t>
  </si>
  <si>
    <t>บริษัท อัลเตอร์วิม จำกัด</t>
  </si>
  <si>
    <t>โชคชัย-ครบุรี</t>
  </si>
  <si>
    <t>กระโทก</t>
  </si>
  <si>
    <t>ไฮหย่อง</t>
  </si>
  <si>
    <t>พังโคน</t>
  </si>
  <si>
    <t>47160</t>
  </si>
  <si>
    <t>36/1</t>
  </si>
  <si>
    <t>บริษัท ทูพี กรีน จำกัด</t>
  </si>
  <si>
    <t>บด ย่อย พลาสติก</t>
  </si>
  <si>
    <t>บริษัท ทีพีเอ็น อุตสาหกรรมพลาสติก จำกัด</t>
  </si>
  <si>
    <t>บริษัท อีสาน พีวีซี จำกัด</t>
  </si>
  <si>
    <t>วาริชภูมิ</t>
  </si>
  <si>
    <t>บดย่อยเศษพลาสติก</t>
  </si>
  <si>
    <t>ผลิตแผ่นหลังคาเมทัลชีท</t>
  </si>
  <si>
    <t>10/3</t>
  </si>
  <si>
    <t>39/4</t>
  </si>
  <si>
    <t>111/1</t>
  </si>
  <si>
    <t>888/3</t>
  </si>
  <si>
    <t>ผลิตชิ้นส่วนอุปกรณ์อิเล็กทรอนิกส์</t>
  </si>
  <si>
    <t>98/17</t>
  </si>
  <si>
    <t>065-3526659</t>
  </si>
  <si>
    <t>หัวน้ำตก 3</t>
  </si>
  <si>
    <t>56/5</t>
  </si>
  <si>
    <t xml:space="preserve">บริษัท เซ็มอิเล็คทริค จำกัด </t>
  </si>
  <si>
    <t>บริษัท หนองปรือ อุตสาหกรรม จำกัด</t>
  </si>
  <si>
    <t>ยายชา</t>
  </si>
  <si>
    <t>9/2</t>
  </si>
  <si>
    <t>หนองโดน</t>
  </si>
  <si>
    <t>1/6</t>
  </si>
  <si>
    <t>บางปลา 2</t>
  </si>
  <si>
    <t>โฉนดที่ดินเลขที่ 88378</t>
  </si>
  <si>
    <t>คู้ยายหมี</t>
  </si>
  <si>
    <t>สนามชัยเขต</t>
  </si>
  <si>
    <t>โฉนดที่ดินเลขที่ 43422</t>
  </si>
  <si>
    <t>โครงการ TIP 8</t>
  </si>
  <si>
    <t>บริษัท เมกะ เอ็นเนอยี่ (ไทยแลนด์) จำกัด</t>
  </si>
  <si>
    <t>ผลิตและประกอบชิ้นส่วนอุปกรณ์สำหรับเครื่องใช้ไฟฟ้า</t>
  </si>
  <si>
    <t>ราษฎร์บำรุง</t>
  </si>
  <si>
    <t>บริษัท หัวตั้น แมชชินเนอรี่ แมนูแฟคเจอร์ริ่ง (ประเทศไทย) จำกัด</t>
  </si>
  <si>
    <t>33/1</t>
  </si>
  <si>
    <t>88/7</t>
  </si>
  <si>
    <t>เทพกาญจนา</t>
  </si>
  <si>
    <t>เบิกไพร</t>
  </si>
  <si>
    <t>บ้านคลองสวน</t>
  </si>
  <si>
    <t>กลึง เจาะ คว้าน ไส เจียน หรือเชื่อมโลหะทั่วไป</t>
  </si>
  <si>
    <t>คู่สร้าง</t>
  </si>
  <si>
    <t>บริษัท ดูเวลเทค (ประเทศไทย) จำกัด</t>
  </si>
  <si>
    <t>กลึง เจาะ คว้าน ไส เจียร เชื่อม และพับโลหะ</t>
  </si>
  <si>
    <t>ราษฎร์บำรุง 1</t>
  </si>
  <si>
    <t>สุขสวัสดิ์ 76</t>
  </si>
  <si>
    <t>สำโรงเหนือ</t>
  </si>
  <si>
    <t>15/25</t>
  </si>
  <si>
    <t>บริษัท เอส เอ็น ซี เซเรนิตี้ จำกัด</t>
  </si>
  <si>
    <t>บริษัท ไทวิศน์ คอร์ปอเรชั่น จำกัด</t>
  </si>
  <si>
    <t>ผลิตท่อพีวีซี</t>
  </si>
  <si>
    <t>37/4</t>
  </si>
  <si>
    <t>หนองมะแซว</t>
  </si>
  <si>
    <t>ล้าง บด ย่อย ทำเม็ดพลาสติก</t>
  </si>
  <si>
    <t>บริษัท ซุปเปอร์ชีป จำกัด</t>
  </si>
  <si>
    <t>บริษัท เอสอี เอเชียพลาสท์ จำกัด</t>
  </si>
  <si>
    <t>หนองโพรง</t>
  </si>
  <si>
    <t>จรเข้สามพัน</t>
  </si>
  <si>
    <t>95/2</t>
  </si>
  <si>
    <t>หมายเลข 202</t>
  </si>
  <si>
    <t>โนนสวรรค์</t>
  </si>
  <si>
    <t>ทองแสนขัน</t>
  </si>
  <si>
    <t>ท่าชัย</t>
  </si>
  <si>
    <t>ทุ่งทอง</t>
  </si>
  <si>
    <t>ยางคำ</t>
  </si>
  <si>
    <t>โพนทราย</t>
  </si>
  <si>
    <t>ย่านยาว</t>
  </si>
  <si>
    <t>แคนดง</t>
  </si>
  <si>
    <t>48150</t>
  </si>
  <si>
    <t>เขื่องคำ</t>
  </si>
  <si>
    <t>ดงมหาวัน</t>
  </si>
  <si>
    <t>บ้านปากเป่ง</t>
  </si>
  <si>
    <t>เทิง</t>
  </si>
  <si>
    <t>สินปุน</t>
  </si>
  <si>
    <t>หนองกวาง</t>
  </si>
  <si>
    <t>ฆ่าสัตว์ เช่น ไก่</t>
  </si>
  <si>
    <t>ฆ่า และชำแหละสุกร</t>
  </si>
  <si>
    <t>คลองชะอุ่น</t>
  </si>
  <si>
    <t>พนม</t>
  </si>
  <si>
    <t>บ้านแพง</t>
  </si>
  <si>
    <t>48140</t>
  </si>
  <si>
    <t>14/2</t>
  </si>
  <si>
    <t>คุยบ้านโอง</t>
  </si>
  <si>
    <t>บริษัท ซี แอนด์ ที โมดูลาร์ จำกัด</t>
  </si>
  <si>
    <t>ผลิต ประกอบ เฟอร์นิเจอร์ไม้ เช่น ตู้ โต๊ะ ชั้นวางของ</t>
  </si>
  <si>
    <t>086-3933931</t>
  </si>
  <si>
    <t>080-9328565</t>
  </si>
  <si>
    <t>บริษัท ส.กิจชัย จำกัด</t>
  </si>
  <si>
    <t>หลังวัดหนามแดง</t>
  </si>
  <si>
    <t>ศรีนครินทร์</t>
  </si>
  <si>
    <t>บางเมือง</t>
  </si>
  <si>
    <t>บริษัท ที.ซี.เอ็ม.เปเปอร์บ๊อกซ์ จำกัด</t>
  </si>
  <si>
    <t>ผลิตภาชนะบรรจุจากกระดาษทุกชนิด (ผลิตกล่องกระดาษ)</t>
  </si>
  <si>
    <t>ดาราฉาย 2</t>
  </si>
  <si>
    <t>บริษัท สยาม นีโอ ลาเบล จำกัด</t>
  </si>
  <si>
    <t>สุภาพงษ์ 1 แยก 6</t>
  </si>
  <si>
    <t>023222514</t>
  </si>
  <si>
    <t>กระทุ่มล้ม</t>
  </si>
  <si>
    <t>ลาดพร้าว</t>
  </si>
  <si>
    <t>ทำกล่องกระดาษ</t>
  </si>
  <si>
    <t>5/9</t>
  </si>
  <si>
    <t>บริษัท ไทร์-วอล (ประเทศไทย) จำกัด</t>
  </si>
  <si>
    <t>ผลิตภาชนะบรรจุจากกระดาษ กล่องกระดาษลูกฟูก</t>
  </si>
  <si>
    <t>โฉนดที่ดินเลขที่</t>
  </si>
  <si>
    <t>ผลิตกล่องกระดาษ</t>
  </si>
  <si>
    <t>ผลิตเสื้อผ้าสำเร็จรูป</t>
  </si>
  <si>
    <t>50/5</t>
  </si>
  <si>
    <t>วังเย็น</t>
  </si>
  <si>
    <t>นาตาล</t>
  </si>
  <si>
    <t>9/3</t>
  </si>
  <si>
    <t>คันธุลี</t>
  </si>
  <si>
    <t>อุโมงค์</t>
  </si>
  <si>
    <t>140/1</t>
  </si>
  <si>
    <t>แบ่งบรรจุสินค้าทั่วไป</t>
  </si>
  <si>
    <t>ทะเบียนโรงงานรูปแบบใหม่ (14 หลัก) FID</t>
  </si>
  <si>
    <t xml:space="preserve">      สรุปสถิติจำนวนโรงงานอุตสาหกรรมที่ได้รับใบอนุญาตประกอบกิจการ จำพวก 3 และที่ได้ใบรับแจ้งประกอบกิจการ จำพวก 2  กรุงเทพมหานคร และภูมิภาค ในรอบปี 2567</t>
  </si>
  <si>
    <t xml:space="preserve">          ตารางที่ 1  จำนวนโรงงานอุตสาหกรรมที่ได้รับใบอนุญาตประกอบกิจการ จำพวก 3 และที่ได้ใบรับแจ้งประกอบกิจการ จำพวก 2  กรุงเทพมหานคร และภูมิภาค ในรอบปี 2567</t>
  </si>
  <si>
    <t>ข้อมูลวันที่
 2 มกราคม 2568</t>
  </si>
  <si>
    <r>
      <t xml:space="preserve">         ในรอบปี 2567 </t>
    </r>
    <r>
      <rPr>
        <sz val="10"/>
        <rFont val="Tahoma"/>
        <family val="2"/>
        <scheme val="minor"/>
      </rPr>
      <t xml:space="preserve"> โรงงานอุตสาหกรรมได้รับใบอนุญาตและแจ้งประกอบกิจการจำนวน  2,112  โรงงาน  เงินลงทุน  286,548.75  ล้านบาท  คนงาน  75,889 คน   ดังนี้  </t>
    </r>
  </si>
  <si>
    <r>
      <t xml:space="preserve">   </t>
    </r>
    <r>
      <rPr>
        <b/>
        <sz val="10"/>
        <rFont val="Tahoma"/>
        <family val="2"/>
        <scheme val="minor"/>
      </rPr>
      <t>จำนวนโรงงาน</t>
    </r>
    <r>
      <rPr>
        <sz val="10"/>
        <rFont val="Tahoma"/>
        <family val="2"/>
        <scheme val="minor"/>
      </rPr>
      <t xml:space="preserve"> กรุงเทพมหานครและปริมณฑลได้รับใบอนุญาตและแจ้งประกอบกิจการจำนวน  666 โรงงาน  คิดเป็นร้อยละ  31.53  ส่วนภูมิภาคจำนวน  1,446 โรงงาน  คิดเป็นร้อยละ  68.47</t>
    </r>
  </si>
  <si>
    <t xml:space="preserve">  ปริมณฑลได้รับใบอนุญาตและแจ้งประกอบกิจการมากที่สุดจำนวน  626 โรงงาน คิดเป็นร้อยละ  29.64  กรุงเทพมหานครน้อยที่สุดจำนวน 40 โรงงาน  คิดเป็นร้อยละ  1.89</t>
  </si>
  <si>
    <r>
      <t xml:space="preserve">    </t>
    </r>
    <r>
      <rPr>
        <b/>
        <sz val="10"/>
        <rFont val="Tahoma"/>
        <family val="2"/>
        <scheme val="minor"/>
      </rPr>
      <t xml:space="preserve">จำนวนเงินลงทุน </t>
    </r>
    <r>
      <rPr>
        <sz val="10"/>
        <rFont val="Tahoma"/>
        <family val="2"/>
        <scheme val="minor"/>
      </rPr>
      <t>กรุงเทพมหานครและปริมณฑลมีการลงทุนเป็นจำนวนเงิน   64,077.36  ล้านบาท  คิดเป็นร้อยละ  22.36  ส่วนภูมิภาคจำนวนเงินทุน  222,471.39  ล้านบาท  คิดเป็นร้อยละ  77.64</t>
    </r>
  </si>
  <si>
    <t xml:space="preserve">  ภาคกลางลงทุนมากที่สุดจำนวนเงิน  102,624.14  ล้านบาท  คิดเป็นร้อยละ   35.81   ภาคใต้น้อยที่สุดจำนวนเงินลงทุน  9,429.11  ล้านบาท  คิดเป็นร้อยละ  3.29</t>
  </si>
  <si>
    <r>
      <t xml:space="preserve">    </t>
    </r>
    <r>
      <rPr>
        <b/>
        <sz val="10"/>
        <rFont val="Tahoma"/>
        <family val="2"/>
        <scheme val="minor"/>
      </rPr>
      <t>จำนวนการจ้างงาน</t>
    </r>
    <r>
      <rPr>
        <sz val="10"/>
        <rFont val="Tahoma"/>
        <family val="2"/>
        <scheme val="minor"/>
      </rPr>
      <t xml:space="preserve">  มีการจ้างคนงานจำนวน  75,889  คน  เป็นคนงานชายจำนวน  43,838  คน  คิดเป็นร้อยละ  57.77  และคนงานหญิงจำนวน  32,051  คน  คิดเป็นร้อยละ  42.23</t>
    </r>
  </si>
  <si>
    <t>กรุงเทพมหานครและปริมณฑล มีการจ้างคนงานจำนวน  24,590 คน  คิดเป็นร้อยละ  32.40  ส่วนภูมิภาคมีการจ้างคนงานจำนวน  51,299 คน  คิดเป็นร้อยละ  67.60</t>
  </si>
  <si>
    <t>ปริมณฑลจ้างคนงานมากที่สุดจำนวน  23,412  คน  คิดเป็นร้อยละ  30.85  กรุงเทพมหานครน้อยที่สุดจำนวน  1,178 คน  คิดเป็นร้อยละ  1.55</t>
  </si>
  <si>
    <t xml:space="preserve">      ในรอบปี 2567  ส่วนราชการที่ออกใบอนุญาตประกอบกิจการ จำพวก 3 และใบรับแจ้งประกอบกิจการ จำพวก 2 ของโรงงานอุตสาหกรรม มีดังนี้</t>
  </si>
  <si>
    <t xml:space="preserve">    ตารางที่ 2  สถิติจำนวนโรงงานอุตสาหกรรมที่ได้รับใบอนุญาตประกอบกิจการ จำพวก 3 ที่ได้ใบรับแจ้งประกอบกิจการ จำพวก 2 ที่ได้รับใบอนุญาตขยายกิจการ และที่เลิกประกอบกิจการ ในรอบปี 2567</t>
  </si>
  <si>
    <t xml:space="preserve">    กรมโรงงานอุตสาหกรรม อนุญาตให้โรงงานประกอบกิจการ จำนวน  422  โรงงาน เงินลงทุน   148,438.51   ล้านบาท คนงานรวม  35,988   คน เป็นชาย   19,417   คน  และหญิง  16,571   คน</t>
  </si>
  <si>
    <t>กรมอุตสาหกรรมพื้นฐานและการเหมืองแร่  ออกใบอนุญาต จำนวน  2  โรงงาน  เงินลงทุน  60.85  ล้านบาท คนงานรวม  23  คน  เป็นคนงานชาย  18  คน  และหญิง  5  คน</t>
  </si>
  <si>
    <t>สำนักงานคณะกรรมการกำกับกิจการพลังงาน  ออกใบอนุญาต จำนวน  99  โรงงาน  เงินลงทุน  49,513.23  ล้านบาท คนงานรวม  677  คน  เป็นคนงานชาย  615  คน  และหญิง  62  คน</t>
  </si>
  <si>
    <t>สำนักงานอุตสาหกรรมจังหวัด อนุญาตให้ประกอบกิจการ  จำนวน   1,568   โรงงาน เงินลงทุน   87,966.86   ล้านบาท คนงานรวม  38,668  คน เป็นชาย   23,524  คน  และหญิง  15,144   คน</t>
  </si>
  <si>
    <t>องค์กรปกครองส่วนท้องถิ่น รับแจ้งให้โรงงานประกอบกิจการ จำนวน   21   โรงงาน เงินลงทุน   569.30   ล้านบาท คนงานรวม  533  คน เป็นชาย   264   คน  และหญิง  269   คน</t>
  </si>
  <si>
    <t>โรงงานจำพวกที่ 2  จำนวน  80   โรงงาน เงินลงทุน   2,278.62  ล้านบาท คนงานรวม   1,872  คน เป็นชาย  925  คน และหญิง  947  คน</t>
  </si>
  <si>
    <t>โรงงานจำพวกที่ 3  จำนวน   2,032   โรงงาน เงินลงทุน  284,270.13  ล้านบาท คนงานรวม   74,017   คน เป็นชาย   42,913   คน และหญิง   31,104   คน</t>
  </si>
  <si>
    <t>โรงงานที่ได้รับอนุญาตให้ขยายกิจการ   จำนวน   487   โรงงาน เงินลงทุน   96,165.02   ล้านบาท คนงานรวม   30,963   คน เป็นชาย   16,618   คน  และ หญิง    14,345    คน</t>
  </si>
  <si>
    <t>โรงงานที่เลิกประกอบกิจการ  จำนวน   1,234   โรงงาน เงินลงทุน    47,832.90    ล้านบาท คนงานจำนวน   35,114  คน เป็นชาย   20,414   คน  และหญิง  14,700   คน ตามลำดับ</t>
  </si>
  <si>
    <t xml:space="preserve">     ตารางที่ 3  สถิติจำนวนโรงงานอุตสาหกรรมเป็นรายเดือน ในรอบปี 2567</t>
  </si>
  <si>
    <t>ในรอบปี 2567    ดังนี้</t>
  </si>
  <si>
    <t xml:space="preserve">     ตารางที่ 5  สถิติจำนวนโรงงานอุตสาหกรรมที่ได้รับใบอนุญาตประกอบกิจการ จำพวก 3 และที่ได้ใบรับแจ้งประกอบกิจการ จำพวก 2 จำแนกเป็นรายจังหวัด ในรอบปี 2567</t>
  </si>
  <si>
    <t xml:space="preserve">     ตารางที่ 6  สถิติจำนวนโรงงานอุตสาหกรรมที่ได้รับใบอนุญาตประกอบกิจการ จำพวก 3 และที่ได้ใบรับแจ้งประกอบกิจการ จำพวก 2 จำแนกเป็นรายภาคและรายจังหวัด ในรอบปี  2567</t>
  </si>
  <si>
    <t xml:space="preserve">     ตารางที่ 7  สถิติจำนวนโรงงานอุตสาหกรรมที่ได้รับใบอนุญาตประกอบกิจการ จำพวก 3 และที่ได้ใบรับแจ้งประกอบกิจการ จำพวก 2 จำแนกเป็นรายประเภทอุตสาหกรรม ในรอบปี 2567</t>
  </si>
  <si>
    <t>5(5)</t>
  </si>
  <si>
    <t>12(3)</t>
  </si>
  <si>
    <t>13(8)</t>
  </si>
  <si>
    <t>19(2)</t>
  </si>
  <si>
    <t>20(4)</t>
  </si>
  <si>
    <t>27(3)</t>
  </si>
  <si>
    <t>42(3)</t>
  </si>
  <si>
    <t>48(13)</t>
  </si>
  <si>
    <t>63(3)</t>
  </si>
  <si>
    <t>63(4)</t>
  </si>
  <si>
    <t>64(8)</t>
  </si>
  <si>
    <t>67(6)</t>
  </si>
  <si>
    <t>81(1)</t>
  </si>
  <si>
    <t>87(2)</t>
  </si>
  <si>
    <t>95(2)</t>
  </si>
  <si>
    <t>95(3)</t>
  </si>
  <si>
    <t xml:space="preserve">      ตารางที่ 8  สถิติจำนวนโรงงานอุตสาหกรรมที่ได้รับใบอนุญาตประกอบกิจการ จำพวก 3 และที่ได้ใบรับแจ้งประกอบกิจการ จำพวก 2 จำแนกเป็นรายจังหวัดและประเภทอุตสาหกรรม ในรอบปี 2567</t>
  </si>
  <si>
    <t>การทำน้ำแร่</t>
  </si>
  <si>
    <t>การทำเคมีภัณฑ์ สารเคมี หรือวัสดุเคมี ซึ่งใช้วัตถุดิบพื้นฐานทางการเกษตรหรือผลิตภัณฑ์อื่นที่ต่อเนื่อง โดยใช้กระบวนการชีวภาพเป็นพื้นฐาน</t>
  </si>
  <si>
    <t>โรงงานประกอบกิจการเกี่ยวกับการผลิตยางเรซินสังเคราะห์ ยางอีลาสโตเมอร์ พลาสติก</t>
  </si>
  <si>
    <t xml:space="preserve">การทำเครื่องสุขภัณฑ์เหล็กหรือโลหะเคลือบ เครื่องทองเหลืองสำหรับใช้ในการต่อท่อ </t>
  </si>
  <si>
    <t>การทำเบียร์</t>
  </si>
  <si>
    <t>การพิมพ์สิ่งทอ</t>
  </si>
  <si>
    <t>โรงงานทำพรม หรือเครื่องใช้จากหนังสัตว์หรือขนสัตว์</t>
  </si>
  <si>
    <t>การเก็บรักษา ลำเลียง แยก คัดเลือก หรือแบ่งบรรจุ เฉพาะเคมีภัณฑ์อันตราย</t>
  </si>
  <si>
    <t>การทำ ดัดแปลง หรือซ่อมแซมเครื่องดันรีด หรือเครื่องทำให้หลอมละลายหรือเชื่อมโดยไม่ใช้ไฟฟ้า</t>
  </si>
  <si>
    <t>การทำ ดัดแปลง หรือซ่อมแซมเครื่องมือหรืออุปกรณ์วิทยาศาสตร์ที่ใช้ในห้องทดลอง หรืออ</t>
  </si>
  <si>
    <t>การทำเครื่องเขียนหรือเครื่องวาดภาพ</t>
  </si>
  <si>
    <t>การทำร่ม ไม้ถือ ขนนก ดอกไม้เทียม ซิป กระดุม ไม้กวาด แปรง ตะเกียง โป๊ะตะเกียงหรือไฟฟ้า กล้อง</t>
  </si>
  <si>
    <t>การทำเนยเหลวหรือเนยแข็ง</t>
  </si>
  <si>
    <t>โรงงานผลิตหรือประกอบเครื่องมือ หรือเครื่องใช้ในการกีฬา การบริหารร่างกาย การเล่นบิลเลียด</t>
  </si>
  <si>
    <t>การซ่อมแซมรถพ่วง จักรยานสามล้อ จักรยานสองล้อ หรือส่วนประกอบของยานดังกล่าว</t>
  </si>
  <si>
    <t>การเก็บรักษาหรือแบ่งบรรจุปุ๋ย หรือสารป้องกันหรือกำจัดศัตรูพืชหรือสัตว์</t>
  </si>
  <si>
    <t>การทำพริกป่น พริกไทยป่น หรือเครื่องแกง</t>
  </si>
  <si>
    <t>การอบหรือคั่วถั่วหรือเมล็ดผลไม้ (Nuts) หรือการเคลือบถั่วหรือเมล็ดผลไม้ (Nuts) ด้วยน้ำตาล กาแฟ</t>
  </si>
  <si>
    <t>การทำส่วนประกอบสำหรับใช้ในการต่อเรือ</t>
  </si>
  <si>
    <t>การพ่นสีกันสนิมยานที่ขับเคลื่อนด้วยเครื่องยนต์</t>
  </si>
  <si>
    <t>การทำโกโก้ผง หรือขนมจากโกโก้</t>
  </si>
  <si>
    <t>การทำกระดาษ กระดาษแข็ง หรือกระดาษที่ใช้ในการก่อสร้างชนิดที่ทำจากเส้นใย (Fibre)</t>
  </si>
  <si>
    <t>การทำถ่านกัมมันต์ (Activated Carbon)</t>
  </si>
  <si>
    <t>การทำแอสฟัลต์ หรือน้ำมันดิน</t>
  </si>
  <si>
    <t>โรงงานซ่อมผลิตภัณฑ์ที่มิได้ระบุการซ่อมไว้ในลำดับใด</t>
  </si>
  <si>
    <t>โรงงานผลิต ซ่อม ดัดแปลง หรือเปลี่ยนลักษณะอาวุธปืน เครื่องกระสุนปืน วัตถุระเบิด</t>
  </si>
  <si>
    <t>การทำแผ่นเส้นใยที่แช่หรือฉาบผิวหน้าด้วยวัสดุซึ่งมิใช่ยาง</t>
  </si>
  <si>
    <t>การทำผลิตภัณฑ์สำหรับขัดถู (Abrasives)</t>
  </si>
  <si>
    <t>การทำส่วนประกอบสำหรับใช้ในการสร้างหรือซ่อมหม้อน้ำ</t>
  </si>
  <si>
    <t>โรงงานผลิตหรือประกอบนาฬิกา เครื่องวัดเวลา หรือชิ้นส่วนของนาฬิกา หรือเครื่องวัดเวลา</t>
  </si>
  <si>
    <t>การทำผลิตภัณฑ์จากผ้าใบ</t>
  </si>
  <si>
    <t>ตารางที่ 9  สถิติจำนวนโรงงานที่ได้รับใบอนุญาตประกอบกิจการ จำพวก 3 และที่ได้ใบรับแจ้งประกอบกิจการ จำพวก 2 จำแนกตามหมวดอุตสาหกรรม ในรอบปี 2567</t>
  </si>
  <si>
    <t xml:space="preserve">     ตารางที่ 10  สถิติจำนวนโรงงานอุตสาหกรรมที่ได้รับอนุญาตขยายกิจการ จำแนกเป็นรายจังหวัด ในรอบปี  2567</t>
  </si>
  <si>
    <t xml:space="preserve">     ตารางที่ 11   สถิติจำนวนโรงงานอุตสาหกรรมที่ได้รับอนุญาตขยายกิจการ จำแนกเป็นรายประเภทอุตสาหกรรม ในรอบปี 2567</t>
  </si>
  <si>
    <t>13(6)</t>
  </si>
  <si>
    <t>48(6)</t>
  </si>
  <si>
    <t xml:space="preserve">     ตารางที่ 12  สถิติจำนวนโรงงานอุตสาหกรรมที่เลิกประกอบกิจการ จำแนกเป็นรายจังหวัด ในรอบปี 2567</t>
  </si>
  <si>
    <t xml:space="preserve">     ตารางที่ 13   สถิติจำนวนโรงงานอุตสาหกรรมที่เลิกประกอบกิจการ จำแนกเป็นรายประเภทอุตสาหกรรม ในรอบปี 2567</t>
  </si>
  <si>
    <t>22(3)</t>
  </si>
  <si>
    <t>48(5)</t>
  </si>
  <si>
    <t>50(3)</t>
  </si>
  <si>
    <t>57(2)</t>
  </si>
  <si>
    <t>58(5)</t>
  </si>
  <si>
    <t>87(6)</t>
  </si>
  <si>
    <t>87(7)</t>
  </si>
  <si>
    <t>รายชื่อโรงงานอุตสาหกรรมที่ได้รับใบอนุญาตประกอบกิจการ จำพวก 3 และที่ได้ใบรับแจ้งประกอบกิจการ จำพวก 2 ในรอบปี 2567</t>
  </si>
  <si>
    <t>3-105-1/67ขก</t>
  </si>
  <si>
    <t>10400013225677</t>
  </si>
  <si>
    <t>บริษัท กาญจนาค้ากล่อง จำกัด</t>
  </si>
  <si>
    <t>'38110</t>
  </si>
  <si>
    <t>26/01/2024</t>
  </si>
  <si>
    <t>167</t>
  </si>
  <si>
    <t>ดอนหัน</t>
  </si>
  <si>
    <t>0854625911</t>
  </si>
  <si>
    <t>3-105-2/67สค</t>
  </si>
  <si>
    <t>10740014325673</t>
  </si>
  <si>
    <t>นางสาวรุจิรา  ถาแปง</t>
  </si>
  <si>
    <t>30/01/2024</t>
  </si>
  <si>
    <t>3/6</t>
  </si>
  <si>
    <t>3-105-3/67สป</t>
  </si>
  <si>
    <t>10110015025674</t>
  </si>
  <si>
    <t>บริษัท ตง ปิง พลาสติก จำกัด</t>
  </si>
  <si>
    <t>31/01/2024</t>
  </si>
  <si>
    <t>3-15(1)-2/67นม</t>
  </si>
  <si>
    <t>10300007525670</t>
  </si>
  <si>
    <t>บริษัท นนทพันธ์ ฟีด จำกัด</t>
  </si>
  <si>
    <t xml:space="preserve">ผลิตอาหารสำหรับเลี้ยงสัตว์ และแปรรูปผลผลิตทางการเกษตรเพื่อเป็นวัตถุดิบในการผลิตอาหารสำหรับเลี้ยงสัตว์
</t>
  </si>
  <si>
    <t>'10801</t>
  </si>
  <si>
    <t>18/01/2024</t>
  </si>
  <si>
    <t>163</t>
  </si>
  <si>
    <t>หนองบัวน้อย</t>
  </si>
  <si>
    <t>3-20(1)-1/67นศ</t>
  </si>
  <si>
    <t>10800004425675</t>
  </si>
  <si>
    <t>บริษัท เตยหอมอุตสาหกรรม จำกัด</t>
  </si>
  <si>
    <t>'11041</t>
  </si>
  <si>
    <t>11/01/2024</t>
  </si>
  <si>
    <t>โฉนดที่ดินเลขที่ 83446 เลขที่ดิน 60 น.ส.3ก. เลขที่ 3491,3492,3493 เลขที่ดิน 133,134,135</t>
  </si>
  <si>
    <t>3-34(3)-1/67สฎ</t>
  </si>
  <si>
    <t>10840004525678</t>
  </si>
  <si>
    <t>บริษัท ฟาร์อีสท์ (ไทย) วู๊ด อินดัสทรี จำกัด</t>
  </si>
  <si>
    <t>ผลิตไม้อัด เฟอร์นิเจอร์ และชิ้นส่วนประกอบเฟอร์นิเจอร์</t>
  </si>
  <si>
    <t>'16210</t>
  </si>
  <si>
    <t>โฉนดที่ดินเลขที่ 7486 เลขที่ดิน 53</t>
  </si>
  <si>
    <t>092-9796875</t>
  </si>
  <si>
    <t>3-34(4)-1/67รย</t>
  </si>
  <si>
    <t>10210011825679</t>
  </si>
  <si>
    <t>บริษัท กันทิมา อุตสาหกรรม จำกัด</t>
  </si>
  <si>
    <t>ผลิตเชื้อเพลิงชีวมวลอัดเม็ด (Wood Pellet)</t>
  </si>
  <si>
    <t>'16299</t>
  </si>
  <si>
    <t>25/01/2024</t>
  </si>
  <si>
    <t>66/8</t>
  </si>
  <si>
    <t>3-42(1)-1/67อย</t>
  </si>
  <si>
    <t>10140007225677</t>
  </si>
  <si>
    <t>บริษัท วาย แอนด์ เอ็ม เอ็นไวรอนเม้นทัล เทคโนโลยี จำกัด</t>
  </si>
  <si>
    <t>ผลิตและจัดจำหน่ายสารเคมี ATBS-Na, Modified Polyacrylic Acid, Anionic Polyacrylamide Emulsion และ HIGS</t>
  </si>
  <si>
    <t>'20299</t>
  </si>
  <si>
    <t>17/01/2024</t>
  </si>
  <si>
    <t>999/11</t>
  </si>
  <si>
    <t>095-4193525</t>
  </si>
  <si>
    <t>3-50(4)-1/67นม</t>
  </si>
  <si>
    <t>10300002125674</t>
  </si>
  <si>
    <t>ห้างหุ้นส่วนจำกัด โชคชัยการโยธา</t>
  </si>
  <si>
    <t>ผลิตแอสฟัลท์ติกคอนกรีต และแอสฟัลท์        ติกคอนกรีตแบบนำกลับมาใช้ใหม่</t>
  </si>
  <si>
    <t>'19201</t>
  </si>
  <si>
    <t>04/01/2024</t>
  </si>
  <si>
    <t>3-50(4)-2/67นม</t>
  </si>
  <si>
    <t>10300002225672</t>
  </si>
  <si>
    <t>ห้างหุ้นส่วนจำกัด บ้านเพชรก่อสร้าง</t>
  </si>
  <si>
    <t>โรงงานผลิตแอสฟัลท์ติกคอนกรีต</t>
  </si>
  <si>
    <t>03/01/2024</t>
  </si>
  <si>
    <t>โฉนดที่ดิน 38452</t>
  </si>
  <si>
    <t>รุ่งเรืองศรี</t>
  </si>
  <si>
    <t>หนองกราด</t>
  </si>
  <si>
    <t>ด่านขุนทด</t>
  </si>
  <si>
    <t>30210</t>
  </si>
  <si>
    <t>3-52(4)-1/67นศ</t>
  </si>
  <si>
    <t>10800014425673</t>
  </si>
  <si>
    <t>ผลิตถุงมือยางธรรมชาติ ถุงมือยางสังเคราะห์ ณ โฉนดที่ดินเลขที่ 3042,3041,6127,6128,3040,3039 เลขที่ดิน 33,34,75,76,109,106 และ (นส.3ก.) เลขที่ 3366,703,4106,828 เลขที่ดิน 137,105(94),205,(95)17</t>
  </si>
  <si>
    <t>'22199</t>
  </si>
  <si>
    <t>99 (โฉนดที่ดินเลขที่ 3042,3041,6127,6128,3040,3039 เลขที่ดิน 33,34,75,76,109,106 และ (นส.3ก.) เลขที่ 3366,703,4106,828 เลขที่ดิน 137,105(94),205,(95)17 )</t>
  </si>
  <si>
    <t>074-370085</t>
  </si>
  <si>
    <t>3-53(1)-2/67สค</t>
  </si>
  <si>
    <t>10740004725676</t>
  </si>
  <si>
    <t>บริษัท ไทย เมลามีนเเวร์ อินดัสเทรียล จำกัด</t>
  </si>
  <si>
    <t>ผลิตเครื่องมือ เครื่องใช้ในครัวเรือน เช่น ถ้วย จาน ช้อน ถาด เเก้วน้ำ เป็นต้น</t>
  </si>
  <si>
    <t>'22210</t>
  </si>
  <si>
    <t>10/01/2024</t>
  </si>
  <si>
    <t>288/288</t>
  </si>
  <si>
    <t>3-88(1)-1/67สบ</t>
  </si>
  <si>
    <t>40190002425677</t>
  </si>
  <si>
    <t>โรงไฟฟ้าพลังงานแสงอาทิตย์ที่ติดตั้งบนพื้นดินขนาดกำลังการติดตั้ง 52.2 เมกะวัตต์</t>
  </si>
  <si>
    <t>'35101</t>
  </si>
  <si>
    <t>05/01/2024</t>
  </si>
  <si>
    <t>โฉนดเลขที่่ 3871,3872,3873,3874,4883,4884,4885,4886,4887,4889,4890,5097,5098,5099,5100,5101,5102,5103,8835,10579,10580,11255และน.ส.3ก.เลขที่569,631,1118,2267 รวม26แปลง</t>
  </si>
  <si>
    <t>036-358999</t>
  </si>
  <si>
    <t>3-88(1)-2/67กจ</t>
  </si>
  <si>
    <t>40710006525675</t>
  </si>
  <si>
    <t>ผลิตไฟฟ้าจากพลังงานแสงอาทิตย์ที่ติดตั้งบนหลังคา ขนาด 1.29816 เมกะวัตต์</t>
  </si>
  <si>
    <t>786/8</t>
  </si>
  <si>
    <t>แสงชูโตเหนือ</t>
  </si>
  <si>
    <t>ท่ามะขาม</t>
  </si>
  <si>
    <t>เมืองกาญจนบุรี</t>
  </si>
  <si>
    <t>71000</t>
  </si>
  <si>
    <t>064-9350177</t>
  </si>
  <si>
    <t>3-88(1)-3/67ปท</t>
  </si>
  <si>
    <t>40130009825677</t>
  </si>
  <si>
    <t>ผลิตพลังงานไฟฟ้าด้วยพลังงานแสงอาทิตย์แบบติดตั้งบนหลังคา ขนาดกำลังการผลิต 4,356 กิโลวัตต์</t>
  </si>
  <si>
    <t>23/01/2024</t>
  </si>
  <si>
    <t>60/129</t>
  </si>
  <si>
    <t>3-88(1)-4/67รย</t>
  </si>
  <si>
    <t>40210009925675</t>
  </si>
  <si>
    <t>บริษัท สิงคโปร์ เพาเวอร์ เอนเนอร์จี (ประเทศไทย) จำกัด</t>
  </si>
  <si>
    <t>ผลิตและจำหน่ายไฟฟ้าให้กับบริษัท แพลตตินั่ม โปร พลาสติก จำกัด</t>
  </si>
  <si>
    <t>99/11</t>
  </si>
  <si>
    <t>สาย 36</t>
  </si>
  <si>
    <t>3-88(1)-5/67สพ</t>
  </si>
  <si>
    <t>40720010025679</t>
  </si>
  <si>
    <t>บริษัท บรีซแอนด์ไชน์ เพาเวอร์ จำกัด</t>
  </si>
  <si>
    <t>ผลิตไฟฟ้าจากพลังงานแสงอาทิตย์แบบติดตั้งบนพื้นดินร่วมกับระบบกักเก็บพลังงาน (Battery Energy Storage System : BESS) ขนาดกำลังการผลิตติดตั้ง 141.08 เมกกะวัตต์</t>
  </si>
  <si>
    <t>โฉนดที่ดินเลขที่ 49039 49038 49070 28292 26842 26843 26844 26845 26847 26848 26861 28285 26858 26767 26768 26778 26800 26779 26780 26781 26788 26789 26859 26782 26860 26801 26760 26763 26764 26765 267</t>
  </si>
  <si>
    <t>หนองกระทุ่ม</t>
  </si>
  <si>
    <t>3-88(1)-6/67สพ</t>
  </si>
  <si>
    <t>40720010125677</t>
  </si>
  <si>
    <t>โรงงานผลิตไฟฟ้าจากพลังงานแสงอาทิตย์แบบติดตั้งบนพื้นดินร่วมกับระบบกักเก็บพลังงาน (Battery Energy Storage System : BESS) ขนาดกำลังการผลิตติดตั้ง 58.38 เมกกะวัตต์</t>
  </si>
  <si>
    <t>โฉนดที่ดินเลขที่ 28293 26849 31934 31935 65778 26806 26807 26808 26809 26810 26813 26814 26815 26816 26817 26818 26819 26822 26823 26824 26825 26829 26830 26831 26832 28374 28376 28378 40766 40767 ฯ</t>
  </si>
  <si>
    <t>3-88(1)-7/67อด</t>
  </si>
  <si>
    <t>40410010325671</t>
  </si>
  <si>
    <t>โครงการโรงไฟฟ้าพลังงานรุ่งเรือง 1</t>
  </si>
  <si>
    <t>ผลิตไฟฟ้าจากพลังงานแสงอาทิตย์แบบติดตั้งบนพื้นดิน กำลังการผลิตที่ติดตั้ง 33.810 เมกะวัตต์ (MW)</t>
  </si>
  <si>
    <t>22/01/2024</t>
  </si>
  <si>
    <t xml:space="preserve">โฉนดที่ดินเลขที่ </t>
  </si>
  <si>
    <t>02-808-4499</t>
  </si>
  <si>
    <t>3-88(1)-8/67อด</t>
  </si>
  <si>
    <t>40410010425679</t>
  </si>
  <si>
    <t>โครงการโรงไฟฟ้าพลังงานรุ่งเรือง 2</t>
  </si>
  <si>
    <t>ผลิตไฟฟ้าจากพลังงานแสงอาทิตย์แบบติดตั้งบนพื้นดินกำลังการผลิตที่ติดตั้ง 43.471 เมกะวัตต์ (MW)</t>
  </si>
  <si>
    <t>02-0804499</t>
  </si>
  <si>
    <t>3-88(1)-9/67สค</t>
  </si>
  <si>
    <t>40740014125671</t>
  </si>
  <si>
    <t>บริษัท โซล่าร์ รูฟท็อป ซีอี 2 จำกัด</t>
  </si>
  <si>
    <t>ผลิตไฟฟ้าจากพลังงานแสงอาทิตย์ กำลังการผลิต 2,646 กิโลวัตต์</t>
  </si>
  <si>
    <t>89/1</t>
  </si>
  <si>
    <t>3-95(1)-3/67</t>
  </si>
  <si>
    <t>10100014725671</t>
  </si>
  <si>
    <t>นายพศวีร์ เดชชีวะ</t>
  </si>
  <si>
    <t>ตรวจสอบและซ่อมรถยนต์</t>
  </si>
  <si>
    <t>'33121</t>
  </si>
  <si>
    <t>วิภาดีรังสิต</t>
  </si>
  <si>
    <t>ตลาดบางเขน</t>
  </si>
  <si>
    <t>หลักสี่</t>
  </si>
  <si>
    <t>10210</t>
  </si>
  <si>
    <t>3-95(1)-4/67</t>
  </si>
  <si>
    <t>10100015725670</t>
  </si>
  <si>
    <t>บริษัท ไทยเมเจอร์โปรเจค จำกัด</t>
  </si>
  <si>
    <t>ซ่อมและพ่นสีรถยนต์ทุกชนิด</t>
  </si>
  <si>
    <t>47/3</t>
  </si>
  <si>
    <t>ผดุงพันธ์</t>
  </si>
  <si>
    <t>3-98-1/67ภก</t>
  </si>
  <si>
    <t>10830008825679</t>
  </si>
  <si>
    <t>บริษัท อินฟินีตี้ ลอนดรี จำกัด</t>
  </si>
  <si>
    <t>19/01/2024</t>
  </si>
  <si>
    <t>โฉนดที่ดิน เลขที่ 2233,5591,91127</t>
  </si>
  <si>
    <t>0944816666</t>
  </si>
  <si>
    <t>ก2-39-6/67</t>
  </si>
  <si>
    <t>50100013825671</t>
  </si>
  <si>
    <t>'17020</t>
  </si>
  <si>
    <t>29/01/2024</t>
  </si>
  <si>
    <t>59/1</t>
  </si>
  <si>
    <t>จ2-12(2)-1/67สป</t>
  </si>
  <si>
    <t>20110002725672</t>
  </si>
  <si>
    <t>บริษัท ไห่ ไท่ ซิ่ง ฟู้ดส์ จำกัด</t>
  </si>
  <si>
    <t>ทำผงกาแฟสำเร็จรูป และผลิตภัณฑ์อาหารแปรรูปผสมอื่นๆ เช่น ผงกาแฟผสมน้ำตาล ผงโกโก้ แป้งมันสำปะหลัง กลูโคส(เด็กซ์โตรส โมโนไฮเดรต) น้ำตาลผสม น้ำตาลไอซิ่ง เป็นต้น</t>
  </si>
  <si>
    <t>'10761</t>
  </si>
  <si>
    <t>09/01/2024</t>
  </si>
  <si>
    <t>122/60</t>
  </si>
  <si>
    <t>084-127-1938</t>
  </si>
  <si>
    <t>จ2-39-2/67ปจ</t>
  </si>
  <si>
    <t>20250004625676</t>
  </si>
  <si>
    <t>ตงชุน</t>
  </si>
  <si>
    <t>ทำบรรจุภัณฑ์จากกระดาษ</t>
  </si>
  <si>
    <t>จ2-39-3/67ปจ</t>
  </si>
  <si>
    <t>20250004825672</t>
  </si>
  <si>
    <t>จ2-8(1)-1/67ปท</t>
  </si>
  <si>
    <t>20130001025676</t>
  </si>
  <si>
    <t>บริษัท พอช เมดิก้า ไลฟ์เทค จำกัด</t>
  </si>
  <si>
    <t>ทำอาหารหรือเครื่องดื่มจากผัก พืช หรือผลไม้ และบรรจุในภาชนะที่ผนึกและอากาศเข้าไม่ได้</t>
  </si>
  <si>
    <t>'10752</t>
  </si>
  <si>
    <t>จ3-10(1)-1/67พบ</t>
  </si>
  <si>
    <t>20760009625679</t>
  </si>
  <si>
    <t>บริษัท เพชรบุรี ไทยดีเสิร์ท จำกัด</t>
  </si>
  <si>
    <t>ผลิตและจำหน่ายขนมไทย</t>
  </si>
  <si>
    <t>'10711</t>
  </si>
  <si>
    <t>สำมะโรง</t>
  </si>
  <si>
    <t>0616273698</t>
  </si>
  <si>
    <t>จ3-10(1)-2/67สค</t>
  </si>
  <si>
    <t>20740014925678</t>
  </si>
  <si>
    <t>บริษัท เจิ้งหัว ฟู้ด จำกัด</t>
  </si>
  <si>
    <t>ผลิตอาหารจากแป้ง การทำขนมปังหรือขนมเค้ก ขนมปังกรอบ ขนมอบเเห้งเเละอื่นๆ</t>
  </si>
  <si>
    <t>25/34</t>
  </si>
  <si>
    <t>จ3-10(3)-1/67ชบ</t>
  </si>
  <si>
    <t>20200010525675</t>
  </si>
  <si>
    <t>บริษัท เคนมิน ฟู้ดส์ (ไทยแลนด์) จำกัด</t>
  </si>
  <si>
    <t>ผลิตเส้นหมี่อบแห้ง</t>
  </si>
  <si>
    <t>'10743</t>
  </si>
  <si>
    <t>631</t>
  </si>
  <si>
    <t>สุขาภิบาล 8</t>
  </si>
  <si>
    <t>จ3-10(3)-2/67สป</t>
  </si>
  <si>
    <t>20110010625674</t>
  </si>
  <si>
    <t xml:space="preserve">บริษัท ริช แอสเซ็ท เซ็นเตอร์ จำกัด </t>
  </si>
  <si>
    <t>ผลิตอาหารสำเร็จรูป เช่นเส้นหมี่สำเร็จรูปบรรจุกระป๋อง เป็นต้น</t>
  </si>
  <si>
    <t>899/59</t>
  </si>
  <si>
    <t xml:space="preserve">จงศิริพาร์คแลนด์ </t>
  </si>
  <si>
    <t>จ3-100(1)-1/67สค</t>
  </si>
  <si>
    <t>20740003825673</t>
  </si>
  <si>
    <t>ห้างหุ้นส่วนจำกัด ซีเอส ทรัพย์รุ่งโรจน์โค๊ตติ๊ง</t>
  </si>
  <si>
    <t>พ่นสี อบสี</t>
  </si>
  <si>
    <t>'25921</t>
  </si>
  <si>
    <t>89/59</t>
  </si>
  <si>
    <t>จ3-100(1)-2/67สค</t>
  </si>
  <si>
    <t>20740011225676</t>
  </si>
  <si>
    <t>บริษัท เอเซีย ออโต้ พาร์ท แอนด์ แอคเซสโซรี่ จำกัด</t>
  </si>
  <si>
    <t>พ่นสีชิ้นส่วนรถยนต์</t>
  </si>
  <si>
    <t>15/40</t>
  </si>
  <si>
    <t>จ3-100(1)-3/67รบ</t>
  </si>
  <si>
    <t>20700014625678</t>
  </si>
  <si>
    <t>บริษัท กิจสยาม พาร์ทเวิร์คส์ จำกัด</t>
  </si>
  <si>
    <t>พ่นชิ้นส่วนโลหะ</t>
  </si>
  <si>
    <t>สวนกล้วย</t>
  </si>
  <si>
    <t>032211846</t>
  </si>
  <si>
    <t>จ3-12(2)-2/67อบ</t>
  </si>
  <si>
    <t>20340005825670</t>
  </si>
  <si>
    <t>ห้างหุ้นส่วนจำกัด สมไชย คอฟฟี่บีน</t>
  </si>
  <si>
    <t>ผลิตกาแฟสำเร็จรูป กาแฟคั่วและบดกาแฟปรุงสำเร็จชนิดผงและชนิดเม็ด รวมถึงสินค้าที่เกี่ยวข้องกับกาแฟทุกชนิด</t>
  </si>
  <si>
    <t>12/01/2024</t>
  </si>
  <si>
    <t>โฉนดที่ดินเลขที่ 42786</t>
  </si>
  <si>
    <t>สว่างวีระวงศ์</t>
  </si>
  <si>
    <t>0817259417</t>
  </si>
  <si>
    <t>จ3-12(2)-3/67ชร</t>
  </si>
  <si>
    <t>20570009125673</t>
  </si>
  <si>
    <t>เดวา</t>
  </si>
  <si>
    <t>การคั่ว บด หรือป่นกาแฟ และบรรจุ</t>
  </si>
  <si>
    <t>052024250</t>
  </si>
  <si>
    <t>จ3-12(2)-4/67ชร</t>
  </si>
  <si>
    <t>20570012525679</t>
  </si>
  <si>
    <t>เทวี</t>
  </si>
  <si>
    <t>คัดคุณภาพเมล็ดกาแฟสาร, การคั่ว บด หรือป่นกาแฟ และบรรจุ</t>
  </si>
  <si>
    <t>096995693</t>
  </si>
  <si>
    <t>จ3-14-1/67ลพ</t>
  </si>
  <si>
    <t>20510004125674</t>
  </si>
  <si>
    <t xml:space="preserve">ห้างหุ้นส่วนจำกัด โรงน้ำแข็ง กอบบุญ </t>
  </si>
  <si>
    <t>'10795</t>
  </si>
  <si>
    <t>โฉนดที่ดินเลขที่ 115202 และ 118550</t>
  </si>
  <si>
    <t>มะเขือแจ้</t>
  </si>
  <si>
    <t>จ3-15(1)-1/67ลพ</t>
  </si>
  <si>
    <t>20510006725679</t>
  </si>
  <si>
    <t>บริษัท สันกอกเจริญฟาร์ม จำกัด</t>
  </si>
  <si>
    <t>ผลิตและจำหน่ายอาหารสัตรสำหรับสุกร</t>
  </si>
  <si>
    <t>052-030591</t>
  </si>
  <si>
    <t>จ3-15(2)-1/67นพ</t>
  </si>
  <si>
    <t>20480011525672</t>
  </si>
  <si>
    <t>บริษัท มิลเลี่ยน เทรดดิ้ง (ประเทศไทย) จำกัด</t>
  </si>
  <si>
    <t>บดพืช เมล็ดพืช กากพืช หรือเปลือกหอย สำหรับทำเป็นอาหารสัตว์ และผสมอาหารสัตว์</t>
  </si>
  <si>
    <t>'10802</t>
  </si>
  <si>
    <t>24/01/2024</t>
  </si>
  <si>
    <t>โฉนดที่ดินเลขที่ 2501 และ 22407</t>
  </si>
  <si>
    <t>นาถ่อน</t>
  </si>
  <si>
    <t>ธาตุพนม</t>
  </si>
  <si>
    <t>48110</t>
  </si>
  <si>
    <t>จ3-2(1)-1/67ขก</t>
  </si>
  <si>
    <t>20400004925671</t>
  </si>
  <si>
    <t>บริษัท โรงสีข้าวกมลการเกษตร จำกัด</t>
  </si>
  <si>
    <t>'01630</t>
  </si>
  <si>
    <t>52</t>
  </si>
  <si>
    <t>บ้านลาน</t>
  </si>
  <si>
    <t>บ้านไผ่</t>
  </si>
  <si>
    <t>40110</t>
  </si>
  <si>
    <t>0817398405</t>
  </si>
  <si>
    <t>จ3-2(1)-2/67รบ</t>
  </si>
  <si>
    <t>20700016325673</t>
  </si>
  <si>
    <t>บริษัท ฮั่วฮวดพานิชแอนด์ไรซ์ จำกัด</t>
  </si>
  <si>
    <t>อบลดความชื้นข้าวเปลือก</t>
  </si>
  <si>
    <t xml:space="preserve">โฉนดที่ดินเลขที่ 4374 และ 4375 </t>
  </si>
  <si>
    <t>0616258789</t>
  </si>
  <si>
    <t>จ3-2(9)-1/67รบ</t>
  </si>
  <si>
    <t>20700007825673</t>
  </si>
  <si>
    <t>บริษัท มัลติ ฟรุต จำกัด</t>
  </si>
  <si>
    <t>คัดแยกขนาดหรือคุณภาพของผลิตผลเกษตรกรรม</t>
  </si>
  <si>
    <t>0656958515</t>
  </si>
  <si>
    <t>จ3-20(1)-2/67สท</t>
  </si>
  <si>
    <t>20640008625674</t>
  </si>
  <si>
    <t>36/9</t>
  </si>
  <si>
    <t>ดงเดือย</t>
  </si>
  <si>
    <t>087-5364731</t>
  </si>
  <si>
    <t>จ3-20(1)-3/67อบ</t>
  </si>
  <si>
    <t>20340011925670</t>
  </si>
  <si>
    <t>บริษัท มิลเลี่ยน แม็กไพส์ จำกัด</t>
  </si>
  <si>
    <t>ผลิตน้ำดื่มบรรจุขวด และผลิตภัณฑ์พลาสติก เช่น ขวดและแก้วพลาสติกบรรจุน้ำดื่ม</t>
  </si>
  <si>
    <t>สร้างถ่อ</t>
  </si>
  <si>
    <t>0936599094</t>
  </si>
  <si>
    <t>จ3-20(2)-2/67รบ</t>
  </si>
  <si>
    <t>20700014025671</t>
  </si>
  <si>
    <t>บริษัท สเป้กตรัม ออล เบฟ จำกัด</t>
  </si>
  <si>
    <t>เครื่องดื่มที่ไม่มีแอลกอฮอล์, เครื่องดื่มปรุงแต่งกลิ่นผลไม้, วิตามิน, เครื่องดื่มชูกำลัง และผลิตภัณฑ์เสริมอาหาร</t>
  </si>
  <si>
    <t>'11049</t>
  </si>
  <si>
    <t>0629982693</t>
  </si>
  <si>
    <t>จ3-27(3)-1/67สป</t>
  </si>
  <si>
    <t>20110005225670</t>
  </si>
  <si>
    <t>บริษัท นิว ไบโค แมททีเรียลส์ จำกัด</t>
  </si>
  <si>
    <t>ทำแผ่นเส้นใยสังเคราะห์</t>
  </si>
  <si>
    <t>'13991</t>
  </si>
  <si>
    <t>67/14</t>
  </si>
  <si>
    <t>จ3-27(6)-1/67สค</t>
  </si>
  <si>
    <t>20740001325676</t>
  </si>
  <si>
    <t>บริษัท ฟิวเจอร์ เมคเกอร์ จำกัด</t>
  </si>
  <si>
    <t>ผลิตอุปกรณ์ที่เกี่ยวกับการพักผ่อน เช่น ที่นอน แผ่นรองนอน หมอน</t>
  </si>
  <si>
    <t>'13999</t>
  </si>
  <si>
    <t>จ3-27(7)-1/67กส</t>
  </si>
  <si>
    <t>20460005425675</t>
  </si>
  <si>
    <t>บริษัท หงส์เซิ้นสิ่งทอและแผ่นที่นอน จำกัด</t>
  </si>
  <si>
    <t>ผลิตวัสดุจากเส้นใยสังเคราะห์ สำหรับงานการ์เม้นท์และเครื่องนอน</t>
  </si>
  <si>
    <t>'13113</t>
  </si>
  <si>
    <t>093-2489599</t>
  </si>
  <si>
    <t>จ3-3(2)-10/67สห</t>
  </si>
  <si>
    <t>20170007925677</t>
  </si>
  <si>
    <t>บ่อดินวรรณา</t>
  </si>
  <si>
    <t>'08103</t>
  </si>
  <si>
    <t>16/01/2024</t>
  </si>
  <si>
    <t>โฉนดที่ดินเลขที่423</t>
  </si>
  <si>
    <t>น้ำตาล</t>
  </si>
  <si>
    <t>0624165299</t>
  </si>
  <si>
    <t>จ3-3(2)-11/67สห</t>
  </si>
  <si>
    <t>20170008725670</t>
  </si>
  <si>
    <t>บ่อดินบริษัท ฟอเรส แอนด์ แลนด์ ครีเอชั่น จำกัด</t>
  </si>
  <si>
    <t>จ3-3(2)-12/67นศ</t>
  </si>
  <si>
    <t>20800009325670</t>
  </si>
  <si>
    <t>นายสุริศักดิ์ ศรีอุบล</t>
  </si>
  <si>
    <t>น.ส.3ก.เลขที่ 2406 เลขที่ดิน 72</t>
  </si>
  <si>
    <t>0840593569</t>
  </si>
  <si>
    <t>จ3-3(2)-13/67สข</t>
  </si>
  <si>
    <t>20900009525673</t>
  </si>
  <si>
    <t>บ่อดินถวิล</t>
  </si>
  <si>
    <t>15/01/2024</t>
  </si>
  <si>
    <t>ที่ดิน น.ส.3ก. เลขที่ 7574 เลขที่ดิน 139</t>
  </si>
  <si>
    <t>065-4630877</t>
  </si>
  <si>
    <t>จ3-3(2)-14/67ชพ</t>
  </si>
  <si>
    <t>20860011125674</t>
  </si>
  <si>
    <t xml:space="preserve">นางสาวอาคลักขณ์ แย้มมีศรี </t>
  </si>
  <si>
    <t xml:space="preserve">โฉนดที่ดินเลขที่ 50525 , 50494 , 50589 </t>
  </si>
  <si>
    <t>จ3-3(2)-15/67นศ</t>
  </si>
  <si>
    <t>20800011725677</t>
  </si>
  <si>
    <t>โฉนดที่ดินเลขที่ 7747 เลขที่ดิน 9 และโฉนดที่ดินเลขที่ 7598 เลขที่ดิน 10</t>
  </si>
  <si>
    <t>จ3-3(2)-16/67จบ</t>
  </si>
  <si>
    <t>20220012325676</t>
  </si>
  <si>
    <t>นายมนตรี มงคลสุข</t>
  </si>
  <si>
    <t>ขุดดินการพาณิชย์ และจำหน่าย ขุดดินเพื่อจำหน่าย</t>
  </si>
  <si>
    <t>โฉนดที่ดินเลขที่ 31781 เลขที่ดิน 179</t>
  </si>
  <si>
    <t>จ3-3(2)-17/67สฎ</t>
  </si>
  <si>
    <t>20840014225671</t>
  </si>
  <si>
    <t>นายทนงชัย แสงเพชร</t>
  </si>
  <si>
    <t>น.ส. 3ก. เลขที่ 3603 เลขที่ดิน 83</t>
  </si>
  <si>
    <t>จ3-3(2)-18/67สฎ</t>
  </si>
  <si>
    <t>20840014525674</t>
  </si>
  <si>
    <t>นายศักดา สมบัติแก้ว</t>
  </si>
  <si>
    <t>น.ส. 3ก. เลขที่ 580 เลขที่ดิน 38</t>
  </si>
  <si>
    <t>ท่าโรงช้าง</t>
  </si>
  <si>
    <t>083-5221577</t>
  </si>
  <si>
    <t>จ3-3(2)-19/67ชบ</t>
  </si>
  <si>
    <t>20200015425673</t>
  </si>
  <si>
    <t>นายประทีป ศรีสังวรณ์</t>
  </si>
  <si>
    <t>โฉนดที่ดินเลขที่ 61983, 61984</t>
  </si>
  <si>
    <t>089-4043509</t>
  </si>
  <si>
    <t>จ3-3(2)-2/67ชพ</t>
  </si>
  <si>
    <t>20860002025677</t>
  </si>
  <si>
    <t>นายพรชัย อินทะเสม</t>
  </si>
  <si>
    <t>08/01/2024</t>
  </si>
  <si>
    <t>น.ส.3ก.เลขที่ 2405</t>
  </si>
  <si>
    <t>บางสน</t>
  </si>
  <si>
    <t>86160</t>
  </si>
  <si>
    <t>0862825630</t>
  </si>
  <si>
    <t>จ3-3(2)-3/67อย</t>
  </si>
  <si>
    <t>20140005525670</t>
  </si>
  <si>
    <t>เกษม ประสพเหมาะ</t>
  </si>
  <si>
    <t>โฉนดที่ดินเลขที่ 23004, 23005 และ 23006</t>
  </si>
  <si>
    <t>สนับทึบ</t>
  </si>
  <si>
    <t>081-8515110</t>
  </si>
  <si>
    <t>จ3-3(2)-4/67สต</t>
  </si>
  <si>
    <t>20910005625674</t>
  </si>
  <si>
    <t>นางสาวสุจิตรา ช่วยหา</t>
  </si>
  <si>
    <t>น.ส.3ก. เลขที่ 2730 เลขที่ดิน 28</t>
  </si>
  <si>
    <t>นาทอน</t>
  </si>
  <si>
    <t>ทุ่งหว้า</t>
  </si>
  <si>
    <t>91120</t>
  </si>
  <si>
    <t>089-8791402</t>
  </si>
  <si>
    <t>จ3-3(2)-5/67กพ</t>
  </si>
  <si>
    <t>20620006225677</t>
  </si>
  <si>
    <t>นางสาวรดาศา ธทองไกรลาศ</t>
  </si>
  <si>
    <t>โฉนดที่ดินเลขที่ 20187</t>
  </si>
  <si>
    <t>จ3-3(2)-6/67พท</t>
  </si>
  <si>
    <t>20930006425676</t>
  </si>
  <si>
    <t>นายสมมิตร ชูทอง</t>
  </si>
  <si>
    <t>โฉนดที่ดินเลขที่ 18032, 18033</t>
  </si>
  <si>
    <t>0897394297</t>
  </si>
  <si>
    <t>จ3-3(2)-7/67สข</t>
  </si>
  <si>
    <t>20900006925678</t>
  </si>
  <si>
    <t>บ่อดินจรูญศักดิ์</t>
  </si>
  <si>
    <t>โฉนดที่ดินเลขที่ 93432 เลขที่ดิน 49</t>
  </si>
  <si>
    <t>นาหว้า</t>
  </si>
  <si>
    <t>098-0670644</t>
  </si>
  <si>
    <t>จ3-3(2)-8/67รย</t>
  </si>
  <si>
    <t>20210007425672</t>
  </si>
  <si>
    <t>บริษัท ธนาร่ำรวยรุ่งเรือง จำกัด</t>
  </si>
  <si>
    <t>ขุดตักดิน ขุดทราย และล้างทราย</t>
  </si>
  <si>
    <t>โฉนดที่ดินเลขที่ 39795</t>
  </si>
  <si>
    <t>จ3-3(2)-9/67ชพ</t>
  </si>
  <si>
    <t>20860007725677</t>
  </si>
  <si>
    <t xml:space="preserve">นางสุจิตรา  ชูมาก </t>
  </si>
  <si>
    <t xml:space="preserve">โฉนดที่ดินเลขที่ 426 , 481 , 28151 </t>
  </si>
  <si>
    <t>จ3-3(4)-1/67ชม</t>
  </si>
  <si>
    <t>20500009425674</t>
  </si>
  <si>
    <t>ห้างหุ้นส่วนจำกัด ฮอดทรายงาม</t>
  </si>
  <si>
    <t>บ้านแควมะกอก</t>
  </si>
  <si>
    <t>08 1951 2925</t>
  </si>
  <si>
    <t>จ3-3(4)-2/67อย</t>
  </si>
  <si>
    <t>20140009725672</t>
  </si>
  <si>
    <t>ขุดตักดินและดูดทรายในที่ดินกรรมสิทธิ์ใช้เพื่อการก่อสร้าง</t>
  </si>
  <si>
    <t>โฉนดที่ดินเลขที่ 12498, 6825, 12499, 21254, 22333, 22334, 22335, 22336 และ 22337</t>
  </si>
  <si>
    <t>จ3-3(4)-3/67ชร</t>
  </si>
  <si>
    <t>20570013925670</t>
  </si>
  <si>
    <t>ท่าทรายพูลทรัพย์ เชียงราย</t>
  </si>
  <si>
    <t>0810264094</t>
  </si>
  <si>
    <t>จ3-32(2)-1/67ปท</t>
  </si>
  <si>
    <t>20130001825679</t>
  </si>
  <si>
    <t>บริษัท ริส เทคโนโลยี ไฟเบอร์กลาส จำกัด</t>
  </si>
  <si>
    <t>ทำผลิตภัณฑ์จากไฟเบอร์กลาส เช่น โต๊ะ เก้าอี้ ตู้ เตียง เป็นต้น</t>
  </si>
  <si>
    <t>'22292</t>
  </si>
  <si>
    <t>6/6</t>
  </si>
  <si>
    <t>จ3-34(2)-1/67อด</t>
  </si>
  <si>
    <t>20410010725676</t>
  </si>
  <si>
    <t xml:space="preserve">บริษัท อรพรรณ พลัส จำกัด </t>
  </si>
  <si>
    <t xml:space="preserve">ทำวงกบ ประตู หน้าต่าง ทำบานประตู บานหน้าต่าง ทำเครื่องเรือนเครื่องใช้ในบ้านเรือน เครื่องตบแต่งอาคาร ทำบ้านสำเร็จรูป(แยกประกอบได้)จากไม้ รวมถึงทำชิ้นส่วนและทำผลิตภัณฑ์จากไม้ </t>
  </si>
  <si>
    <t>'16220</t>
  </si>
  <si>
    <t xml:space="preserve">โฉนดที่ดินเลขที่ 160 </t>
  </si>
  <si>
    <t>บ้านโนนคำมี</t>
  </si>
  <si>
    <t>สายบ้านห้วยสามพาด-บ้านโนนสมบูรณ์</t>
  </si>
  <si>
    <t>ห้วยสามพาด</t>
  </si>
  <si>
    <t>ประจักษ์ศิลปาคม</t>
  </si>
  <si>
    <t>095-1925819</t>
  </si>
  <si>
    <t>จ3-37-1/67สป</t>
  </si>
  <si>
    <t>20110015125670</t>
  </si>
  <si>
    <t>นางวิภา จิรวินิจนันท์</t>
  </si>
  <si>
    <t>ผลิตเฟอร์นิเจอร์ไม้</t>
  </si>
  <si>
    <t>'31001</t>
  </si>
  <si>
    <t>105/12-13</t>
  </si>
  <si>
    <t>02-1746394</t>
  </si>
  <si>
    <t>จ3-39-1/67สป</t>
  </si>
  <si>
    <t>20110003325670</t>
  </si>
  <si>
    <t>บริษัท อาทิตย์สมุทร จำกัด</t>
  </si>
  <si>
    <t>ผลิตกล่องกระดาษ บรรจุภัณฑ์ สายรัดพาเลท และผลิตภัณฑ์ที่เกี่ยวข้อง</t>
  </si>
  <si>
    <t>595/7</t>
  </si>
  <si>
    <t>094-6386582</t>
  </si>
  <si>
    <t>จ3-39-4/67ลพ</t>
  </si>
  <si>
    <t>20510006325678</t>
  </si>
  <si>
    <t>ผลิตกล่องกระดาษแข็ง</t>
  </si>
  <si>
    <t>150</t>
  </si>
  <si>
    <t>02-3127234</t>
  </si>
  <si>
    <t>จ3-39-5/67สค</t>
  </si>
  <si>
    <t>20740011025670</t>
  </si>
  <si>
    <t>บริษัท ซุ่นชาง (ประเทศไทย) จำกัด</t>
  </si>
  <si>
    <t>49/3</t>
  </si>
  <si>
    <t>จ3-4(2)-1/67รย</t>
  </si>
  <si>
    <t>20210015325674</t>
  </si>
  <si>
    <t>บริษัท เอ็น เอ โอ (ไทยแลนด์) จำกัด</t>
  </si>
  <si>
    <t>ผลิตอาหารสำเร็จรูปจากไก่ เช่น ขาไก่ทอด และห้องเย็น</t>
  </si>
  <si>
    <t>'10120</t>
  </si>
  <si>
    <t>252/1</t>
  </si>
  <si>
    <t>จ3-4(3)-1/67นฐ</t>
  </si>
  <si>
    <t>20730007025677</t>
  </si>
  <si>
    <t>บริษัท ปิยธนา (โฟรเซน) จำกัด</t>
  </si>
  <si>
    <t>แปรรูปสุกร</t>
  </si>
  <si>
    <t>'10139</t>
  </si>
  <si>
    <t>โฉนดที่ดินเลขที่ 63075</t>
  </si>
  <si>
    <t>087-0674031</t>
  </si>
  <si>
    <t>จ3-41(1)-1/67สป</t>
  </si>
  <si>
    <t>20110013025674</t>
  </si>
  <si>
    <t xml:space="preserve">บริษัท ฟูจิฟิล์ม บิสซิเนส อินโนเวชั่น (ประเทศไทย) จำกัด </t>
  </si>
  <si>
    <t xml:space="preserve">การพิมพ์ การทำแฟ้มเก็บเอกสาร การเย็บเล่ม ทำปก หรือตกแต่งสิ่งพิมพ์ </t>
  </si>
  <si>
    <t>'18119</t>
  </si>
  <si>
    <t>777/31</t>
  </si>
  <si>
    <t>เลียบคลองส่งน้ำ</t>
  </si>
  <si>
    <t>จ3-43(1)-1/67กจ</t>
  </si>
  <si>
    <t>20710006625677</t>
  </si>
  <si>
    <t>บริษัท เค.ซี. โกรว์ กรีน จำกัด</t>
  </si>
  <si>
    <t>ผสมและแบ่งบรรจุปุ๋ยเคมี ผลิตปุ๋ยอินทรีย์และปุ๋ยชีวภาพ</t>
  </si>
  <si>
    <t>'20121</t>
  </si>
  <si>
    <t>066-1591651</t>
  </si>
  <si>
    <t>จ3-43(1)-2/67ปท</t>
  </si>
  <si>
    <t>20130008925670</t>
  </si>
  <si>
    <t>บริษัท เซน ไบโอเจนิก จำกัด</t>
  </si>
  <si>
    <t xml:space="preserve">โรงงานผลิตปุ๋ย เช่น ปุ๋ยธาตุอาหารสูตรเหลว ปุ๋ยธาตุอาหารสูตรผง เป็นต้น </t>
  </si>
  <si>
    <t>'20210</t>
  </si>
  <si>
    <t>55/45</t>
  </si>
  <si>
    <t>จ3-45(3)-1/67ปท</t>
  </si>
  <si>
    <t>20130001425678</t>
  </si>
  <si>
    <t>ห้างหุ้นส่วนจำกัด แรมไพรเทรดดิ้ง</t>
  </si>
  <si>
    <t>ทำผลิตภัณฑ์หรือวัสดุสำหรับใช้ยาอุดหรือกันกระแทก</t>
  </si>
  <si>
    <t>'20221</t>
  </si>
  <si>
    <t>62/1</t>
  </si>
  <si>
    <t>จ3-47(1)-1/67ปท</t>
  </si>
  <si>
    <t>20130012025673</t>
  </si>
  <si>
    <t>บริษัท เฮอร์บอล เบสท์ จำกัด</t>
  </si>
  <si>
    <t>ผลิต และจำหน่ายผลิตภัณฑ์เครื่องสำอาง ประเภทแชมพู</t>
  </si>
  <si>
    <t>'20231</t>
  </si>
  <si>
    <t>26/11</t>
  </si>
  <si>
    <t>คลองเจ็ดตะวันตก</t>
  </si>
  <si>
    <t>จ3-47(3)-2/67พล</t>
  </si>
  <si>
    <t>20650010225678</t>
  </si>
  <si>
    <t>บริษัท ดาริน แล็บบอราทอรี่ส์ จำกัด</t>
  </si>
  <si>
    <t>ทำผลิตภัณฑ์เครื่องสำอาง</t>
  </si>
  <si>
    <t>'20232</t>
  </si>
  <si>
    <t>วังพิกุล</t>
  </si>
  <si>
    <t>085-052-4024</t>
  </si>
  <si>
    <t>จ3-50(4)-3/67ตก</t>
  </si>
  <si>
    <t>20630005325675</t>
  </si>
  <si>
    <t>บริษัท ล่ำซำคอนกรีต จำกัด</t>
  </si>
  <si>
    <t>โฉนดที่ดินเลขที่ 17459</t>
  </si>
  <si>
    <t>วังจันทร์</t>
  </si>
  <si>
    <t>สามเงา</t>
  </si>
  <si>
    <t>63130</t>
  </si>
  <si>
    <t>099-9799244</t>
  </si>
  <si>
    <t>จ3-50(4)-4/67สร</t>
  </si>
  <si>
    <t>20320013525678</t>
  </si>
  <si>
    <t>บริษัท รวมชัยแอนด์ซันกรุ๊ป จำกัด</t>
  </si>
  <si>
    <t>ผลิตแอสฟัลทืติกคอนกรีต</t>
  </si>
  <si>
    <t>'19209</t>
  </si>
  <si>
    <t>โฉนดที่ดินเลขที่ 1835</t>
  </si>
  <si>
    <t>จ3-53(1)-1/67นบ</t>
  </si>
  <si>
    <t>20120000425670</t>
  </si>
  <si>
    <t>บริษัท โคโตบุคิ จำกัด</t>
  </si>
  <si>
    <t>ทำผลิตภัณฑ์พลาสติกสำหรับสัมผัสอาหาร</t>
  </si>
  <si>
    <t>'22291</t>
  </si>
  <si>
    <t>02/01/2024</t>
  </si>
  <si>
    <t>69/134, 69/143</t>
  </si>
  <si>
    <t>พระแม่มหาการุณย์</t>
  </si>
  <si>
    <t>ติวานนท์</t>
  </si>
  <si>
    <t>จ3-53(1)-3/67นม</t>
  </si>
  <si>
    <t>20300005725676</t>
  </si>
  <si>
    <t>ห้างหุ้นส่วนจำกัด เอ็น บี พลาสติก</t>
  </si>
  <si>
    <t>ผลิตขึ้นรูปชิ้นส่วนพลาสติก</t>
  </si>
  <si>
    <t>'22299</t>
  </si>
  <si>
    <t>หนองบัวศาลา</t>
  </si>
  <si>
    <t>จ3-53(1)-4/67ชบ</t>
  </si>
  <si>
    <t>20200008525679</t>
  </si>
  <si>
    <t>บริษัท หงษ์ดา พลาสติก โมลด์ จำกัด</t>
  </si>
  <si>
    <t>ผลิต ผลิตภัณฑ์พลาสติก เช่น เครื่องใช้พลาสติก</t>
  </si>
  <si>
    <t>119/3</t>
  </si>
  <si>
    <t>จ3-53(5)-1/67ชบ</t>
  </si>
  <si>
    <t>20200000925679</t>
  </si>
  <si>
    <t>บริษัท เจี๋ยเซ่ง พลาสติก จำกัด</t>
  </si>
  <si>
    <t>ผลิตเม็ดพลาสติก บด ย่อย พลาสติก ทำผลิตภัณฑ์จากพลาสติก อัดเศษโลหะ อัดกระดาษ ทำยางแผ่น</t>
  </si>
  <si>
    <t>'22230</t>
  </si>
  <si>
    <t>จ3-53(5)-2/67ชบ</t>
  </si>
  <si>
    <t>20200003125673</t>
  </si>
  <si>
    <t>บริษัท เหล่ย จู อิเล็กทรอนิกส์ (ไทยแลนด์) จำกัด</t>
  </si>
  <si>
    <t>ฉีดพลาสติกเป็นรูปทรงต่างๆ</t>
  </si>
  <si>
    <t>โฉนดที่ดินเลขที่ 65885</t>
  </si>
  <si>
    <t>จ3-53(5)-3/67สป</t>
  </si>
  <si>
    <t>20110012225671</t>
  </si>
  <si>
    <t>บริษัท ดูนิ (ประเทศไทย) จำกัด </t>
  </si>
  <si>
    <t>ตัดแบ่งบรรจุฟิล์ม ฟอยล์ กระดาษ และแบ่งบรรจุสินค้า</t>
  </si>
  <si>
    <t>899/45</t>
  </si>
  <si>
    <t>ที่ดินไทย</t>
  </si>
  <si>
    <t>081-8112063</t>
  </si>
  <si>
    <t>จ3-53(9)-1/67รย</t>
  </si>
  <si>
    <t>20210015525679</t>
  </si>
  <si>
    <t>บริษัท วงศธร รีไซเคิล จำกัด</t>
  </si>
  <si>
    <t>โม่ ล้าง บดย่อย</t>
  </si>
  <si>
    <t>252</t>
  </si>
  <si>
    <t>จ3-58(1)-1/67นม</t>
  </si>
  <si>
    <t>20300001525674</t>
  </si>
  <si>
    <t>บริษัท นิวเหรียญชัยวัสดุก่อสร้าง จำกัด</t>
  </si>
  <si>
    <t>ทำผลิตภัณฑ์คอนกรีตทุกชนิด เช่น ท่อคอนกรีต, แผ่นพื้นคอนกรีต, เสาคอนกรีต, แผ่นฝาผนังสำเร็จรูป, อิฐบล็อค เป็นต้น</t>
  </si>
  <si>
    <t>'23951</t>
  </si>
  <si>
    <t>โฉนดที่ดินเลขที่ 85496, 85495, 215855, 215854 และ 215853</t>
  </si>
  <si>
    <t>หนองไข่น้ำ</t>
  </si>
  <si>
    <t>จ3-58(1)-10/67นม</t>
  </si>
  <si>
    <t>20300011425675</t>
  </si>
  <si>
    <t>บริษัท สมบูรณ์สุข จำกัด</t>
  </si>
  <si>
    <t>ผลิตคอนกรีต</t>
  </si>
  <si>
    <t>น.ส.3 ก. เลขที่ 424</t>
  </si>
  <si>
    <t>จ3-58(1)-11/67สน</t>
  </si>
  <si>
    <t>20470012425675</t>
  </si>
  <si>
    <t>ห้างหุ้นส่วนจำกัด เจ นา อินเทอนิตี้</t>
  </si>
  <si>
    <t>'23959</t>
  </si>
  <si>
    <t>น.ส. 3ก. เลขที่ 3750, 3751 เลขที่ดิน 525, 526</t>
  </si>
  <si>
    <t>สายอุดรธานี-สกลนคร</t>
  </si>
  <si>
    <t>จ3-58(1)-12/67สบ</t>
  </si>
  <si>
    <t>20190012625674</t>
  </si>
  <si>
    <t>โรงงานคอนกรีตผสม โครงการรถไฟความเร็วสูงไทย-จีน</t>
  </si>
  <si>
    <t>เขตพื้นที่การรถไฟทางเข้าอุโมงค์มวกเหล็ก</t>
  </si>
  <si>
    <t>จ3-58(1)-13/67ชม</t>
  </si>
  <si>
    <t>20500012825670</t>
  </si>
  <si>
    <t>บริษัท ฒิลา ค้าวัสดุก่อสร้าง จำกัด</t>
  </si>
  <si>
    <t>053451324</t>
  </si>
  <si>
    <t>จ3-58(1)-14/67ศก</t>
  </si>
  <si>
    <t>20330016025675</t>
  </si>
  <si>
    <t>บริษัท พัฒนสินคอนกรีต จำกัด</t>
  </si>
  <si>
    <t>โฉนดเลขที่ี 28976</t>
  </si>
  <si>
    <t>ดองกำเม็ด</t>
  </si>
  <si>
    <t>ขุขันธ์</t>
  </si>
  <si>
    <t>33140</t>
  </si>
  <si>
    <t>0872409691</t>
  </si>
  <si>
    <t>จ3-58(1)-2/67อจ</t>
  </si>
  <si>
    <t>20370001625675</t>
  </si>
  <si>
    <t>บริษัท พุทธรัก คอร์ปอเรชั่น จำกัด</t>
  </si>
  <si>
    <t>โฉนดที่ดินเลขที่ 37062</t>
  </si>
  <si>
    <t>จ3-58(1)-3/67นบ</t>
  </si>
  <si>
    <t>20120001725672</t>
  </si>
  <si>
    <t>บริษัท ซิโน-ไทย เอ็นจีเนียริ่ง แอนด์ คอนสตรัคชั่น จำกัด (มหาชน)</t>
  </si>
  <si>
    <t>โฉนดที่ดินเลขที่ 36020, 5973</t>
  </si>
  <si>
    <t>022601321</t>
  </si>
  <si>
    <t>จ3-58(1)-4/67พร</t>
  </si>
  <si>
    <t>20540002325679</t>
  </si>
  <si>
    <t>ห้างหุ้นส่วนจำกัด รุ่งนฤทธิ์</t>
  </si>
  <si>
    <t>โฉนดที่ดินเลขที่ 56203</t>
  </si>
  <si>
    <t>เมืองแพร่</t>
  </si>
  <si>
    <t>54000</t>
  </si>
  <si>
    <t>0876605559</t>
  </si>
  <si>
    <t>จ3-58(1)-5/67สห</t>
  </si>
  <si>
    <t>20170002625678</t>
  </si>
  <si>
    <t>ห้างหุ้นส่วนจำกัด ช. เจริญรุ่งเรือง 2005</t>
  </si>
  <si>
    <t>จ3-58(1)-7/67ยส</t>
  </si>
  <si>
    <t>20350008025673</t>
  </si>
  <si>
    <t>นายสุรพล สุวรรณเพชร</t>
  </si>
  <si>
    <t>จ3-58(1)-8/67รบ</t>
  </si>
  <si>
    <t>20700008325673</t>
  </si>
  <si>
    <t xml:space="preserve">โฉนดที่ดินเลขที่ 88301 เลขที่ดิน 219 </t>
  </si>
  <si>
    <t>ราชบุรี-จอมบึง</t>
  </si>
  <si>
    <t>0819867265</t>
  </si>
  <si>
    <t>จ3-58(1)-9/67ชบ</t>
  </si>
  <si>
    <t>20200011325679</t>
  </si>
  <si>
    <t>บริษัท จีอาร์ซี (ไทยแลนด์) จำกัด</t>
  </si>
  <si>
    <t>ผลิตแผ่นคอนกรีตสำเร็จรูป</t>
  </si>
  <si>
    <t>086-8586586</t>
  </si>
  <si>
    <t>จ3-59-1/67สค</t>
  </si>
  <si>
    <t>20740004025679</t>
  </si>
  <si>
    <t>บริษัท แอร์โรว์ เอ็นเนอร์ยี่ จำกัด</t>
  </si>
  <si>
    <t>รีดและประกอบเหล็ก</t>
  </si>
  <si>
    <t>'24101</t>
  </si>
  <si>
    <t>15/16</t>
  </si>
  <si>
    <t>02-1150653</t>
  </si>
  <si>
    <t>จ3-60-1/67ชบ</t>
  </si>
  <si>
    <t>20200003025675</t>
  </si>
  <si>
    <t>บริษัท รุ่ยจิน เมทัล (ประเทศไทย) จำกัด</t>
  </si>
  <si>
    <t>'24202</t>
  </si>
  <si>
    <t>888/17-19</t>
  </si>
  <si>
    <t>จ3-60-2/67รย</t>
  </si>
  <si>
    <t>20210010925676</t>
  </si>
  <si>
    <t>บริษัท เอ็นดีซี อินดัสเทรียล จำกัด</t>
  </si>
  <si>
    <t>หลอมและฉีดอลูมิเนียม เพื่อทำอุปกรณ์รถยนต์</t>
  </si>
  <si>
    <t>535</t>
  </si>
  <si>
    <t>จ3-63(2)-1/67กจ</t>
  </si>
  <si>
    <t>20710010825677</t>
  </si>
  <si>
    <t>ห้างหุ้นส่วนจำกัด พี.เอ็น. เมทัลชีท</t>
  </si>
  <si>
    <t>ผลิตส่วนประกอบสำหรับใช้ในการก่อสร้างอาคาร เช่น แผ่นหลังคาเมทัลชีท ลอนรั้วระแนง ลอนฝ้า ลอนผนัง แผ่นปิดครอบ บานเกล็ด แปสำเร็จรูป ฯลฯ</t>
  </si>
  <si>
    <t>'25111</t>
  </si>
  <si>
    <t>กลอนโด</t>
  </si>
  <si>
    <t>ด่านมะขามเตี้ย</t>
  </si>
  <si>
    <t>71260</t>
  </si>
  <si>
    <t>062-4594999</t>
  </si>
  <si>
    <t>จ3-63(5)-1/67รย</t>
  </si>
  <si>
    <t>20210003725679</t>
  </si>
  <si>
    <t>ผลิตภัณฑ์โลหะสำหรับระบบเครื่องปรับอากาศ ผลิตภัณฑ์โลหะ ดัดแปลง หรือซ่อมแซม (Diec Jigs Mold)</t>
  </si>
  <si>
    <t>88/78</t>
  </si>
  <si>
    <t>จ3-64(11)-1/67ชบ</t>
  </si>
  <si>
    <t>20200001225673</t>
  </si>
  <si>
    <t>บริษัท อาปา สตีล อินเตอร์เทรด จำกัด</t>
  </si>
  <si>
    <t>อัด ตัดเศษโลหะ และเชื่อมโลหะทั่วไป</t>
  </si>
  <si>
    <t>โฉนดที่ดินเลขที่ 18244</t>
  </si>
  <si>
    <t>จ3-64(11)-2/67ชบ</t>
  </si>
  <si>
    <t>20200006025672</t>
  </si>
  <si>
    <t>บริษัท ซีเอชเจ ทราฟฟิค อินเตอร์ จำกัด</t>
  </si>
  <si>
    <t>บด อัดเศษโลหะ และตัด พับ ม้วนโลหะ</t>
  </si>
  <si>
    <t>224/5</t>
  </si>
  <si>
    <t>061-1803666</t>
  </si>
  <si>
    <t>จ3-64(12)-1/67ชบ</t>
  </si>
  <si>
    <t>20200002925677</t>
  </si>
  <si>
    <t>บริษัท เอ. บี. ที. เมทัล เวิร์ค จำกัด</t>
  </si>
  <si>
    <t>ตัดเลเซอร์ พับ เชื่อมงานโลหะ</t>
  </si>
  <si>
    <t>'25910</t>
  </si>
  <si>
    <t>223/46</t>
  </si>
  <si>
    <t>จ3-64(13)-4/67รย</t>
  </si>
  <si>
    <t>20210001125674</t>
  </si>
  <si>
    <t>บริษัท ซีเอ็มจี เอ็นจิเนียริ่ง แอนด์ คอนสตรัคชั่น จำกัด</t>
  </si>
  <si>
    <t>'25922</t>
  </si>
  <si>
    <t>27</t>
  </si>
  <si>
    <t>หนองน้ำเย็น 7</t>
  </si>
  <si>
    <t>สุขุมวิท อย่างเช่นกล่องมรณะ</t>
  </si>
  <si>
    <t>จ3-64(13)-6/67รบ</t>
  </si>
  <si>
    <t>20700013425674</t>
  </si>
  <si>
    <t>นายสุพกิจ เชื่อมสุข</t>
  </si>
  <si>
    <t>กลึง คว้าน ไส เจาะ หรือเชื่อมโลหะ และฉีดพลาสติกเป็นรูปทรงต่าง ๆ</t>
  </si>
  <si>
    <t>ปากแรต</t>
  </si>
  <si>
    <t>0630274299</t>
  </si>
  <si>
    <t>จ3-64(2)-1/67ชบ</t>
  </si>
  <si>
    <t>20200002525675</t>
  </si>
  <si>
    <t>บริษัท บ่อทอง โปรดักส์แอนด์ซัพพลาย จำกัด</t>
  </si>
  <si>
    <t>ทำผลิตภัณฑ์โลหะ เช่น สกรู น็อต แหวนรอง ชิ้นส่วนอะไหล่ต่างๆ</t>
  </si>
  <si>
    <t>โฉนดที่ดินเลขที่ 3359</t>
  </si>
  <si>
    <t>วัดสุวรรณ</t>
  </si>
  <si>
    <t>จ3-67(6)-1/67ชบ</t>
  </si>
  <si>
    <t>20200013625670</t>
  </si>
  <si>
    <t>บริษัท ลีเวลด์ อินดัสตรี้ จำกัด</t>
  </si>
  <si>
    <t>ผลิตผงเชื่อมทองแดง และโมลด์หลอมทองแดง (Exothermic Welding Powder) เพื่อใช้เป็นส่วนประกอบเชื่อมโลหะโดยไม่ใช้ไฟฟ้า</t>
  </si>
  <si>
    <t>'28221</t>
  </si>
  <si>
    <t>54/2</t>
  </si>
  <si>
    <t>038-386742-3</t>
  </si>
  <si>
    <t>จ3-67(8)-1/67ลพ</t>
  </si>
  <si>
    <t>20510003925678</t>
  </si>
  <si>
    <t>บริษัท เจียงตู โอเรียนท์ คัตติ้ง ทูลส์ (ไทยแลนด์) จำกัด</t>
  </si>
  <si>
    <t>ผลิตดอกสว่าน (Drill bits)</t>
  </si>
  <si>
    <t>'28229</t>
  </si>
  <si>
    <t>โฉนดที่ดินเลขที่ 20968</t>
  </si>
  <si>
    <t>จ3-70-1/67สค</t>
  </si>
  <si>
    <t>20740006825670</t>
  </si>
  <si>
    <t>บริษัท นิว ซันเวย์ เอ็นเตอร์ไพรส์ (ประเทศไทย) จำกัด</t>
  </si>
  <si>
    <t>ผลิตสายลม ข้อต่อ ข้ออ่อน หัวฉีด รวมถึงอุปกรณ์ที่เกี่ยวข้องกับเครื่องอัดอากาศ</t>
  </si>
  <si>
    <t>'28140</t>
  </si>
  <si>
    <t>95/93-95</t>
  </si>
  <si>
    <t>จ3-70-2/67ปท</t>
  </si>
  <si>
    <t>20130007325674</t>
  </si>
  <si>
    <t xml:space="preserve"> บริษัท ฉางโจ ซุ้นต๋า รีฟริกเจอเรชั่น เทคโนโลยี (ไทยแลนด์) จำกัด</t>
  </si>
  <si>
    <t xml:space="preserve">ผลิตชิ้นส่วนชุดระเหยและชุดควบแน่นน้ำยาตู้เย็นและเครื่องปรับอากาศ </t>
  </si>
  <si>
    <t>'33200</t>
  </si>
  <si>
    <t>62/68</t>
  </si>
  <si>
    <t>จ3-70-3/67ชบ</t>
  </si>
  <si>
    <t>20200008425672</t>
  </si>
  <si>
    <t>บริษัท แอมโก้ 6 จำกัด</t>
  </si>
  <si>
    <t>ผลิตชิ้นส่วนเครื่องปรับอากาศ</t>
  </si>
  <si>
    <t>'28120</t>
  </si>
  <si>
    <t>8/10</t>
  </si>
  <si>
    <t>061-421-4895</t>
  </si>
  <si>
    <t>จ3-70-4/67ชบ</t>
  </si>
  <si>
    <t>20200013725678</t>
  </si>
  <si>
    <t>บริษัท ฟิวเจอร์ ออฟ ซาวด์ (ไทยแลนด์) จำกัด</t>
  </si>
  <si>
    <t>ดัดแปลงชิ้นส่วนโฟมกันกระแทกที่ใช้ในตู้เย็น แอร์ เครื่องซักผ้า และเครื่องใช้ไฟฟ้าทุกชนิด ฯลฯ</t>
  </si>
  <si>
    <t>129/78</t>
  </si>
  <si>
    <t>038-110118-9</t>
  </si>
  <si>
    <t>จ3-71-1/67ชบ</t>
  </si>
  <si>
    <t>20200003425677</t>
  </si>
  <si>
    <t>บริษัท บิ๊ก เอ็นจิเนียริ่ง แอนด์ เซอร์วิส จำกัด</t>
  </si>
  <si>
    <t>ซ่อมแซมหรือดัดแปลงมอเตอร์ไฟฟ้า</t>
  </si>
  <si>
    <t>'33141</t>
  </si>
  <si>
    <t>399/19</t>
  </si>
  <si>
    <t>จ3-71-2/67สป</t>
  </si>
  <si>
    <t>20110015225678</t>
  </si>
  <si>
    <t>บริษัท สหภัณฑ์ อิเลคทริค จำกัด</t>
  </si>
  <si>
    <t>ผลิตหม้อแปลงไฟฟ้าและอุปกรณ์ส่วนควบ</t>
  </si>
  <si>
    <t>'27102</t>
  </si>
  <si>
    <t>111/29</t>
  </si>
  <si>
    <t>02-1821033-36</t>
  </si>
  <si>
    <t>จ3-72-1/67อย</t>
  </si>
  <si>
    <t>20140014825673</t>
  </si>
  <si>
    <t>บริษัท เวลเกา อิเล็คทรอนิกส์ (ไทยแลนด์) จำกัด</t>
  </si>
  <si>
    <t>ผลิตแผ่นพิมพ์แผงวงจรไฟฟ้า</t>
  </si>
  <si>
    <t>'26409</t>
  </si>
  <si>
    <t>86</t>
  </si>
  <si>
    <t>065-9310886</t>
  </si>
  <si>
    <t>จ3-74(3)-1/67ชบ</t>
  </si>
  <si>
    <t>20200002825679</t>
  </si>
  <si>
    <t>บริษัท โจหมี่ อินดัสเทรียล (ประเทศไทย) จำกัด</t>
  </si>
  <si>
    <t>ผลิตและประกอบโคมไฟฟ้า</t>
  </si>
  <si>
    <t>'27103</t>
  </si>
  <si>
    <t>จ3-74(5)-1/67รย</t>
  </si>
  <si>
    <t>20210013325676</t>
  </si>
  <si>
    <t>บริษัท ไวกิ้ง เพาเวอร์ จำกัด</t>
  </si>
  <si>
    <t>การทำหม้อเก็บพลังงานไฟฟ้า หรือหม้อกำเนิดพลังไฟฟ้าชนิดน้ำหรือชนิดแห้ง และรวมถึงชิ้นส่วนของผลิตภัณฑ์ดังกล่าว ตัดพับม้วนโลหะ กลึงเจาะกัดไส เจียนเชื่อมโลหะทั่วไป</t>
  </si>
  <si>
    <t>'27200</t>
  </si>
  <si>
    <t>91/9</t>
  </si>
  <si>
    <t>ชากกลาง-มิตรประชา</t>
  </si>
  <si>
    <t>จ3-78(1)-1/67นฐ</t>
  </si>
  <si>
    <t>20730012925671</t>
  </si>
  <si>
    <t>บริษัท สลีค อีวี จำกัด</t>
  </si>
  <si>
    <t>ประกอบกิจการผลิตและจำหน่ายรถจักรยานยนต์ไฟฟ้า</t>
  </si>
  <si>
    <t>'30911</t>
  </si>
  <si>
    <t>35/3</t>
  </si>
  <si>
    <t>02-1148130</t>
  </si>
  <si>
    <t>จ3-78(2)-1/67สค</t>
  </si>
  <si>
    <t>20740005125676</t>
  </si>
  <si>
    <t>บริษัท เอเคซี ซัพพลาย จำกัด</t>
  </si>
  <si>
    <t>ผลิตชิ้นส่วนอลูมิเนียมอะไหล่รถจักรยานยนต์ เช่น เบรค</t>
  </si>
  <si>
    <t>'30912</t>
  </si>
  <si>
    <t>โฉนดที่ดินเลขที่ 22084</t>
  </si>
  <si>
    <t>จ3-8(1)-2/67รบ</t>
  </si>
  <si>
    <t>20700008225675</t>
  </si>
  <si>
    <t>บริษัท ไทย รอยัล กรุ๊ป จำกัด</t>
  </si>
  <si>
    <t>ทำเครื่องดื่มจากผัก พืชหรือผลไม้ บรรจุในภาชนะที่ผนึกและอากาศเข้าไม่ได้</t>
  </si>
  <si>
    <t>'10302</t>
  </si>
  <si>
    <t>032912168</t>
  </si>
  <si>
    <t>จ3-8(1)-3/67รบ</t>
  </si>
  <si>
    <t>20700012725678</t>
  </si>
  <si>
    <t>บริษัท กรีนฟาร์ม คอร์ปอเรชั่น จำกัด</t>
  </si>
  <si>
    <t>การทำอาหารหรือเครื่องดื่มจากผัก พืช หรือผลไม้ และเครื่องดื่มที่ไม่มีแอลกอฮอร์ และบรรจุในภาชนะที่ผนึก และอากาศเข้าไม่ได้ เช่น น้ำมะพร้าวบรรจุขวด มะพร้าวควั่น มะพร้าวเจีย</t>
  </si>
  <si>
    <t>โฉนดที่ดินเลขที่ 2313,10407,10408,10409,10410,5544,10411</t>
  </si>
  <si>
    <t>จ3-9(1)-1/67ขก</t>
  </si>
  <si>
    <t>20400005025679</t>
  </si>
  <si>
    <t>สีข้าว กำลังการผลิต 400 เกวียน/วัน และปรับปรุงคุณภาพข้าว</t>
  </si>
  <si>
    <t>'10611</t>
  </si>
  <si>
    <t>จ3-9(4)-1/67สป</t>
  </si>
  <si>
    <t>20110012125673</t>
  </si>
  <si>
    <t xml:space="preserve">บริษัท ไทย ยังเกอร์ ฟาร์ม จำกัด </t>
  </si>
  <si>
    <t>ผลิตข้าวแปรรูป ธัญพืชอบกรอบ และผงชงดื่ม</t>
  </si>
  <si>
    <t>'10791</t>
  </si>
  <si>
    <t>โฉนดที่ดินเลขที่ 62792,62793,62788,62787</t>
  </si>
  <si>
    <t>จ3-9(6)-1/67นม</t>
  </si>
  <si>
    <t>20300009225673</t>
  </si>
  <si>
    <t>ลานมันเอี่ยมประกายเพชรพืชผล</t>
  </si>
  <si>
    <t>'10621</t>
  </si>
  <si>
    <t>โฉนดที่ดินเลขที่ 29247</t>
  </si>
  <si>
    <t>สระจรเข้</t>
  </si>
  <si>
    <t>จ3-91(1)-1/67สป</t>
  </si>
  <si>
    <t>20110006125671</t>
  </si>
  <si>
    <t xml:space="preserve">บริษัท เอสเอฟซี เอกเซลเล้นซ์ จำกัด </t>
  </si>
  <si>
    <t>แบ่งบรรจุสารปรุงแต่ง ผลิตภัณฑ์บำรุงรถยนต์และเครื่องจักร โดยไม่มีการผลิต</t>
  </si>
  <si>
    <t>'52293</t>
  </si>
  <si>
    <t>196</t>
  </si>
  <si>
    <t>02-8154600-7</t>
  </si>
  <si>
    <t>จ3-92-1/67ขก</t>
  </si>
  <si>
    <t>20400000725679</t>
  </si>
  <si>
    <t>ห้างหุ้นส่วนจำกัด ออร์โก้ ฟู้ด 2426</t>
  </si>
  <si>
    <t>'52101</t>
  </si>
  <si>
    <t>โคกสี</t>
  </si>
  <si>
    <t>0646188884</t>
  </si>
  <si>
    <t>จ3-92-2/67ปท</t>
  </si>
  <si>
    <t>20130001925677</t>
  </si>
  <si>
    <t>บริษัท หมูทอง ลัคกี้ เทรดดิ้ง จำกัด</t>
  </si>
  <si>
    <t>44/70</t>
  </si>
  <si>
    <t>จ3-95(1)-1/67พช</t>
  </si>
  <si>
    <t>20670000825675</t>
  </si>
  <si>
    <t>บริษัท ดีดี เซอร์วิส บอดี้แอนด์เพ้นท์ จำกัด</t>
  </si>
  <si>
    <t>ซ่อม เคาะ พ่นสีรถยนต์</t>
  </si>
  <si>
    <t>326</t>
  </si>
  <si>
    <t>บ้านโตก</t>
  </si>
  <si>
    <t>099 745 4224</t>
  </si>
  <si>
    <t>จ3-95(1)-2/67อบ</t>
  </si>
  <si>
    <t>20340003225675</t>
  </si>
  <si>
    <t>ห้างหุ้นส่วนจำกัด ดี การาจ</t>
  </si>
  <si>
    <t>ประกอบกิจการซ่อมเคาะ พ่นสี ตัวถังรถยนต์</t>
  </si>
  <si>
    <t>40</t>
  </si>
  <si>
    <t>แสนสุข</t>
  </si>
  <si>
    <t>0889529956</t>
  </si>
  <si>
    <t>จ3-99-1/67ลบ</t>
  </si>
  <si>
    <t>20160005925670</t>
  </si>
  <si>
    <t>บริษัท อุตสาหกรรมผลิตอาวุธ จำกัด</t>
  </si>
  <si>
    <t>ผลิตและประกอบ ซ่อมแซม เปลี่ยนลักษณะ วิจัยพัฒนาอาวุธปืน อุปกรณ์เครื่องมือพิเศษที่ใช้ในราชการกองทัพและสำนักงานตำรวจแห่งชาติ และจำหน่ายให้บริการหลังการขาย ให้ส่วนราชการทหารตำรวจ และหน่วยงานของรัฐหรือรัฐวิสาหกิจ</t>
  </si>
  <si>
    <t>'25209</t>
  </si>
  <si>
    <t>หมายเลข2212</t>
  </si>
  <si>
    <t>ศิลาทิพย์</t>
  </si>
  <si>
    <t>15130</t>
  </si>
  <si>
    <t>0818776799</t>
  </si>
  <si>
    <t>ธ3-3(1)-1/67ชบ</t>
  </si>
  <si>
    <t>30200013125679</t>
  </si>
  <si>
    <t>บริษัท เจ.โอ.บี.คอนสตรัคชั่น จำกัด</t>
  </si>
  <si>
    <t>'23961</t>
  </si>
  <si>
    <t>134/2</t>
  </si>
  <si>
    <t>082-3287863</t>
  </si>
  <si>
    <t>อ2-92-3/67จบ</t>
  </si>
  <si>
    <t>60220007125678</t>
  </si>
  <si>
    <t>ห้างหุ้นส่วนจำกัด ส.สุชีรา</t>
  </si>
  <si>
    <t>อาหารทะเลแช่แข็ง สดและแห้ง</t>
  </si>
  <si>
    <t>สุขุมวิท (3)</t>
  </si>
  <si>
    <t>เขาบายศรี</t>
  </si>
  <si>
    <t>0863833079</t>
  </si>
  <si>
    <t>3-105-4/67นฐ</t>
  </si>
  <si>
    <t>บริษัท 3 กฤษ ออยล์ จำกัด</t>
  </si>
  <si>
    <t>คัดแยกวัสดุที่ไม่ใช้แล้วที่ไม่เป็นของเสียอันตราย, กักเก็บรวบรวม และกรองน้ำมันพืชที่ใช้แล้วเพื่อนำไปเป็นพลังงานทดแทน</t>
  </si>
  <si>
    <t>02/02/2024</t>
  </si>
  <si>
    <t>53/9</t>
  </si>
  <si>
    <t>NULL</t>
  </si>
  <si>
    <t>ท่าตำหนัก</t>
  </si>
  <si>
    <t>3-105-5/67นภ</t>
  </si>
  <si>
    <t>ห้างหุ้นส่วนจำกัด ณัชรีไซเคิล (2020)</t>
  </si>
  <si>
    <t>'38211</t>
  </si>
  <si>
    <t>05/02/2024</t>
  </si>
  <si>
    <t>โฉนดที่ดินที่ 31937</t>
  </si>
  <si>
    <t>วังสะพุง-อุดรธานี</t>
  </si>
  <si>
    <t>นาคำไฮ</t>
  </si>
  <si>
    <t>3-105-6/67ฉช</t>
  </si>
  <si>
    <t>บริษัท จียูเอ็น อีโค่ จำกัด</t>
  </si>
  <si>
    <t>09/02/2024</t>
  </si>
  <si>
    <t>โฉนดที่ิดินเลขที่ 8786</t>
  </si>
  <si>
    <t>3-105-7/67สป</t>
  </si>
  <si>
    <t xml:space="preserve">บริษัท มั่นคงยั่งยืน รีไซเคิล จำกัด </t>
  </si>
  <si>
    <t>999/27</t>
  </si>
  <si>
    <t>3-105-8/67ปท</t>
  </si>
  <si>
    <t>ห้างหุ้นส่วนจำกัด วงษ์พาณิชย์สาขาคลองสามวา</t>
  </si>
  <si>
    <t>'38219</t>
  </si>
  <si>
    <t>15/02/2024</t>
  </si>
  <si>
    <t>36/23</t>
  </si>
  <si>
    <t>3-105-9/67อย</t>
  </si>
  <si>
    <t>บริษัท พี.ซี.ไอ.เปเปอร์ จำกัด</t>
  </si>
  <si>
    <t>16/02/2024</t>
  </si>
  <si>
    <t>บ้านแป้ง</t>
  </si>
  <si>
    <t>3-106-1/67มค</t>
  </si>
  <si>
    <t>บริษัท ตวงเพิ่มทรัพย์ 65 จำกัด</t>
  </si>
  <si>
    <t>ตากกากมันสำปะหลัง</t>
  </si>
  <si>
    <t>'38300</t>
  </si>
  <si>
    <t>12/02/2024</t>
  </si>
  <si>
    <t>โฉนดที่ดินเลขที่ 26352</t>
  </si>
  <si>
    <t>โนนราษี</t>
  </si>
  <si>
    <t>บรบือ</t>
  </si>
  <si>
    <t>065-0197232</t>
  </si>
  <si>
    <t>3-11(3)-1/67สก</t>
  </si>
  <si>
    <t>บริษัท น้ำตาลนิวกว้างสุ้นหลี จำกัด</t>
  </si>
  <si>
    <t>ผลิตน้ำเชื่อมซูโครส,น้ำตาลธรรมชาติ,น้ำตาลทรายดิบ,น้ำตาลทรายขาว,น้ำตาลทรายขาวบริสุทธิ์</t>
  </si>
  <si>
    <t>'10721</t>
  </si>
  <si>
    <t>06/02/2024</t>
  </si>
  <si>
    <t>3-20(2)-3/67อย</t>
  </si>
  <si>
    <t>บริษัท โอสถสภา จำกัด (มหาชน)</t>
  </si>
  <si>
    <t>ผลิตเครื่องดื่มไม่มีแอลกอฮอล์</t>
  </si>
  <si>
    <t>'11044</t>
  </si>
  <si>
    <t>13/02/2024</t>
  </si>
  <si>
    <t>โฉนดที่ดินเลขที่ 29099</t>
  </si>
  <si>
    <t>3-34(1)-1/67ศก</t>
  </si>
  <si>
    <t>บริษัท อุดมสุโขทัย ก่อสร้าง จำกัด</t>
  </si>
  <si>
    <t>แปรรูปไม้ ผลิตไม้วีเนียร์ และผลิตชิ้นไม้สับ จากไม้ยางพาราและไม้ที่ปลูกขึ้นโดยเฉพาะ ๑๓ ชนิด ตามมติคณะรัฐมนตรี</t>
  </si>
  <si>
    <t>'16101</t>
  </si>
  <si>
    <t>บักดอง</t>
  </si>
  <si>
    <t>3-34(1)-2/67สฎ</t>
  </si>
  <si>
    <t>บริษัท เจ.ยู.เอ็น. เอ็กซ์เพรส จำกัด</t>
  </si>
  <si>
    <t>'02200</t>
  </si>
  <si>
    <t>20/02/2024</t>
  </si>
  <si>
    <t>น.ส. 3ก. เลขที่ 1669 เลขที่ดิน 59</t>
  </si>
  <si>
    <t>สาคู</t>
  </si>
  <si>
    <t>081-3572168</t>
  </si>
  <si>
    <t>3-34(4)-2/67ลป</t>
  </si>
  <si>
    <t>ห้างหุ้นส่วนจำกัด สังวาลย์บุญยงค์</t>
  </si>
  <si>
    <t>โฉนดที่ดินเลขที่ 16422</t>
  </si>
  <si>
    <t>061 801 7999</t>
  </si>
  <si>
    <t>3-5(1)-1/67จบ</t>
  </si>
  <si>
    <t>สหกรณ์โคนมสอยดาว จำกัด</t>
  </si>
  <si>
    <t>การผลิตนมกล่องยูเอชที</t>
  </si>
  <si>
    <t>'10501</t>
  </si>
  <si>
    <t>29/02/2024</t>
  </si>
  <si>
    <t>ทับช้าง</t>
  </si>
  <si>
    <t>สอยดาว</t>
  </si>
  <si>
    <t>039-393066</t>
  </si>
  <si>
    <t>3-50(4)-5/67รอ</t>
  </si>
  <si>
    <t>19/02/2024</t>
  </si>
  <si>
    <t xml:space="preserve">โฉนดที่ดินเลขที่ 44269,46282,51400,51401 </t>
  </si>
  <si>
    <t>ทุ่งกุลา</t>
  </si>
  <si>
    <t>3-52(3)-1/67รย</t>
  </si>
  <si>
    <t>บริษัท ไทยแมคเอสทีอาร์ จำกัด</t>
  </si>
  <si>
    <t>ผลิตน้ำยางข้น และยางเครป</t>
  </si>
  <si>
    <t>'22192</t>
  </si>
  <si>
    <t>3-53(4)-8/67นบ</t>
  </si>
  <si>
    <t>บริษัท เค. ขจรรัตน์ นนทบุรี จำกัด</t>
  </si>
  <si>
    <t>'22220</t>
  </si>
  <si>
    <t>27/02/2024</t>
  </si>
  <si>
    <t>โฉนดที่ดินเลขที่ 31840</t>
  </si>
  <si>
    <t>วัดราษฎร์นิยม</t>
  </si>
  <si>
    <t>3-60-5/67ฉช</t>
  </si>
  <si>
    <t>บริษัท ซินฮุยเฉิง รีซอร์ส จำกัด</t>
  </si>
  <si>
    <t>หลอมหล่อโลหะ เช่น อลูมิเนียม</t>
  </si>
  <si>
    <t>22/02/2024</t>
  </si>
  <si>
    <t>3-64(13)-13/67รย</t>
  </si>
  <si>
    <t>บริษัท เอลพิส ไทย จำกัด</t>
  </si>
  <si>
    <t>ผลิตชิ้นส่วนเครื่องล้างจานและอุปกรณ์ที่ใช้สำหรับเครื่องล้างจานอัตโนมัติ เช่น ตะแกรงเหล็ก</t>
  </si>
  <si>
    <t>585/2-3</t>
  </si>
  <si>
    <t>3-64(9)-1/67</t>
  </si>
  <si>
    <t>บริษัท สิริกุล แมนูแฟคเจอริ่ง จำกัด</t>
  </si>
  <si>
    <t>ทำของใช้ เครื่องใช้เล็กๆ จากโลหะ เช่น ข้อต่ออุปกรณ์ท่อร้อยสายไฟฟ้า</t>
  </si>
  <si>
    <t>'25992</t>
  </si>
  <si>
    <t>โฉนดที่ดินเลขที่ 28005</t>
  </si>
  <si>
    <t>พระยามนธาตุราชศรีพิจิตร์</t>
  </si>
  <si>
    <t>3-8(1)-5/67กจ</t>
  </si>
  <si>
    <t>บริษัท อกริเฟร็ช จำกัด</t>
  </si>
  <si>
    <t>ทำผลิตภัณฑ์อาหารจากผัก พืชและผลไม้ เช่น เมล็ดข้าวโพดหวานแช่แข็ง</t>
  </si>
  <si>
    <t>21/02/2024</t>
  </si>
  <si>
    <t>น.ส.3ก.เลขที่ 3894 เล่ม 39 ข หน้า 44 เลขที่ดิน 25</t>
  </si>
  <si>
    <t>ท่าน้ำตื้น-เขาปูน</t>
  </si>
  <si>
    <t>แก่งเสี้ยน</t>
  </si>
  <si>
    <t>3-88(1)-10/67รย</t>
  </si>
  <si>
    <t>ผลิตไฟฟ้าจากพลังงานแสงอาทิตย์ (แบบติดตั้งบนหลังคา)</t>
  </si>
  <si>
    <t>3-88(1)-11/67รย</t>
  </si>
  <si>
    <t>ผลิตกระแสไฟฟ้าจากพลังงานแสงอาทิตย์ (แบบติดตั้งบนหลังคา ของ บริษัท เชโก้ (ประเทศไทย) จำกัด - สาขาระยอง) กำลังการผลิต 2,432.88 กิโลวัตต์</t>
  </si>
  <si>
    <t>3-88(1)-12/67สป</t>
  </si>
  <si>
    <t>บริษัท กรีนเยลโล่โซล่าร์ 2 (ไทยแลนด์) จำกัด</t>
  </si>
  <si>
    <t>ผลิตพลังงานไฟฟ้าจากพลังงานแสงอาทิตย์(ชนิดติดตั้งบนหลังคาของบริษัท คิง เพาเวอร์ อินเตอร์เนชั่นแนล จำกัด สาขา คิง เพาเวอร์ ศรีวารี คอมเพล็กซ์) กำลังการผลิต 3,006.72 กิโลวัตต์</t>
  </si>
  <si>
    <t>ศรีวารีน้อย</t>
  </si>
  <si>
    <t>3-88(1)-13/67สบ</t>
  </si>
  <si>
    <t>โรงไฟฟ้าพลังงานแสงอาทิตย์ที่ติดตั้งบนหลังคา</t>
  </si>
  <si>
    <t>โฉนดเลขที่ 13204</t>
  </si>
  <si>
    <t>3-88(1)-14/67ปท</t>
  </si>
  <si>
    <t xml:space="preserve">บริษัท บี.กริม เพาเวอร์ สมาร์ท โซลูชั่น จำกัด </t>
  </si>
  <si>
    <t xml:space="preserve">ผลิตพลังงานไฟฟ้าจากพลังงานแสงอาทิตย์แบบติดตั้งบนหลังคา ขนาดกำลังการผลิต 1.62688 เมกะวัตต์ </t>
  </si>
  <si>
    <t>144/9</t>
  </si>
  <si>
    <t>บางขะแยง</t>
  </si>
  <si>
    <t>3-90-1/67รย</t>
  </si>
  <si>
    <t>จัดหาน้ำ จำหน่ายน้ำไปยังอาคารหรือโรงงานอุตสาหกรรม</t>
  </si>
  <si>
    <t>'36002</t>
  </si>
  <si>
    <t>น.ส.4 จ. เลขที่ 164429 164430</t>
  </si>
  <si>
    <t>3-90-2/67รย</t>
  </si>
  <si>
    <t>โฉนดที่ดินเลขที่ 18324 18323 21993 19920</t>
  </si>
  <si>
    <t>3-92-4/67สข</t>
  </si>
  <si>
    <t>สำนักงาน-โรงงาน (ห้องเย็น) จ.สงขลา</t>
  </si>
  <si>
    <t>ห้องเย็นเก็บรักษาอาหารสำเร็จรูป (โดยไม่ใช้แอมโมเนียเป็นสารทำความเย็น)</t>
  </si>
  <si>
    <t>โฉนด 21950</t>
  </si>
  <si>
    <t>หอการค้ารัชดาภิเษก</t>
  </si>
  <si>
    <t>02-0719000</t>
  </si>
  <si>
    <t>จ2-39-10/67ปจ</t>
  </si>
  <si>
    <t>บริษัท อาร์พีเคเอส แพ็คเกจจิ้ง แอนด์ ดีไซน์ จำกัด</t>
  </si>
  <si>
    <t>28/02/2024</t>
  </si>
  <si>
    <t>โฉนดที่ดินเลขที่ 57255, 57256, 57808</t>
  </si>
  <si>
    <t>กรอกสมบูรณ์</t>
  </si>
  <si>
    <t>จ2-58(1)-20/67กบ</t>
  </si>
  <si>
    <t>ห้างหุ้นส่วนจำกัด พีพีเอสที คอนสตรัคชั่น</t>
  </si>
  <si>
    <t>ทำผลิตภัณฑ์คอนกรีต เช่น ท่อระบายน้ำ ค.ส.ล แบบกลมและแบบเหลี่ยมและอิฐบล็อค</t>
  </si>
  <si>
    <t>14/02/2024</t>
  </si>
  <si>
    <t>โฉนดที่ดินเลขที่ 34588 เลขที่ดิน</t>
  </si>
  <si>
    <t>ทับปริก</t>
  </si>
  <si>
    <t>เมืองกระบี่</t>
  </si>
  <si>
    <t>จ2-87(5)-2/67ปท</t>
  </si>
  <si>
    <t>บริษัท ไทยสยาม อิงค์เจ็คท์ จำกัด</t>
  </si>
  <si>
    <t>ทำป้าย ตรา เครื่องหมาย ป้ายติดของหรือเครื่องโฆษณาสินค้า ตราโลหะหรือยางแม่พิมพ์ลายฉลุ (stencils)</t>
  </si>
  <si>
    <t>3/9</t>
  </si>
  <si>
    <t>จ3-100(5)-1/67นม</t>
  </si>
  <si>
    <t>บริษัท ทีนา เซอร์วิส เทคโนโลยี จำกัด</t>
  </si>
  <si>
    <t xml:space="preserve">ชุบเคลือบผิวโลหะ (Plating Anodizing) </t>
  </si>
  <si>
    <t>หินดาด</t>
  </si>
  <si>
    <t>จ3-100(5)-2/67สค</t>
  </si>
  <si>
    <t>นางสาวสุจิรา ฤกษ์ถวิล</t>
  </si>
  <si>
    <t>46/32</t>
  </si>
  <si>
    <t>จ3-100(5)-3/67สค</t>
  </si>
  <si>
    <t>บริษัท อาร์ม อโนไดซ์ จำกัด</t>
  </si>
  <si>
    <t>รับจ้างชุบโลหะ</t>
  </si>
  <si>
    <t>66/5</t>
  </si>
  <si>
    <t>ภิญโญพัฒนา 1</t>
  </si>
  <si>
    <t>เเคราย</t>
  </si>
  <si>
    <t>089-2058942</t>
  </si>
  <si>
    <t>จ3-13(2)-1/67สป</t>
  </si>
  <si>
    <t>บริษัท ส้มพาสุข จำกัด</t>
  </si>
  <si>
    <t>ผลิตเครื่องปรุง เครื่องประกอบอาหาร</t>
  </si>
  <si>
    <t>'10779</t>
  </si>
  <si>
    <t>299/18,19</t>
  </si>
  <si>
    <t>จ3-2(1)-3/67พย</t>
  </si>
  <si>
    <t>สหกรณ์การเกษตรบ้านร่องส้าน จำกัด</t>
  </si>
  <si>
    <t>อบข้าว ข้าวโพด และเก็บรักษาลำเลียงพืชในโกดัง</t>
  </si>
  <si>
    <t>ร่มเย็น</t>
  </si>
  <si>
    <t>เชียงคำ</t>
  </si>
  <si>
    <t>089-0534852</t>
  </si>
  <si>
    <t>จ3-22(2)-1/67สค</t>
  </si>
  <si>
    <t>บริษัท อีเลเฟนท์ แฟมิลี่ อินเตอร์เนชั่นแนล เชน จำกัด</t>
  </si>
  <si>
    <t>ทอผ้า, ตัดเย็บผ้าเช็ดตัว ผ้าห่ม ตุ๊กตา และผลิตภัณฑ์จากผ้า</t>
  </si>
  <si>
    <t>'13112</t>
  </si>
  <si>
    <t>8/8 (โฉนดที่ดินเลขที่ 150873)</t>
  </si>
  <si>
    <t>091-7563618</t>
  </si>
  <si>
    <t>จ3-28(1)-1/67ตก</t>
  </si>
  <si>
    <t>บริษัท นำพลอินเตอร์เทรด จำกัด</t>
  </si>
  <si>
    <t>ตัดเย็บเสื้อผ้าสำเร็จรูป เครื่องแต่งกาย ชุดพราง ชุดดำ กางเกงขาสั้น เครื่องประกอบเครื่องแต่งกายสำเร็จรูป เครื่องสนามต่างๆ และรองเท้าทุกชนิด</t>
  </si>
  <si>
    <t>'14112</t>
  </si>
  <si>
    <t>403-403/1 (อาคาร 1)</t>
  </si>
  <si>
    <t>แม่ตาว</t>
  </si>
  <si>
    <t>055-283111-5</t>
  </si>
  <si>
    <t>จ3-3(2)-20/67รน</t>
  </si>
  <si>
    <t>นายขวัญชัย ขอจ่วนเตี๋ยว</t>
  </si>
  <si>
    <t>ขุดตักดิน  สำหรับใช้ในการก่อสร้าง</t>
  </si>
  <si>
    <t>โฉนดที่ดินเลขที่ 25035  เลขที่ดิน 1</t>
  </si>
  <si>
    <t>ราชกรูด</t>
  </si>
  <si>
    <t>จ3-3(2)-21/67ชพ</t>
  </si>
  <si>
    <t>นายยลจะกิจ องอาจ</t>
  </si>
  <si>
    <t>โฉนดที่ดินเลขที่ 5856</t>
  </si>
  <si>
    <t>นาสัก</t>
  </si>
  <si>
    <t>จ3-3(2)-22/67ตง</t>
  </si>
  <si>
    <t>นายสมชาย แสงสีจันทร์</t>
  </si>
  <si>
    <t>โฉนดที่ดินเลขที่ 3449 เล่ม 35 หน้า 49 เลขที่ดิน 6</t>
  </si>
  <si>
    <t>ไม้ฝาด</t>
  </si>
  <si>
    <t>084 890 9816</t>
  </si>
  <si>
    <t>จ3-3(2)-23/67ลป</t>
  </si>
  <si>
    <t>ห้างหุ้นส่วนจำกัด เพิ่มพูน 2018</t>
  </si>
  <si>
    <t>โฉนดที่ดินเลขที่ 24874 และ 25600</t>
  </si>
  <si>
    <t>หลวงใต้</t>
  </si>
  <si>
    <t>085 944 9218</t>
  </si>
  <si>
    <t>จ3-3(2)-24/67รน</t>
  </si>
  <si>
    <t>ขุดตักดินหรือทราย ในที่ดินกรรมสิทธิ์ เพื่อใช้ในการก่อสร้าง</t>
  </si>
  <si>
    <t>โฉนดที่ดินเลขที่ 9325 เลขที่ดิน 108 และโฉนดที่ดินเลขที่ 9326 เลขที่ดิน 109</t>
  </si>
  <si>
    <t>น้ำจืดน้อย</t>
  </si>
  <si>
    <t>กระบุรี</t>
  </si>
  <si>
    <t>จ3-3(2)-25/67ชพ</t>
  </si>
  <si>
    <t xml:space="preserve">นายมนตรี อุดมสิน </t>
  </si>
  <si>
    <t xml:space="preserve">ขุดตักดินหรือทรายในที่ดินกรรมสิทธิ์เพื่อใช้ในการก่อสร้าง  </t>
  </si>
  <si>
    <t>โฉนดที่ดินเลขที่ 261</t>
  </si>
  <si>
    <t>จ3-3(2)-26/67สข</t>
  </si>
  <si>
    <t>บ่อดินวิโรจน์</t>
  </si>
  <si>
    <t>โฉนดที่ดินเลขที่ 15263 เลขที่ดิน 9</t>
  </si>
  <si>
    <t>จ3-3(2)-27/67นศ</t>
  </si>
  <si>
    <t>ท่าทรายเข้าแก้ว</t>
  </si>
  <si>
    <t>ขุดตักดิน ทราย และคัดแยกขนาดทราย สำหรับใช้ในการก่อสร้าง</t>
  </si>
  <si>
    <t>โฉนดที่ดินเลขที่ 14368,12060,12057 และ 16236 เลขที่ดิน 193,177,174 และ232</t>
  </si>
  <si>
    <t>เขาแก้ว</t>
  </si>
  <si>
    <t>จ3-3(2)-28/67สห</t>
  </si>
  <si>
    <t>บ่อดินชัยวัฒน์</t>
  </si>
  <si>
    <t>โฉนดที่ 23000</t>
  </si>
  <si>
    <t>ชีน้ำร้าย</t>
  </si>
  <si>
    <t>จ3-3(2)-29/67สท</t>
  </si>
  <si>
    <t>น.ส.3 ก. เลขที่ 5161 เลขที่ดิน 193 และ น.ส.3 ก. เลขที่ 1727 เลขที่ดิน 111</t>
  </si>
  <si>
    <t>086-4312040</t>
  </si>
  <si>
    <t>จ3-3(2)-30/67ชพ</t>
  </si>
  <si>
    <t xml:space="preserve">นายณรงค์ พรหมพฤกษ์ </t>
  </si>
  <si>
    <t>23/02/2024</t>
  </si>
  <si>
    <t xml:space="preserve">โฉนดที่ดินเลขที่ 9036 </t>
  </si>
  <si>
    <t>จ3-3(2)-31/67ชพ</t>
  </si>
  <si>
    <t>นายธำรงค์ มณีโชติ</t>
  </si>
  <si>
    <t xml:space="preserve">ขุดตักดินในที่ดินกรรมสิทธิ์เพื่อใช้ในการก่อสร้าง  </t>
  </si>
  <si>
    <t>โฉนดที่ดินเลขที่ 17887</t>
  </si>
  <si>
    <t>จ3-3(2)-32/67สข</t>
  </si>
  <si>
    <t>บ่อดินพิมพ์พักร์</t>
  </si>
  <si>
    <t>โฉนดที่ดินเลขที่ 22978 เลขที่ดิน 51</t>
  </si>
  <si>
    <t>092-2990758</t>
  </si>
  <si>
    <t>จ3-3(2)-33/67รบ</t>
  </si>
  <si>
    <t>นางสาวณัชชรีย์ ธนสินพรพิศาล</t>
  </si>
  <si>
    <t>โฉนดที่ดินเลขที่ 67928,67946</t>
  </si>
  <si>
    <t>จ3-3(3)-1/67รย</t>
  </si>
  <si>
    <t>นายธนากร  สำเร็จ</t>
  </si>
  <si>
    <t>ล้าง ร่อน และคัดขนาดทราย</t>
  </si>
  <si>
    <t>01/02/2024</t>
  </si>
  <si>
    <t>โฉนดที่ดินเลขที่ 38101</t>
  </si>
  <si>
    <t>จ3-3(4)-4/67ยส</t>
  </si>
  <si>
    <t>นายนายวันเฉลิม โทษาธรรม</t>
  </si>
  <si>
    <t>08/02/2024</t>
  </si>
  <si>
    <t>บ้านฟ้าหยาด</t>
  </si>
  <si>
    <t>จ3-3(4)-5/67บก</t>
  </si>
  <si>
    <t>บริษัท ท่าทราย เอส.ซี.เอ็ม. จำกัด</t>
  </si>
  <si>
    <t>081-8093565</t>
  </si>
  <si>
    <t>จ3-3(4)-6/67ยส</t>
  </si>
  <si>
    <t>นายพนมศักดิ์ แซ่จึง</t>
  </si>
  <si>
    <t>บ้านกุดตากล้า</t>
  </si>
  <si>
    <t>สงเปือย</t>
  </si>
  <si>
    <t>คำเขื่อนแก้ว</t>
  </si>
  <si>
    <t>จ3-31-1/67ชบ</t>
  </si>
  <si>
    <t>บริษัท 17 เท็กซ์ไทล์ จำกัด</t>
  </si>
  <si>
    <t>ทำพรม ผ้าห่ม หมอน</t>
  </si>
  <si>
    <t>'14200</t>
  </si>
  <si>
    <t>โฉนดที่ดินเลขที่ 80967</t>
  </si>
  <si>
    <t>จ3-34(2)-2/67รอ</t>
  </si>
  <si>
    <t>บริษัท ศรีมิตร เฟอร์นิเจอร์ จำกัด</t>
  </si>
  <si>
    <t>ทำวงกบ ขอบประตู ขอบหน้าต่าง บานประตู บานหน้าต่าง หรือส่วนประกอบที่ทำด้วยไม้ ของอาคาร และทำประดิษฐกรรมจากไม้ เช่น เครื่องเรือน เฟอร์นิเจอร์ เป็นต้น</t>
  </si>
  <si>
    <t>โฉนดที่ดินเลขที่ 48721</t>
  </si>
  <si>
    <t>064-2195578</t>
  </si>
  <si>
    <t>จ3-34(2)-3/67สข</t>
  </si>
  <si>
    <t>ทุ่งน้ำขาวค้าไม้</t>
  </si>
  <si>
    <t>แปรรูปไม้โดยใช้เครื่องจักรเพื่อประดิษฐกรรมทำวงกบ ประตู หน้าต่าง เครื่องเรือน เครื่องใช้ในบ้านเรือน โดยใช้ไม้แปรรูปจากต่างประเทศ ไม้ท่อนจากสวนป่าและไม้ท่อนที่ปลูกขึ้นทุกชนิดเป็นวัตถุดิบป้อนโรงงาน</t>
  </si>
  <si>
    <t>145/4</t>
  </si>
  <si>
    <t>081-6092683</t>
  </si>
  <si>
    <t>จ3-34(2)-4/67ขก</t>
  </si>
  <si>
    <t>บริษัท ก,อลังการ จำกัด</t>
  </si>
  <si>
    <t>ทำวงกบ ขอบประตู ขอบหน้าต่าง บานประตู หรือส่วนประกอบของอาคารที่ทำด้วยไม้และทำเครื่องเรือนหรือเครื่องตบแต่งภายในอาคารจากไม้</t>
  </si>
  <si>
    <t xml:space="preserve">278 (โฉนดที่ดินเลขที่ 34992) </t>
  </si>
  <si>
    <t>โคกงาม</t>
  </si>
  <si>
    <t>จ3-34(2)-5/67ปท</t>
  </si>
  <si>
    <t>บริษัท เอไอ.ครีเอทีฟ เฮ้าส์ จำกัด</t>
  </si>
  <si>
    <t>38/64</t>
  </si>
  <si>
    <t>จ3-37-2/67สป</t>
  </si>
  <si>
    <t>105/15</t>
  </si>
  <si>
    <t>จ3-37-3/67ปท</t>
  </si>
  <si>
    <t>บริษัท เวลล์คอน อินทีเรีย จำกัด</t>
  </si>
  <si>
    <t>ผลิตเครื่องเรือน หรือเครื่องตกแต่งภายในอาคารจากไม้ แก้ว ยาง</t>
  </si>
  <si>
    <t>'31009</t>
  </si>
  <si>
    <t>36/38</t>
  </si>
  <si>
    <t>จ3-39-7/67นฐ</t>
  </si>
  <si>
    <t>บริษัท เอเอจี แพคเกจจิ้ง จำกัด</t>
  </si>
  <si>
    <t>99/63</t>
  </si>
  <si>
    <t>061-229-8228</t>
  </si>
  <si>
    <t>จ3-39-8/67ชบ</t>
  </si>
  <si>
    <t>บริษัท วีอาร์ เกรท แมชชินนารี่ จำกัด</t>
  </si>
  <si>
    <t>ผลิตกล่องกระดาษลูกฟูก และไส้กล่องกระดาษ</t>
  </si>
  <si>
    <t>โฉนดที่ดินเลขที่ 23265</t>
  </si>
  <si>
    <t>จ3-39-9/67สค</t>
  </si>
  <si>
    <t>บริษัท เเพคกิ้งไลน์ จำกัด</t>
  </si>
  <si>
    <t>ทุ่งสีทอง</t>
  </si>
  <si>
    <t>081-6486520</t>
  </si>
  <si>
    <t>จ3-40(2)-1/67สค</t>
  </si>
  <si>
    <t>บริษัท โรงงานสมุด เม้งฮั้ว จำกัด</t>
  </si>
  <si>
    <t>ทำสมุด เเละผลิตภัณฑ์ต่างๆ</t>
  </si>
  <si>
    <t>'17099</t>
  </si>
  <si>
    <t>จ3-42(1)-2/67ฉช</t>
  </si>
  <si>
    <t>บริษัท สมา์ท คอนสตรัคชั่น เคมีคอล จำกัด</t>
  </si>
  <si>
    <t>ผลิตสารเคมีผสมเพิ่มในคอนกรีตผสมเสร็จ</t>
  </si>
  <si>
    <t>99/42</t>
  </si>
  <si>
    <t>สุขุมวิท (สายเก่า)</t>
  </si>
  <si>
    <t>จ3-43(1)-3/67นฐ</t>
  </si>
  <si>
    <t>นางวิภา สวดมาลัย</t>
  </si>
  <si>
    <t>ผลิตหรือทำสารปรับปรุงดิน</t>
  </si>
  <si>
    <t>โฉนดที่ดินเลขที่ 14250 , 15665</t>
  </si>
  <si>
    <t>ห้วยด้วน</t>
  </si>
  <si>
    <t>087-9754709</t>
  </si>
  <si>
    <t>จ3-43(1)-4/67กจ</t>
  </si>
  <si>
    <t>บริษัท ซี.ดี.อินเตอร์เทรด เฟอร์ติไลเซอร์ จำกัด</t>
  </si>
  <si>
    <t xml:space="preserve">โฉนดที่ดินเลขที่ 45546, 45547และ 77699 </t>
  </si>
  <si>
    <t>จ3-43(1)-5/67กจ</t>
  </si>
  <si>
    <t>บริษัท สยามอินทรีย์ กรีน เคมีร่า จำกัด</t>
  </si>
  <si>
    <t>ผลิตปุ๋ยอินทรีย์ผสมเคมี ปุ๋ยเคมี ปุ๋ยอินทรีย์ ปุ๋ยน้ำ สารปรับปรุงดิน และแบ่งบรรจุปุ๋ย</t>
  </si>
  <si>
    <t>ตะคร้ำเอน</t>
  </si>
  <si>
    <t>จ3-46(1)-1/67สป</t>
  </si>
  <si>
    <t>บริษัท อิมเมจ พรีซิชั่น จำกัด</t>
  </si>
  <si>
    <t>ผลิตยา อาหารเสริม รับจ้างบรรจุยา และอาหารเสริม</t>
  </si>
  <si>
    <t>'21001</t>
  </si>
  <si>
    <t>ศรีบุญเรือง 1</t>
  </si>
  <si>
    <t>02-0597599</t>
  </si>
  <si>
    <t>จ3-50(4)-6/67พล</t>
  </si>
  <si>
    <t xml:space="preserve">บริษัท ภาคเหนือวัสดุก่อสร้าง จำกัด </t>
  </si>
  <si>
    <t>โฉนดที่ดินเลขที่ 46900</t>
  </si>
  <si>
    <t>ทับยายเชียง</t>
  </si>
  <si>
    <t>095-145-1436</t>
  </si>
  <si>
    <t>จ3-53(1)-5/67สป</t>
  </si>
  <si>
    <t>บริษัท พลาสติกเวิลด์ (2565) จำกัด</t>
  </si>
  <si>
    <t>07/02/2024</t>
  </si>
  <si>
    <t>โฉนดที่ดินเลขที่ 259715</t>
  </si>
  <si>
    <t>สุขสวัสดิ์ 45</t>
  </si>
  <si>
    <t>จ3-53(1)-6/67สค</t>
  </si>
  <si>
    <t>นายไชยโสภณ ดิษเเพ</t>
  </si>
  <si>
    <t>โฉนดที่ดินเลขที่ 163383</t>
  </si>
  <si>
    <t>จ3-53(1)-7/67ขก</t>
  </si>
  <si>
    <t>บริษัท ธรรมสรณ์ จำกัด</t>
  </si>
  <si>
    <t>ทำผลิตภัณฑ์พลาสติก เช่น ถังบรรจุน้ำ และภาชนะบรรจุต่าง ๆ</t>
  </si>
  <si>
    <t>บ้านทุ่ม</t>
  </si>
  <si>
    <t>จ3-53(1)-8/67ปท</t>
  </si>
  <si>
    <t xml:space="preserve">บริษัท โพลีเมอร์ อินโนพลาส จำกัด </t>
  </si>
  <si>
    <t xml:space="preserve">ทำเครื่องมือเครื่องใช้จากผลิตภัณฑ์พลาสติก อาทิเช่น ผลิตภัณฑ์สำหรับบรรจุอาหาร ผลิตภัณฑ์สำหรับบรรจุชิ้นส่วนอิเลคทรอนิกส์ ผลิตภัณฑ์สำหรับบรรจุชิ้นส่วนรถยนต์และผลิตภัณฑ์อื่นๆ </t>
  </si>
  <si>
    <t>42/25-26</t>
  </si>
  <si>
    <t>จ3-53(4)-1/67ฉช</t>
  </si>
  <si>
    <t>บริษัท ฮูเวอร์อุตสาหกรรม (ประเทศไทย) จำกัด</t>
  </si>
  <si>
    <t>ทำผลิตภัณฑ์พลาสติก และชิ้นส่วนผลิตภัณฑ์จากโลหะ เช่น ตลับใส่แป้งพลาสติก จานแป้งอลูมิเนียม</t>
  </si>
  <si>
    <t>โฉนดที่ดินเลขที่ 1167</t>
  </si>
  <si>
    <t>จ3-53(4)-2/67ชบ</t>
  </si>
  <si>
    <t>บริษัท ซึ่งเถึยน จำกัด</t>
  </si>
  <si>
    <t>การทำภาชนะบรรจุ เช่น ถุงหรือกระสอบ</t>
  </si>
  <si>
    <t>087-2048762</t>
  </si>
  <si>
    <t>จ3-53(4)-3/67นว</t>
  </si>
  <si>
    <t>บริษัท เสริมสุข จำกัด (มหาชน)</t>
  </si>
  <si>
    <t>เป่าขวดพลาสติก</t>
  </si>
  <si>
    <t>จอมคีรีนาคพรต</t>
  </si>
  <si>
    <t>นครสวรรค์ออก</t>
  </si>
  <si>
    <t>จ3-53(4)-4/67รอ</t>
  </si>
  <si>
    <t xml:space="preserve">บริษัท ไทย พรีเมียร์ พลาสติก 222 จำกัด </t>
  </si>
  <si>
    <t xml:space="preserve">ทำผลิตภัณฑ์พลาสติก เช่น ฉีดหลอดพรีฟอร์ม  ฉีดบรรจุภัณฑ์พลาสติกต่างๆ </t>
  </si>
  <si>
    <t>086-3377288,038554545</t>
  </si>
  <si>
    <t>จ3-53(4)-5/67รอ</t>
  </si>
  <si>
    <t>ทำภาชนะบรรจุภัณฑ์จากพลาสติก เช่น ขวดน้ำดื่ม</t>
  </si>
  <si>
    <t>จ3-53(4)-6/67รย</t>
  </si>
  <si>
    <t>บริษัท ระยองซัพพลาย แอนด์ เอ็นจิเนียริ่ง จำกัด</t>
  </si>
  <si>
    <t>ทำถุงและผลิตภัณฑ์พลาสติก</t>
  </si>
  <si>
    <t>โฉนดที่ดินเลขที่ 92445</t>
  </si>
  <si>
    <t>จ3-53(4)-7/67สค</t>
  </si>
  <si>
    <t>บริษัท กู๊ด ไทย อินเตอร์เทรด จำกัด</t>
  </si>
  <si>
    <t>52/73</t>
  </si>
  <si>
    <t>จ3-53(5)-10/67อด</t>
  </si>
  <si>
    <t>บริษัท ฝาเงิน จำกัด</t>
  </si>
  <si>
    <t>ผลิตฝาขวดพลาสติกและหลอดพรีฟอร์มพลาสติก</t>
  </si>
  <si>
    <t>โฉนดที่ดินเลขที่ 63063</t>
  </si>
  <si>
    <t>บ้านนาหยาด</t>
  </si>
  <si>
    <t>ร.พ.ช. สายนาหยาด-บ่อโคลน</t>
  </si>
  <si>
    <t>สามพร้าว</t>
  </si>
  <si>
    <t>099-4166456</t>
  </si>
  <si>
    <t>จ3-53(5)-11/67รย</t>
  </si>
  <si>
    <t>บริษัท เป่าตงเซิ่ง (ไทยแลนด์) จำกัด</t>
  </si>
  <si>
    <t>ผลิตผลิตภัณฑ์จากพลาสติก เช่น โฟมบรรจุภัณฑ์กันกระแทก แผ่นฟิล์มสำหรับหีบห่อ และหุ้มบรรจุภัณฑ์</t>
  </si>
  <si>
    <t>จ3-53(5)-12/67นฐ</t>
  </si>
  <si>
    <t>บริษัท ทัช 88 คอร์ป จำกัด</t>
  </si>
  <si>
    <t>ผลิตเม็ดพลาสติกจากพลาสติกเก่า</t>
  </si>
  <si>
    <t>ไร่ขิง 30</t>
  </si>
  <si>
    <t>หลังวัดท่าพูด</t>
  </si>
  <si>
    <t>02-810-2533</t>
  </si>
  <si>
    <t>จ3-53(5)-13/67ชบ</t>
  </si>
  <si>
    <t>บริษัท ซิโน มิลเลี่ยน(ประเทศไทย) จำกัด</t>
  </si>
  <si>
    <t>ผลิตเม็ดพลาสติก และบดย่อย ล้าง พลาสติก</t>
  </si>
  <si>
    <t>โฉนดที่ดินเลขที่ 47283</t>
  </si>
  <si>
    <t>จ3-53(5)-14/67สค</t>
  </si>
  <si>
    <t>บริษัท อัญพัชร์พลาสติก จำกัด</t>
  </si>
  <si>
    <t>3/3</t>
  </si>
  <si>
    <t>จ3-53(5)-4/67สป</t>
  </si>
  <si>
    <t>บริษัท วิชั่น เคมิคอล จำกัด</t>
  </si>
  <si>
    <t>ทำเม็ดพลาสติกสี ,ผงพลาสติกสี</t>
  </si>
  <si>
    <t>02-463-8157-8</t>
  </si>
  <si>
    <t>จ3-53(5)-5/67สป</t>
  </si>
  <si>
    <t>บริษัท ลองสตาร์ (ไทยแลนด์) จำกัด </t>
  </si>
  <si>
    <t>ผลิตเม็ดพลาสติกผสม(TPE,TPV,TPR)</t>
  </si>
  <si>
    <t>จ3-53(5)-6/67สป</t>
  </si>
  <si>
    <t>บริษัท อัลฟ่า แพ็คกิ้ง (ประเทศไทย) จำกัด</t>
  </si>
  <si>
    <t>ผลิตฟิล์มพลาสติก และพลาสติกกันกระแทก ขนาดต่างๆ</t>
  </si>
  <si>
    <t>จ3-53(5)-7/67ชบ</t>
  </si>
  <si>
    <t>โฉนดที่ดินเลขที่ 68000</t>
  </si>
  <si>
    <t>จ3-53(5)-8/67สป</t>
  </si>
  <si>
    <t>บริษัท ธนโชติ โกลบอล จำกัด</t>
  </si>
  <si>
    <t>การทำพลาสติกเป็นเม็ด แท่ง ท่อ หลอด แผ่น ชิ้น ผง หรือรูปทรงต่างๆ</t>
  </si>
  <si>
    <t>49/79</t>
  </si>
  <si>
    <t>099-469-2292</t>
  </si>
  <si>
    <t>จ3-53(5)-9/67พล</t>
  </si>
  <si>
    <t>บริษัท เตยหอมเพ็ท จำกัด</t>
  </si>
  <si>
    <t>ทำพลาสติกเป็นชิ้นหรือขึ้นรูปทรงต่าง ๆ</t>
  </si>
  <si>
    <t>โฉนดที่ดินเลขที่ 35034</t>
  </si>
  <si>
    <t>081-535-4884</t>
  </si>
  <si>
    <t>จ3-53(9)-2/67นพ</t>
  </si>
  <si>
    <t>ห้างหุ้นส่วนจำกัด ไพศาล โชคทวีทรัพย์</t>
  </si>
  <si>
    <t>ล้าง บด และย่อยพลาสติก เช่น พลาสติกชนิด PET, PE, PP เป็นต้น</t>
  </si>
  <si>
    <t>โฉนดที่ดินเลขที่ 106306</t>
  </si>
  <si>
    <t>ขามเฒ่า</t>
  </si>
  <si>
    <t>จ3-53(9)-3/67สน</t>
  </si>
  <si>
    <t>ห้างหุ้นส่วนจำกัด สิริรัตน์ สว่างแดนดิน</t>
  </si>
  <si>
    <t>บด ย่อย และล้างพลาสติก</t>
  </si>
  <si>
    <t>นิตโย</t>
  </si>
  <si>
    <t>สว่างแดนดิน</t>
  </si>
  <si>
    <t>จ3-57(3)-1/67ปจ</t>
  </si>
  <si>
    <t>บริษัท สินสุวรรณ อนันต์ คอนสตรัคชั่น จำกัด</t>
  </si>
  <si>
    <t>ผลิตผลิตภัณฑ์จากการผสมซีเมนต์เข้ากับวัสดุอื่น เช่น ท่อระบายน้ำ แผ่นพื้นสำเร็จ คอนกรีตเสริมเหล็กอัดแรงสำเร็จรูป เสาเข็ม บ่อพัก เป็นต้น และผลิตคอนกรีตผสมเสร็จเพื่อจำหน่าย</t>
  </si>
  <si>
    <t>'23953</t>
  </si>
  <si>
    <t>โฉนดที่ดินเลขที่ 15611</t>
  </si>
  <si>
    <t>จ3-58(1)-15/67นฐ</t>
  </si>
  <si>
    <t>บริษัท นครทอง สตีล จำกัด</t>
  </si>
  <si>
    <t>088-941-4598</t>
  </si>
  <si>
    <t>จ3-58(1)-16/67นม</t>
  </si>
  <si>
    <t>บริษัท เจอาร์อาร์เอ็ม จำกัด</t>
  </si>
  <si>
    <t>โฉนดที่ดินเลขที่ 16254</t>
  </si>
  <si>
    <t>จ3-58(1)-17/67สร</t>
  </si>
  <si>
    <t>เอส.เอ.เบสท์ เอนจิเนียริ่ง</t>
  </si>
  <si>
    <t>ทำคอนกรีตผสมเสร็จ และผลิตภัณฑ์เกี่ยวกับคอนกรีต เช่น ท่อ เสา แผ่นพื้นคอนกรีต</t>
  </si>
  <si>
    <t>โฉนดที่ดินเลขที่ 55942</t>
  </si>
  <si>
    <t>เบิด</t>
  </si>
  <si>
    <t>รัตนบุรี</t>
  </si>
  <si>
    <t>081-2666564</t>
  </si>
  <si>
    <t>จ3-58(1)-18/67รย</t>
  </si>
  <si>
    <t>โฉนดที่ดินเลขที่ 158268</t>
  </si>
  <si>
    <t>จ3-58(1)-19/67ขก</t>
  </si>
  <si>
    <t>บริษัท กระนวนคอนกรีต จำกัด</t>
  </si>
  <si>
    <t>ผลิตบล็อกคอนกรีต ผลิตท่ออัดแรง</t>
  </si>
  <si>
    <t>โฉนดที่ดินเลขที่ 20578</t>
  </si>
  <si>
    <t>พังทุย</t>
  </si>
  <si>
    <t>043-252882</t>
  </si>
  <si>
    <t>จ3-58(1)-21/67สร</t>
  </si>
  <si>
    <t>ห้างหุ้นส่วนจำกัด ศิริไพศาลสุรินทร์ก่อสร้าง</t>
  </si>
  <si>
    <t>โฉนดที่ดินเลขที่ 19870</t>
  </si>
  <si>
    <t>จ3-58(1)-22/67สบ</t>
  </si>
  <si>
    <t xml:space="preserve">บริษัท สระบุรี คอนกรีต จำกัด </t>
  </si>
  <si>
    <t>ทำผลิตภัณฑ์คอนกรีตสำเร็จรูป</t>
  </si>
  <si>
    <t>โฉนดที่ดินเลขที่ 15330</t>
  </si>
  <si>
    <t>ต้นตาล</t>
  </si>
  <si>
    <t>จ3-58(1)-23/67อบ</t>
  </si>
  <si>
    <t>บริษัท ซอยล์ซัพพอร์ตติ้ง จำกัด</t>
  </si>
  <si>
    <t>โฉนดที่ดินเลขที่ 9250,9898 และ 9151 เลขที่ดิน 133, 134 และ 135</t>
  </si>
  <si>
    <t>สีวิเชียร</t>
  </si>
  <si>
    <t>น้ำยืน</t>
  </si>
  <si>
    <t>029310441, 025382299</t>
  </si>
  <si>
    <t>จ3-58(1)-27/67นม</t>
  </si>
  <si>
    <t>โรงงานผลิตคอนกรีตผสมเสร็จ</t>
  </si>
  <si>
    <t>โฉนดที่ดินเลขที่ 24574</t>
  </si>
  <si>
    <t>พลับพลา</t>
  </si>
  <si>
    <t>จ3-58(1)-28/67นม</t>
  </si>
  <si>
    <t>กุดโบสถ์</t>
  </si>
  <si>
    <t>เสิงสาง</t>
  </si>
  <si>
    <t>จ3-58(1)-29/67สฎ</t>
  </si>
  <si>
    <t>บริษัท สุราษฎร์สุขสันต์ จำกัด</t>
  </si>
  <si>
    <t>ผลิตท่อคอนกรีต</t>
  </si>
  <si>
    <t>น.ส. 3ก. เลขที่ 599 เลขที่ดิน 279 และ น.ส. 3ก. เลขที่ 888 เลขที่ดิน 355</t>
  </si>
  <si>
    <t>077-312870</t>
  </si>
  <si>
    <t>จ3-58(1)-30/67นม</t>
  </si>
  <si>
    <t>โฉนดที่ดินเลขที่ 113650</t>
  </si>
  <si>
    <t>จ3-58(1)-31/67อบ</t>
  </si>
  <si>
    <t>ห้างหุ้นส่วนจำกัด เอ็มที คอนกรีต</t>
  </si>
  <si>
    <t>โฉนดที่ดินเลขที่ 68661 เลขที่ดิน 144</t>
  </si>
  <si>
    <t>ยางสักกระโพหลุ่ม</t>
  </si>
  <si>
    <t>ม่วงสามสิบ</t>
  </si>
  <si>
    <t>จ3-58(1)-32/67พล</t>
  </si>
  <si>
    <t>จ3-58(1)-33/67นพ</t>
  </si>
  <si>
    <t>บริษัท โฟร์คอน (2023) จำกัด</t>
  </si>
  <si>
    <t xml:space="preserve">ผลิตคอนกรีตผสมเสร็ต ผลิตผลิตภัณฑ์คอนกรีต เช่น เสา แผ่นพื้น รั้ว ท่อ วงบ่อ </t>
  </si>
  <si>
    <t>หนองญาติ</t>
  </si>
  <si>
    <t>จ3-58(1)-34/67สฎ</t>
  </si>
  <si>
    <t>บริษัท ณภัทร คอนสตรัคชั่น2021 จำกัด</t>
  </si>
  <si>
    <t>โฉนดที่ดินเลขที่ 38621 เลขที่ดิน 41</t>
  </si>
  <si>
    <t>084-7580919</t>
  </si>
  <si>
    <t>จ3-58(1)-35/67ชร</t>
  </si>
  <si>
    <t>ผลิตคอนกรีตผสมเสร็จ และผลิตภัณฑ์คอนกรีตอัดแรง เช่น ผนังพรีคลาสท์ (Precast)-ผนังรั้วสำเร็จ รั้วสำเร็จรูป เสารั้วอัดแรง เป็นต้น</t>
  </si>
  <si>
    <t>โฉนดที่ดินเลขที่ 169548,37678,66284,66294,37874,37875</t>
  </si>
  <si>
    <t>จ3-6(2)-1/67สส</t>
  </si>
  <si>
    <t>บริษัท อะเมซอน อินเตอร์เนชั่นแนล ฟู้ดส์ จำกัด</t>
  </si>
  <si>
    <t>ถนอมสัตว์น้ำ โดยทำให้เยือกแข็งโดยฉับพลัน และล้าง ชำแหละ แกะ สัตว์น้ำ</t>
  </si>
  <si>
    <t>'10212</t>
  </si>
  <si>
    <t>บางแก้ว</t>
  </si>
  <si>
    <t>เมืองสมุทรสงคราม</t>
  </si>
  <si>
    <t>092-6351127</t>
  </si>
  <si>
    <t>จ3-6(2)-2/67สค</t>
  </si>
  <si>
    <t>บริษัท ฟาไฉ โฟรเซ่น ซีฟู้ดส์ จำกัด</t>
  </si>
  <si>
    <t>จัดเก็บ ผลิต และแปรรูปอาหารทะเลทุกชนิด เช่น กุ้ง หอย ปู ปลา หมึกต่างๆ</t>
  </si>
  <si>
    <t>'10299</t>
  </si>
  <si>
    <t>65/22</t>
  </si>
  <si>
    <t>จ3-60-4/67ชบ</t>
  </si>
  <si>
    <t>บริษัท อ้ายลี่ เอิร์ธ รีซอร์ส จำกัด</t>
  </si>
  <si>
    <t>หลอมหล่อโลหะเป็นแท่ง สำหรับใช้ผลิตชิ้นส่วนอุปกรณ์รถยนต์หรือรถยนต์ไฟฟ้า และอัดเศษโลหะเป็นก้อน</t>
  </si>
  <si>
    <t>'24201</t>
  </si>
  <si>
    <t>จ3-63(2)-2/67นฐ</t>
  </si>
  <si>
    <t>บริษัท ระฆังทอง พลาสติก จำกัด</t>
  </si>
  <si>
    <t>ผลิต ประกอบ วงกบ ประตู หน้าต่าง จากพลาสติก , พีวีซี โลหะ และอลูมิเนียม</t>
  </si>
  <si>
    <t>โฉนดที่ดินเลขที่ 23546 , 37065</t>
  </si>
  <si>
    <t>จ3-63(2)-3/67ปท</t>
  </si>
  <si>
    <t>ทำผลิตภัณฑ์โลหะสำหรับใช้ในการก่อสร้าง</t>
  </si>
  <si>
    <t>38/84</t>
  </si>
  <si>
    <t>จ3-64(10)-1/67ฉช</t>
  </si>
  <si>
    <t>ชุบเคลือบผิวชิ้นงาน</t>
  </si>
  <si>
    <t>โฉนดที่ดินเลขที่ 1072</t>
  </si>
  <si>
    <t>จ3-64(13)-12/67ชบ</t>
  </si>
  <si>
    <t>บริษัท โทโค เวลดิ้ง ออโตเมชั่น (ไทยแลนด์) จำกัด</t>
  </si>
  <si>
    <t>กลึง เจาะ คว้าน กัด ไส เจียน และเชื่อมทั่วไปในชิ้นส่วนโลหะ รวมทั้งอุปกรณ์จับยึด (Jig)</t>
  </si>
  <si>
    <t>โฉนดที่ดินเลขที่ 34976</t>
  </si>
  <si>
    <t>จ3-64(13)-14/67ชบ</t>
  </si>
  <si>
    <t>บริษัท แฟบโค เอเซีย คอร์ปอเรชั่น จำกัด</t>
  </si>
  <si>
    <t>กลึง เจาะ คว้าน กัด ไส เจียน เชื่อมโลหะ และปั๊มโลหะทั่วไป</t>
  </si>
  <si>
    <t>โฉนดที่ดินเลขที่ 65032, 65033, 65034, 65035</t>
  </si>
  <si>
    <t>จ3-64(13)-15/67กจ</t>
  </si>
  <si>
    <t>บริษัท เพชรกาญจน์ถาวร จำกัด</t>
  </si>
  <si>
    <t>กลึง เจาะ คว้าน กัด ไส เจียน หรือเชื่อมโลหะ และทำผลิตภัณฑ์จากโลหะ</t>
  </si>
  <si>
    <t>โฉนดที่ดินเลขที่ 27510</t>
  </si>
  <si>
    <t>080-6953949</t>
  </si>
  <si>
    <t>จ3-64(14)-2/67รย</t>
  </si>
  <si>
    <t>บริษัท โบโฮ ออโต้ พาร์ท (ไทยแลนด์) จำกัด</t>
  </si>
  <si>
    <t>ทำโครงเบาะรถยนต์</t>
  </si>
  <si>
    <t>'32903</t>
  </si>
  <si>
    <t>13/6</t>
  </si>
  <si>
    <t>ทางหลวง 3191</t>
  </si>
  <si>
    <t>จ3-64(2)-3/67ปท</t>
  </si>
  <si>
    <t xml:space="preserve">ห้างหุ้นส่วนจำกัด เอสวี-เซิร์ฟ แมชชีนเนอรี่ </t>
  </si>
  <si>
    <t>ปั้มขึ้นรูปโลหะ ผลิตแม่พิมพ์สำหรับปั้มขึ้นรูปโลหะ และ ผลิต ประกอบเครื่องจักรหรืออุปกรณ์ที่ใช้กับงานโลหะ</t>
  </si>
  <si>
    <t>คลองห้า</t>
  </si>
  <si>
    <t>จ3-67(7)-1/67สค</t>
  </si>
  <si>
    <t>บริษัท สามมิตรเทค จำกัด</t>
  </si>
  <si>
    <t>การทำ ดัดแปลง หรือซ่อมเเซมเเบบ (Dies) หรือเครื่องจับ (Jigs) สำหรับใช้กับเครื่องมือกล</t>
  </si>
  <si>
    <t>02-4200027</t>
  </si>
  <si>
    <t>จ3-70-5/67ลป</t>
  </si>
  <si>
    <t>บริษัท ยนต์ตระการเครื่องจักรกล จำกัด</t>
  </si>
  <si>
    <t>ผลิต ประกอบ ดัดแปลงหรือซ่อมแซม รถตัก รถขุด รถบรรทุก รถเกลี่ยดิน และรถแทรกเตอร์</t>
  </si>
  <si>
    <t>ชมพู</t>
  </si>
  <si>
    <t>จ3-70-6/67ชบ</t>
  </si>
  <si>
    <t>บริษัท เอสเอสเอชที จำกัด</t>
  </si>
  <si>
    <t>ผลิตอุปกรณ์หรือชิ้นส่วนของเครื่องใช้ไฟฟ้าและเครื่องทำความเย็น</t>
  </si>
  <si>
    <t>7/7</t>
  </si>
  <si>
    <t>จ3-70-7/67สป</t>
  </si>
  <si>
    <t>บริษัท ลี่ชา (ไทยแลนด์) จำกัด</t>
  </si>
  <si>
    <t>ผลิตแผ่นกรองอากาศทุกชนิดใช้สำหรับรถยนต์และเครื่องใช้ไฟฟ้า</t>
  </si>
  <si>
    <t>'28199</t>
  </si>
  <si>
    <t>02-0590545-6 ,094-6386582</t>
  </si>
  <si>
    <t>จ3-70-8/67รย</t>
  </si>
  <si>
    <t>บริษัท ซีเอสเค เอสเตรท จำกัด</t>
  </si>
  <si>
    <t>ผลิตชิ้นส่วนอิเล็กทรอนิกส์ เช่น ปลั๊กไฟ สายไฟ กล่องไฟ กล่องพลาสติก และพิมพ์ลาย</t>
  </si>
  <si>
    <t>233/22</t>
  </si>
  <si>
    <t>จ3-70-9/67รย</t>
  </si>
  <si>
    <t>ผลิตและขึ้นรูปชิ้นส่วนอุปกรณ์เครื่องใช้ไฟฟ้า และฉีดขึ้นรูปโฟม</t>
  </si>
  <si>
    <t>233/21</t>
  </si>
  <si>
    <t>จ3-71-3/67ชบ</t>
  </si>
  <si>
    <t>บริษัท เซิ่งห่าว อิเล็กทรอนิกส์ (ประเทศไทย) จำกัด</t>
  </si>
  <si>
    <t>ผลิตอุปกรณ์เครื่องใช้ไฟฟ้าอิเล็กทรอนิกส์จากพลาสติก</t>
  </si>
  <si>
    <t>196/1</t>
  </si>
  <si>
    <t>จ3-71-4/67สป</t>
  </si>
  <si>
    <t>บริษัท เม็ททาเด็ค จำกัด</t>
  </si>
  <si>
    <t>ผลิตอุปกรณ์ เครื่องส่งลมเย็น อุปกรณ์ประหยัดพลังงาน อุปกรณ์ลดหรือเพิ่มความชื้นในอากาศ และอุปกรณ์กรองอากาศ เพื่อใช้ในงานระบบปรับอากาศ เช่น air handling unit , air purfier, air dehumidifier Filtration</t>
  </si>
  <si>
    <t>จ3-71-6/67อย</t>
  </si>
  <si>
    <t>บริษัท ไทย วินเวย์ เทคโนโลยี จำกัด</t>
  </si>
  <si>
    <t xml:space="preserve">ผลิต ประกอบ ชิ้นส่วนและอุปกรณ์ที่ใช้กับผลิตภัณฑ์อิเล็กทรอนิกส์ รวมถึงอะไหล่เครื่องจักร เครื่องใช้ไฟฟ้า เครื่องยนต์ อุปกรณ์ฟ้า </t>
  </si>
  <si>
    <t>111/46</t>
  </si>
  <si>
    <t>จ3-74(2)-1/67สค</t>
  </si>
  <si>
    <t>บริษัท อาซีฟา จำกัด (มหาชน)</t>
  </si>
  <si>
    <t>Busduct ลวดตัวนำไฟฟ้า (ทองแดง,อลูมิเนียม) และชิ้นส่วนอุปกรณ์ต่อพ่วงและชิ้นส่วนสายไฟ</t>
  </si>
  <si>
    <t>'27330</t>
  </si>
  <si>
    <t xml:space="preserve">02-6867777 </t>
  </si>
  <si>
    <t>จ3-77(2)-1/67นฐ</t>
  </si>
  <si>
    <t>บริษัท ห้าวติ๋ง อินดัสตรี (ประเทศไทย) จำกัด</t>
  </si>
  <si>
    <t>ผลิตชิ้นส่วนรถยนต์ รถพ่วง และการทำชิ้นส่วนพิเศษ หรืออุปกรณ์ของสินค้าดังกล่าว</t>
  </si>
  <si>
    <t>'29309</t>
  </si>
  <si>
    <t>135/3</t>
  </si>
  <si>
    <t>หนองดินแดง</t>
  </si>
  <si>
    <t>034-102208</t>
  </si>
  <si>
    <t>จ3-77(2)-2/67สป</t>
  </si>
  <si>
    <t>บริษัท ซีเอชโอโตพาร์ต จำกัด</t>
  </si>
  <si>
    <t>ผลิตชิ้นส่วนประกอบตัวถังรถยนต์ หม้อน้ำ และถังน้ำมัน และทำแม่พิมพ์โลหะ</t>
  </si>
  <si>
    <t>'29201</t>
  </si>
  <si>
    <t>วัดสวนส้ม</t>
  </si>
  <si>
    <t>02-7542351-6</t>
  </si>
  <si>
    <t>จ3-77(2)-3/67ปจ</t>
  </si>
  <si>
    <t>บริษัท ซันโค อิเล็กทรอนิกส์ (ไทยแลนด์) จำกัด</t>
  </si>
  <si>
    <t>ผลิตและประกอบชุดประกอบสายไฟควบคุม เครื่องควบคุมอิเล็กทรอนิกส์ ชุดประกอบแผงวงจร รวมถึงชุดประกอบชิ้นส่วนอุปกรณ์อิเล็กทรอนิกส์ สำหรับอุตสาหกรรมยานยนต์</t>
  </si>
  <si>
    <t>'29302</t>
  </si>
  <si>
    <t>จ3-77(2)-4/67ปจ</t>
  </si>
  <si>
    <t>บริษัท เพร์ล แมชชีน (ไทยแลนด์) จำกัด</t>
  </si>
  <si>
    <t>ผลิตชิ้นส่วนรถยนต์ (แบริ่งสำหรับรถยนต์)</t>
  </si>
  <si>
    <t>095-419-3525</t>
  </si>
  <si>
    <t>จ3-77(2)-5/67รย</t>
  </si>
  <si>
    <t>ฉีดขึ้นรูปชิ้นส่วนอิเล็กทรอนิกส์ ชิ้นส่วนอุปกรณ์รถยนต์ และทำสายรัดเข็มขัดนิรภัย</t>
  </si>
  <si>
    <t>233/23</t>
  </si>
  <si>
    <t>จ3-77(2)-6/67รย</t>
  </si>
  <si>
    <t>ฉีดขึ้นรูปชิ้นชิ้นส่วนอิเล็กทรอนิกส์ ชิ้นส่วนอุปกรณ์รถยนต์ และทำสายรัดเข็มขัดนิรภัย</t>
  </si>
  <si>
    <t>233/9</t>
  </si>
  <si>
    <t>จ3-8(1)-4/67อย</t>
  </si>
  <si>
    <t>083-5869933</t>
  </si>
  <si>
    <t>จ3-8(2)-1/67ชพ</t>
  </si>
  <si>
    <t xml:space="preserve">บริษัท ศิริมงคล คอร์เปอเรท กรุ๊ป จำกัด </t>
  </si>
  <si>
    <t xml:space="preserve">แปรรูปผลไม้และแช่แข็งผลไม้ </t>
  </si>
  <si>
    <t>'10301</t>
  </si>
  <si>
    <t>จ3-81(3)-1/67ปท</t>
  </si>
  <si>
    <t>ทำอุปกรณ์การแพทย์</t>
  </si>
  <si>
    <t>'32501</t>
  </si>
  <si>
    <t>39/16</t>
  </si>
  <si>
    <t>จ3-81(3)-2/67สน</t>
  </si>
  <si>
    <t>บริษัท เมดิเชน จำกัด</t>
  </si>
  <si>
    <t>ผลิตหน้ากากอนามัยและหมวกคลุมผมอนามัยทางการแพทย์</t>
  </si>
  <si>
    <t>พังขว้าง</t>
  </si>
  <si>
    <t>จ3-86-1/67นฐ</t>
  </si>
  <si>
    <t>บริษัท อะโกลว (ประเทศไทย) จำกัด</t>
  </si>
  <si>
    <t>ผลิตเครื่องออกกำลังกาย เครื่องเล่นชนิดต่าง ๆ และชิ้นส่วนประกอบเครื่องจักร</t>
  </si>
  <si>
    <t>'32309</t>
  </si>
  <si>
    <t>59/5</t>
  </si>
  <si>
    <t>ทัพหลวง</t>
  </si>
  <si>
    <t>092-8793649</t>
  </si>
  <si>
    <t>จ3-87(5)-1/67ชบ</t>
  </si>
  <si>
    <t>บริษัท เกาจัว สเตชั่นเนอรี่ จำกัด</t>
  </si>
  <si>
    <t>ทำฉลากสินค้าสำหรับอุปกรณ์เครื่องเขียน ดินสอ ยางลบ กล่องดินสอ</t>
  </si>
  <si>
    <t>389/12</t>
  </si>
  <si>
    <t>จ3-9(1)-2/67ชน</t>
  </si>
  <si>
    <t>บริษัท จีรวดี ไรซ์ จำกัด</t>
  </si>
  <si>
    <t>สีข้าว(กำลังสีสูงสุดของร้านสีข้าว 200 เกวียน/วัน )และอบเมล็ดข้าวเปลือก</t>
  </si>
  <si>
    <t>วัดสิงห์ - เขาตะพาบ</t>
  </si>
  <si>
    <t>กุดจอก</t>
  </si>
  <si>
    <t>หนองมะโมง</t>
  </si>
  <si>
    <t>จ3-9(4)-3/67ขก</t>
  </si>
  <si>
    <t>บริษัท ข้าวบัวทิพย์ โปรดิวส์ จำกัด</t>
  </si>
  <si>
    <t xml:space="preserve">ผลิตข้าวสำเร็จรูป      </t>
  </si>
  <si>
    <t>'10619</t>
  </si>
  <si>
    <t>ขอนแก่น-กาฬสินธุ์</t>
  </si>
  <si>
    <t>บึงเนียม</t>
  </si>
  <si>
    <t>043-370333</t>
  </si>
  <si>
    <t>จ3-90-3/67รย</t>
  </si>
  <si>
    <t>ผลิตน้ำประปาเพื่อจำหน่ายน้ำไปยังอาคาร หรือโรงงานอุตสาหกรรม</t>
  </si>
  <si>
    <t>จ3-92-5/67ศก</t>
  </si>
  <si>
    <t>บริษัท ดีมาฟูดส์ จำกัด</t>
  </si>
  <si>
    <t>ทำห้องเย็นเก็บอาหารเพื่อจำหน่าย</t>
  </si>
  <si>
    <t>โฉนดเลขที่ 6773 , 6774 , 6778 , 6780 , 6789 และ 30116</t>
  </si>
  <si>
    <t>ยางชุมน้อย</t>
  </si>
  <si>
    <t>จ3-92-6/67ขก</t>
  </si>
  <si>
    <t>บริษัท เบทาโกร เกษตรอุตสาหกรรม จำกัด</t>
  </si>
  <si>
    <t>จ3-95(1)-5/67ปจ</t>
  </si>
  <si>
    <t>อู่ชัยรุ่งเรืองยนต์นาดี</t>
  </si>
  <si>
    <t>ซ่อม-เคาะ และพ่นสีรถยนต์</t>
  </si>
  <si>
    <t>ทุ่งโพธิ์</t>
  </si>
  <si>
    <t>อ2-64(13)-7/67ลป</t>
  </si>
  <si>
    <t>บริษัทควอลิตี้เซรามิค</t>
  </si>
  <si>
    <t>ซ่อมแซมเครื่องจักร</t>
  </si>
  <si>
    <t>ปงยางคก</t>
  </si>
  <si>
    <t>อ2-72-2/67ชบ</t>
  </si>
  <si>
    <t>บริษัท อีคอม อีเล็คทรอนิกส์ (ไทยแลนด์) จำกัด</t>
  </si>
  <si>
    <t>ประกอบชิ้นส่วนอิเล็กทรอนิกส์</t>
  </si>
  <si>
    <t>'26109</t>
  </si>
  <si>
    <t>25/1</t>
  </si>
  <si>
    <t>033-641-528</t>
  </si>
  <si>
    <t>3-102-1/67สบ</t>
  </si>
  <si>
    <t>'35302</t>
  </si>
  <si>
    <t>15/03/2024</t>
  </si>
  <si>
    <t>โฉนดที่ดินเลขที่ 38280,38281,38287,38288,และ 38292</t>
  </si>
  <si>
    <t>3-105-10/67สป</t>
  </si>
  <si>
    <t>บริษัท หยง เหว่ย วิศวกรรม จำกัด</t>
  </si>
  <si>
    <t>04/03/2024</t>
  </si>
  <si>
    <t>89/102</t>
  </si>
  <si>
    <t>3-105-11/67สป</t>
  </si>
  <si>
    <t xml:space="preserve">บริษัท 15โลหะรุ่งเรือง จำกัด </t>
  </si>
  <si>
    <t>3-105-12/67สบ</t>
  </si>
  <si>
    <t>3-105-13/67นฐ</t>
  </si>
  <si>
    <t>นางสาวจรินทร์ ทะรังศรี</t>
  </si>
  <si>
    <t>คัดแยกสิ่งปฏิกูลและวัสดุที่ไม่ใช้แล้วที่ไม่เป็นของเสียอันตราย เช่น เศษโลหะ แก้ว พลาสติก กระดาษ</t>
  </si>
  <si>
    <t>21/03/2024</t>
  </si>
  <si>
    <t>โฉนดที่ดินเลขที่ 48893 . 48878</t>
  </si>
  <si>
    <t>คลองใหม่</t>
  </si>
  <si>
    <t>3-105-14/67ชม</t>
  </si>
  <si>
    <t>นายวิทุรย์ ปัญญาสารสิน</t>
  </si>
  <si>
    <t>คัดแยกวัสดุที่ไม่ใช้แล้วเพื่อนำกลับมาใช้ใหม่</t>
  </si>
  <si>
    <t>22/03/2024</t>
  </si>
  <si>
    <t>125/8</t>
  </si>
  <si>
    <t>ต้นเปา</t>
  </si>
  <si>
    <t>3-105-15/67ชบ</t>
  </si>
  <si>
    <t>บริษัท ฟางซาง เซอร์คูลาร์ อีโคโนมี่ แมเนจเม้นท์(ไทยแลนด์) จำกัด</t>
  </si>
  <si>
    <t>234/13</t>
  </si>
  <si>
    <t>083-5559352</t>
  </si>
  <si>
    <t>3-105-16/67สป</t>
  </si>
  <si>
    <t xml:space="preserve">บริษัท ทรัพย์เรืองโรจน์ (เคหะบางพลี) จำกัด </t>
  </si>
  <si>
    <t>โฉนดที่ดินเลขที่ 180017</t>
  </si>
  <si>
    <t>3-105-17/67ปท</t>
  </si>
  <si>
    <t>บริษัท ธวัช กรุ๊ป แมททีเรียล แอนด์ ซัพพลายเออร์ จำกัด</t>
  </si>
  <si>
    <t>คัดแยกสิ่งปฏิกูลที่ไม่ใช้แล้วที่ไม่เป็นอันตราย</t>
  </si>
  <si>
    <t>25/03/2024</t>
  </si>
  <si>
    <t>3-105-18/67พบ</t>
  </si>
  <si>
    <t>คัดแยกเศษวัสดุที่ไม่ใช้แล้วที่ไม่เป็นอันตราย</t>
  </si>
  <si>
    <t>26/03/2024</t>
  </si>
  <si>
    <t>3-106-10/67สป</t>
  </si>
  <si>
    <t>บริษัท ทองทวีโลหะกิจ จำกัด</t>
  </si>
  <si>
    <t>ถอดแยกและบดย่อยเครื่องใช้ไฟฟ้า และอิเล็กทรอนิกส์ ถอดแยกเครื่องจักรเก่าเสื่่อมสภาพที่ไม่ใช้แล้ว ปอกและบดย่อยเศษสายไฟ  หรือสายเคเบิ้ล หรือสายดรอปวายด์ที่ไม่เป็นของเสียอันตราย และคัดแยกวัสดุที่ไม่ใช้แล้วที่ไม่เป็นอันตราย</t>
  </si>
  <si>
    <t>27/03/2024</t>
  </si>
  <si>
    <t>โฉนดที่ดินเลขที่ 13294</t>
  </si>
  <si>
    <t>3-106-2/67รบ</t>
  </si>
  <si>
    <t>บริษัท ทรัพย์ไพบูลย์ถาวร จำกัด</t>
  </si>
  <si>
    <t xml:space="preserve">นำวัสดุการเกษตรมาผ่านกรรมวิธีทางอุตสาหกรรม เพื่อผลิตเชื้อเพลิงทดแทน และใช้เป็นวัตถุดิบในอุตสาหกรรมปุ๋ยชีวมวล และสารปรับปรุงดิน  </t>
  </si>
  <si>
    <t>3-106-3/67มห</t>
  </si>
  <si>
    <t>นางสาวจารุณี เชื้อคำจันทร์</t>
  </si>
  <si>
    <t>โฉนดที่ดินเลขที่ 6605</t>
  </si>
  <si>
    <t>หนองแคน</t>
  </si>
  <si>
    <t>ดงหลวง</t>
  </si>
  <si>
    <t>3-106-4/67มห</t>
  </si>
  <si>
    <t>นางสาวนิสัย เชื้อคำจันทร์</t>
  </si>
  <si>
    <t>โฉนดที่ดินเลขที่ 3954, 11482, 11483</t>
  </si>
  <si>
    <t>3-106-5/67ลป</t>
  </si>
  <si>
    <t>พรนัชชา มหากิจไพศาล สตีล</t>
  </si>
  <si>
    <t>ผลิตเชื้อเพลิงทดแทนจากน้ำมันหล่อลื่นที่ใช้แล้วโดยกระบวนการกรอง เก็บรวบรวมแบตเตอรี่เก่าโดยไม่มีการแปรสภาพ คัดแยกวัสดุที่ไม่ใช้แล้วที่ไม่เป็นของเสียอันตรายและอัดเป็นก้อน</t>
  </si>
  <si>
    <t>3-106-6/67สค</t>
  </si>
  <si>
    <t>บริษัท ไมโครแมส เอ็นเนอร์จี จำกัด</t>
  </si>
  <si>
    <t>ถอดแยกและบดชิ้นส่วนอุปกรณ์ไฟฟ้าและอิเล็กทรอนิกส์ ผลิตเชื้อเพลิงผสม ผลิตเชื้อเพลิงแข็งและทำสารปรับปรุงดินจากวัสดุที่ไม่เป็นของเสียอันตราย</t>
  </si>
  <si>
    <t>3-106-7/67สป</t>
  </si>
  <si>
    <t>บริษัท เอสเอสพี พรีซิชั่น ทูลลิ่ง จำกัด</t>
  </si>
  <si>
    <t>ผลิตเชื้อเพลิงทดแทนจากน้ำมันหล่อลื่นใช้แล้วและตัวทำละลายใช้แล้ว ผลิตเชื้อเพลิงผสมจากวัสดุไม่ใช้แล้วที่มีค่าความร้อน เช่น เศษผ้า ถุงมือผ้าปนเปื้อน กากสี กากกาว กากตะกอนน้ำมัน ซ่อม/ล้างบรรจุภัณฑ์ ถอดแยกและบดย่อยชิ้นส่วนอุปกรณ์อิเล็กทรอนิกส์ และแผงวงจรอิเล็กทรอนิกส์ และเก็บรวบรวมแบตเตอรี่ใช้แล้วโดยไม่มีการแปรสภาพ และถอดแยกอุปกรณ์ไฟฟ้า เช่น มอเตอร์เก่าใช้งานแล้ว หม้อแปลงเก่าใช้งานแล้ว</t>
  </si>
  <si>
    <t>23/11</t>
  </si>
  <si>
    <t>3-106-8/67สป</t>
  </si>
  <si>
    <t>บริษัท บีเค เมทัลส์ สแคร็ป จำกัด</t>
  </si>
  <si>
    <t>ถอดแยกบดย่อยแผงวงจรและชิ้นส่วนอุปกรณ์ไฟฟ้าและอิเล็กทรอนิกส์ นำน้ำมันที่ใช้แล้วและ ตัวทำละลายที่ใช้แล้วมาผ่านกรรมวิธีทางอุตสาหกรรมเพื่อนำกลับมาใช้ประโยชน์ใหม่โดยกระบวนการกรอง เก็บรวบรวมแบตเตอรี่เก่าโดยไม่มีการแปรสภาพ และคัดแยกวัสดุที่ไม่ใช้แล้วที่ไม่เป็นของเสียอันตราย</t>
  </si>
  <si>
    <t>28/03/2024</t>
  </si>
  <si>
    <t>3-106-9/67ฉช</t>
  </si>
  <si>
    <t>นำเศษโลหะและเศษอลูมิเนียมทุกชนิดที่ไม่เป็นของเสียอันตรายมาผ่านกรรมวิธีบดย่อย คัดแยกสิ่งปฏิกูลหรือวัสดุที่ไม่ใช้แล้วที่ไม่เป็นของเสียอันตราย และทำเม็ดพลาสติกจากเศษพลาสติกทุกชนิด</t>
  </si>
  <si>
    <t>โฉนดที่ดินเลขที่ 33900</t>
  </si>
  <si>
    <t>063-389-8898</t>
  </si>
  <si>
    <t>3-14-5/67</t>
  </si>
  <si>
    <t>บริษัท สยามไอซ์สเตชั่น จำกัด</t>
  </si>
  <si>
    <t>น้ำแข็งหลอด</t>
  </si>
  <si>
    <t>โฉนดที่ดิน เลขที่ 176398</t>
  </si>
  <si>
    <t>เทียนทะเล 17</t>
  </si>
  <si>
    <t>บางขุนเทียน-ชายทะเล</t>
  </si>
  <si>
    <t>3-15(1)-3/67ฉช</t>
  </si>
  <si>
    <t>บริษัท เบทาโกร จำกัด (มหาชน)</t>
  </si>
  <si>
    <t>ผลิตอาหารสัตว์สำเร็จรูป</t>
  </si>
  <si>
    <t>08/03/2024</t>
  </si>
  <si>
    <t>โฉนดที่ดินเลขที่ 10802</t>
  </si>
  <si>
    <t>0-2833-8000</t>
  </si>
  <si>
    <t>3-15(1)-4/67รบ</t>
  </si>
  <si>
    <t>บริษัท เอส พี เอ็ม อาหารสัตว์ จำกัด</t>
  </si>
  <si>
    <t xml:space="preserve">ผลิตอาหารสัตว์และสารเสริมอาหารสัตว์ชีวภาพ  </t>
  </si>
  <si>
    <t>131/1</t>
  </si>
  <si>
    <t>ห้วยยางโทน</t>
  </si>
  <si>
    <t>3-15(1)-5/67สป</t>
  </si>
  <si>
    <t xml:space="preserve">บริษัท เพอร์เฟค คอมพาเนียน กรุ๊ป จำกัด </t>
  </si>
  <si>
    <t>172/7</t>
  </si>
  <si>
    <t>ซิตี้พาร์ค</t>
  </si>
  <si>
    <t>02-7060480-90</t>
  </si>
  <si>
    <t>3-3(2)-45/67รย</t>
  </si>
  <si>
    <t>บริษัท ออสวอล์ด แอนด์ ซัน จำกัด</t>
  </si>
  <si>
    <t>ดูดทราย ขุดลอกดิน โดยเรือ และโป๊ะ และล้างทราย</t>
  </si>
  <si>
    <t>ที่หลวงเลขที่ รย 0485 และราชพัสดุขึ้นทะเบียน รย 370</t>
  </si>
  <si>
    <t>3-3(4)-8/67นม</t>
  </si>
  <si>
    <t>บริษัท พานทอง คอนกรีต จำกัด</t>
  </si>
  <si>
    <t>19/03/2024</t>
  </si>
  <si>
    <t>โฉนดที่ดินเลขที่ 18847, 21536, 18846, 18845, 20488, 20489, 20490, 20416, 18854, 21312, 21313, 18855, 3970, น.ส.3ก. เลขที่ 70, 223, 224, 64</t>
  </si>
  <si>
    <t>3-34(1)-3/67รย</t>
  </si>
  <si>
    <t>บริษัท เอส เอส พาราทัย จำกัด</t>
  </si>
  <si>
    <t>แปรรูปไม้ยางพาราและไม้ที่ปลูกขึ้นจำนวน 13 ชนิดฯ เพื่อจำหน่าย</t>
  </si>
  <si>
    <t>14/03/2024</t>
  </si>
  <si>
    <t>วังหว้า</t>
  </si>
  <si>
    <t>3-34(1)-4/67ลพ</t>
  </si>
  <si>
    <t>บริษัท นอร์ท กรีน เอ็นเนอร์จี จำกัด</t>
  </si>
  <si>
    <t>ผลิตชิ้นไม้สับ และเชื้อเพลิงอัดแท่ง</t>
  </si>
  <si>
    <t>โฉนดที่ดินเลขที่ 35388</t>
  </si>
  <si>
    <t>หนองปลาสะวาย</t>
  </si>
  <si>
    <t>3-34(2)-6/67รย</t>
  </si>
  <si>
    <t>บริษัท เจี้ยน หรง เทรดดิ้ง (ไทยแลนด์) จำกัด</t>
  </si>
  <si>
    <t xml:space="preserve">ทำประดิษฐกรรม วงกบประตู-หน้าต่าง บานประตู-หน้าต่าง เครื่องเรือน เครื่องตบแต่งในบ้านเรือน ผลิตไม้วีเนียร์และไม้อัดทุกชนิด และผลิตชิ้นไม้สับจากไม้ยางพาราและไม้ที่ปลูกขึ้นโดยเฉพาะ 13 ชนิด ตามมติคณะรัฐมนตรี เพื่อจำหน่าย </t>
  </si>
  <si>
    <t>13/03/2024</t>
  </si>
  <si>
    <t>3-34(3)-3/67ศก</t>
  </si>
  <si>
    <t>อภิสิญจน์</t>
  </si>
  <si>
    <t>ผลิตไม้วีเนียร์ และชิ้นไม้สับเพื่อจำหน่าย จากไม้ยางพาราและไม้ที่ปลูกขึ้นโดยเฉพาะ 13 ชนิด ตามมติคณะรัฐมนตรี</t>
  </si>
  <si>
    <t>สิ</t>
  </si>
  <si>
    <t>3-34(3)-4/67อบ</t>
  </si>
  <si>
    <t>กวีกิจวู๊ดชิพ</t>
  </si>
  <si>
    <t>ผลิตไม้วีเนียร์ และชิ้นไม้สับ เพื่อจำหน่าย จากไม้ยางพาราและไม้ที่ปลูกขึ้นโดยเฉพาะ 13 ชนิด ตามมติคณะรัฐมนตรี</t>
  </si>
  <si>
    <t>น.ส.3 ก.เลขที่ 3</t>
  </si>
  <si>
    <t>3-34(4)-3/67สน</t>
  </si>
  <si>
    <t>บริษัท แชมป์ 2499 จำกัด</t>
  </si>
  <si>
    <t>ผลิตชิ้นไม้สับจากไม้ยางพาร และไม้ที่ปลูกขึ้นโดยเฉพาะ 13 ชนิด ตามมติคณะรัฐมนตรีเพื่อจำหน่าย</t>
  </si>
  <si>
    <t>บ้านหนองแสง</t>
  </si>
  <si>
    <t>ทุ่งแก</t>
  </si>
  <si>
    <t>เจริญศิลป์</t>
  </si>
  <si>
    <t>3-34(4)-4/67สน</t>
  </si>
  <si>
    <t>บริษัท ไทยเหรินฟู จำกัด</t>
  </si>
  <si>
    <t>ผลิตชิ้นไม้สับจากไม้ยางพารา และไม้ท่่ี่ปลูกขึ้นโดยเฉพาะ 13 ชนิด ตามมติคณะรัฐมนตรีเพื่อจำหน่าย</t>
  </si>
  <si>
    <t>บ้านหนองบัวแพ</t>
  </si>
  <si>
    <t>3-34(4)-5/67อบ</t>
  </si>
  <si>
    <t>บริษัท เอต้า วูดชิพ จำกัด</t>
  </si>
  <si>
    <t>ผลิต จำหน่าย ส่งออก เชื้อเพลิงชีวมวลอัดเม็ด เชื้อเพลิงแข็งอัดเม็ด</t>
  </si>
  <si>
    <t>โฉนดที่ดินเลขที่ 181193, 28054</t>
  </si>
  <si>
    <t>โซง</t>
  </si>
  <si>
    <t>3-34(4)-6/67ขก</t>
  </si>
  <si>
    <t>นายพงษ์พันธ์ วิเศษแก้ว</t>
  </si>
  <si>
    <t>ผลิตชิ้นไม้สับจากไม้ยางพาราและไม้ที่ปลูกขึ้น โดยเฉพาะ 13 ชนิด ตามมติคณะรัฐมนตรี เพื่อจำหน่าย</t>
  </si>
  <si>
    <t>โฉนดที่ดินเลขที่ 77633</t>
  </si>
  <si>
    <t>3-37-4/67นบ</t>
  </si>
  <si>
    <t>บริษัท อีเอส คอนเซปท์ จำกัด</t>
  </si>
  <si>
    <t xml:space="preserve">นำไม้อัดและไม้อัดชานอ้อยมาปิดผิวด้วยวัสดุต่าง ๆ เพื่อนำไปทำเป็นชิ้นส่วนของเครื่องเรือนหรือเครื่องตบแต่งภายในอาคาร </t>
  </si>
  <si>
    <t>3-4(1)-1/67นศ</t>
  </si>
  <si>
    <t>บริษัท ฟาร์เมช</t>
  </si>
  <si>
    <t>'10111</t>
  </si>
  <si>
    <t>07/03/2024</t>
  </si>
  <si>
    <t>โฉนดเลขที่ 20643,106934</t>
  </si>
  <si>
    <t>3-50(4)-10/67อน</t>
  </si>
  <si>
    <t>ห้างหุ้นส่วนจำกัด ช.ธานีพัฒนา</t>
  </si>
  <si>
    <t>ผลิตแอสฟัลท์ติกคอนกรีต กำลังการผลิต 100,000 ตัน/ปี</t>
  </si>
  <si>
    <t>หนองพังค่า</t>
  </si>
  <si>
    <t>เมืองอุทัยธานี</t>
  </si>
  <si>
    <t>3-50(4)-11/67ลป</t>
  </si>
  <si>
    <t>บริษัท ยู พี คอนกรีต จำกัด</t>
  </si>
  <si>
    <t>3-50(4)-12/67พย</t>
  </si>
  <si>
    <t>ผลิตแอสฟัลท์ติกคอนกรีตเพื่อจำหน่าย กำลังการผลิต 100-120 ตันต่อชั่วโมง</t>
  </si>
  <si>
    <t>3-50(4)-13/67สฎ</t>
  </si>
  <si>
    <t>บริษัท เรืองศรี แอสฟัลท์ จำกัด</t>
  </si>
  <si>
    <t>โฉนดเลขที่ 60196 (บางส่วน)</t>
  </si>
  <si>
    <t>พลายวาส</t>
  </si>
  <si>
    <t>081-3309921</t>
  </si>
  <si>
    <t>3-50(4)-14/67ศก</t>
  </si>
  <si>
    <t>ห้างหุ้นส่วนจำกัด กิจรุ่งเรืองก่อสร้าง</t>
  </si>
  <si>
    <t>ผลิตแอสฟัลท์คอนกรีต</t>
  </si>
  <si>
    <t>หัวเสือ</t>
  </si>
  <si>
    <t>3-50(4)-8/67อย</t>
  </si>
  <si>
    <t>บริษัท เอชดีเอ็ม เทคโนโลจี (ไทยแลนด์) จำกัด</t>
  </si>
  <si>
    <t>ผลิตน้ำมันหล่อลื่น และจาระบีอุตสาหกรรม</t>
  </si>
  <si>
    <t>12/03/2024</t>
  </si>
  <si>
    <t>999/18</t>
  </si>
  <si>
    <t>090-0710616</t>
  </si>
  <si>
    <t>3-52(3)-2/67นค</t>
  </si>
  <si>
    <t xml:space="preserve">บริษัท ฮั้วเซิ่งไทยรับเบอร์ จำกัด </t>
  </si>
  <si>
    <t>ผลิตยางแท่ง เอส ที อาร์ 20, ยางผสม Mixtures, ยางแผ่นรมควัน, ยางเครป</t>
  </si>
  <si>
    <t>'22191</t>
  </si>
  <si>
    <t>18/03/2024</t>
  </si>
  <si>
    <t>โฉนดที่ดินเลขที่ 20584, 20585, 20586</t>
  </si>
  <si>
    <t>3-53(4)-9/67นฐ</t>
  </si>
  <si>
    <t>บริษัท สยาม ลิด แฟคทอรี่ จำกัด</t>
  </si>
  <si>
    <t>ฉีดและเป่าขึ้นรูปพลาสติก เช่น แก้วพลาสติก ชาม ถ้วย กล่องบรรจุอาหาร</t>
  </si>
  <si>
    <t>01/03/2024</t>
  </si>
  <si>
    <t>131/63</t>
  </si>
  <si>
    <t>3-53(5)-15/67นฐ</t>
  </si>
  <si>
    <t>ขึ้นรูปพลาสติกเป็นแผ่น</t>
  </si>
  <si>
    <t>131/72</t>
  </si>
  <si>
    <t>3-64(12)-3/67รย</t>
  </si>
  <si>
    <t>ประกอบชิ้นส่วนเหล็กขึ้นรูป</t>
  </si>
  <si>
    <t>038917202-6</t>
  </si>
  <si>
    <t>3-77(2)-10/67ปท</t>
  </si>
  <si>
    <t>บริษัท เคฮิน เมททัล (ประเทศไทย) จำกัด</t>
  </si>
  <si>
    <t>ผลิตอะไหล่และอุปกรณ์ของยานพาหนะ</t>
  </si>
  <si>
    <t>55/192</t>
  </si>
  <si>
    <t>3-77(2)-9/67อย</t>
  </si>
  <si>
    <t>บริษัท ไฮเออร์ เทคโนโลยี (ไทยแลนด์) จำกัด</t>
  </si>
  <si>
    <t>ผลิตอุปกรณ์ชิ้นส่วนยานยนต์ อุปกรณ์เสริมรถยนต์ เช่น พรมปูพื้นรถยนต์</t>
  </si>
  <si>
    <t>999/5</t>
  </si>
  <si>
    <t>061-4650666</t>
  </si>
  <si>
    <t>3-78(2)-2/67สป</t>
  </si>
  <si>
    <t>บริษัท แมสซีฟ โมลด์ จำกัด</t>
  </si>
  <si>
    <t>ผลิตชิ้นส่วนรถจักรยานยนต์และรถยนต์ , ผลิตผลิตภัณฑ์พลาสติก และทำแม่พิมพ์โลหะ</t>
  </si>
  <si>
    <t>3-8(1)-6/67ปท</t>
  </si>
  <si>
    <t xml:space="preserve">บริษัท เบสต้า อินเตอร์เนชั่นแนล จำกัด </t>
  </si>
  <si>
    <t xml:space="preserve">ผลิต เครื่องดื่มและอาหารชนิดต่างๆ บรรจุลงในภาชนะที่ปิดสนิท ได้แก่ ซุปไก่สกัดสำเร็จรูป, รังนกสำเร็จรูป, เครื่องดื่มน้ำผลไม้, เครื่องดื่มคอลลาเจน, เครื่องดื่มวิตามิน, เครื่องดื่มสำเร็จรูป (กาแฟ/ชา), เครื่องดื่มชูกำลัง, เครื่องดื่มสมุนไพร,เครื่องดื่มและอาหารที่มีความเป็นกรดต่ำ, เครื่องดื่มและอาหารชนิดปรับกรด และกลุ่มผลิตภัณฑ์เสริมอาหาร </t>
  </si>
  <si>
    <t>20/03/2024</t>
  </si>
  <si>
    <t>62/69</t>
  </si>
  <si>
    <t>3-8(2)-2/67นบ</t>
  </si>
  <si>
    <t>บริษัท เพ็นต้า อิมเพ็กซ์ จำกัด</t>
  </si>
  <si>
    <t>การถนอม พืช ผัก ผลไม้ โดยวิธีดอง, ผลิตเครื่องแกง, เครื่องแกงสำเร็จรูป เช่น เครื่องต้มยำ, เครื่องต้มข่า, เครื่องผัดไทยพร้อมปรุง, เครื่องประกอบอาหารต่างๆ , อาหารสำเร็จรูป และอาหารกึ่งสำเร็จรูป</t>
  </si>
  <si>
    <t>'10304</t>
  </si>
  <si>
    <t>02/03/2024</t>
  </si>
  <si>
    <t>95/1</t>
  </si>
  <si>
    <t>บางรักใหญ่-บ้านใหม่</t>
  </si>
  <si>
    <t>024497865-7</t>
  </si>
  <si>
    <t>3-84(1)-4/67ลพ</t>
  </si>
  <si>
    <t>บริษัท แพนดอร่า โพรดักชั่น จำกัด</t>
  </si>
  <si>
    <t>เครื่องประดับ และชิ้นส่วน</t>
  </si>
  <si>
    <t>'32111</t>
  </si>
  <si>
    <t>โฉนดที่ดินเลขที่ 134020,134021,134022,134023,134024,134025,134026,134027,59948</t>
  </si>
  <si>
    <t>0-2728-7200</t>
  </si>
  <si>
    <t>3-88(1)-15/67นม</t>
  </si>
  <si>
    <t>บริษัท เดลต้า ชาร์จ จำกัด</t>
  </si>
  <si>
    <t>ผลิตพลังงานไฟฟ้าจากแสงอาทิตย์ กำลังการผลิต 4 เมกะวัตต์</t>
  </si>
  <si>
    <t>โฉนดที่ดิน 2070</t>
  </si>
  <si>
    <t>3-88(1)-18/67สป</t>
  </si>
  <si>
    <t xml:space="preserve">บริษัท เวสต์ อินเตอร์เนชั่นแนล (ประเทศไทย) จำกัด </t>
  </si>
  <si>
    <t>ผลิตไฟฟ้าจากพลังงานแสงอาทิตย์แบบติดตั้งบนหลังคา กำลังการผลิตติดตั้ง 2.040 เมกะวัตต์ (เพื่อผลิตและจำหน่ายให้กับ บริษัท มูราโมโต อีเล็คตรอน (ประเทศไทย) จำกัด (มหาชน)</t>
  </si>
  <si>
    <t>ฉโนดที่ดินเลขที่ 233,6311,6312,232,234,5108 และ 7654 เลขที่ดิน 426,455,454,227,230,223 และ  417</t>
  </si>
  <si>
    <t>3-88(1)-19/67ชบ</t>
  </si>
  <si>
    <t>บริษัท เอส.อาร์.จี.เอ. จำกัด</t>
  </si>
  <si>
    <t>ผลิตกระแสไฟฟ้าจากพลังงานแสงอาทิตย์ติดตั้งบนหลังคา (Solar Rooftop) ขนาดกำลังการผลิตติดตั้ง 1.151 เมกะวัตต์</t>
  </si>
  <si>
    <t>06/03/2024</t>
  </si>
  <si>
    <t>3-88(1)-20/67ฉช</t>
  </si>
  <si>
    <t>บริษัท เอ ไอ คิว เอ็นเนอร์ยี่ จำกัด</t>
  </si>
  <si>
    <t>ผลิตพลังงานไฟฟ้าด้วยพลังงานแสงอาทิตย์ (แบบติดตั้งบนพื้นดิน) ขนาดกำลังการผลิต 1.4994 เมกะวัตต์</t>
  </si>
  <si>
    <t>โฉนดที่ดินเลขที่ 2463</t>
  </si>
  <si>
    <t>3-88(1)-21/67อด</t>
  </si>
  <si>
    <t>โครงการโรงไฟฟ้าแสงไทยพลังงาน</t>
  </si>
  <si>
    <t>ผลิตไฟฟ้าจากพลังงานแสงอาทิตย์แบบติดตั้งบนพื้นดินกำลังการผลิตที่ติดตั้ง 77.014</t>
  </si>
  <si>
    <t>3-88(1)-22/67กจ</t>
  </si>
  <si>
    <t xml:space="preserve">โรงไฟฟ้าสกาย เพาเวอร์ </t>
  </si>
  <si>
    <t>ผลิตไฟฟ้าจากพลังงานแสงอาทิตย์แบบติดตั้งบนพื้นดิน กำลังการผลิตที่ติดตั้ง 63.423 เมกะวัตต์(MW)</t>
  </si>
  <si>
    <t>ตั้งอยู่ ณ โฉนดที่ดินเลขที่ 13330, 13331, 13332, 13334, 13335, 13336, 13337, 13338, 13339, 13340, 13341, 13342, 13343</t>
  </si>
  <si>
    <t>080-7443245</t>
  </si>
  <si>
    <t>3-88(1)-23/67กจ</t>
  </si>
  <si>
    <t>โครงการโรงไฟฟ้าพัฒนาโซลาร์ 1</t>
  </si>
  <si>
    <t>ผลิตไฟฟ้าจากพลังงานแสงอาทิตย์แบบติดตั้งบนพื้นดินร่วมกับระบบกักเก็บพลังงาน (Battery Energy Storage System: BESS) กำลังการผลิตที่ติดตั้ง 78.520 เมกะวัตต์(MW)</t>
  </si>
  <si>
    <t>โฉนดที่ดินเลขที่ 12098, 12099, 12100, 12101, 12102, 12103, 12104, 12105</t>
  </si>
  <si>
    <t>3-88(1)-24/67กจ</t>
  </si>
  <si>
    <t>โครงการโรงไฟฟ้าพัฒนาโซลาร์ 2</t>
  </si>
  <si>
    <t>ผลิตไฟฟ้าจากพลังงานแสงอาทิตย์แบบติดตั้งบนพื้นดินร่วมกับระบบกักเก็บพลังงาน (Battery Energy Storage System: BESS) กำลังการผลิตที่ติดตั้ง 63.711 เมกะวัตต์(MW)</t>
  </si>
  <si>
    <t>โฉนดที่ดินเลขที่ 12106, 12107, 12108, 12113, 12115, 12114, 12112, 12111, 12110, 12109, 17062</t>
  </si>
  <si>
    <t>3-89-2/67ยส</t>
  </si>
  <si>
    <t>บริษัท พนาพาวเวอร์ จำกัด</t>
  </si>
  <si>
    <t>ผลิตก๊าชชีวภาพจากระบบบำบัดน้ำเสียและจำหน่ายก๊าชชีวภาพ</t>
  </si>
  <si>
    <t>'20111</t>
  </si>
  <si>
    <t>11/03/2024</t>
  </si>
  <si>
    <t>3-95(1)-6/67</t>
  </si>
  <si>
    <t>บริษัท สามมิตร กรีนพาวเวอร์ จำกัด</t>
  </si>
  <si>
    <t>ซ่อมรถยนต์ เคาะพ่นสีรถยนต์</t>
  </si>
  <si>
    <t>บางหว้า</t>
  </si>
  <si>
    <t>จ2-4(2)-3/67กพ</t>
  </si>
  <si>
    <t>ล้างชำแหละ แกะ ต้ม นึ่ง ทอด หรือบด ชิ้นส่วนเนื้อสัตว์ บรรจุเนื้อสัตว์หรือผลิตภัณฑ์สำเร็จรูปในภราชนะที่ผนึกและอากาศเข้าไม่ได้ ถนอมเนื้อสัตว์โดยวิธีใส่เกลือ ดอง ตากแห้ง หรือทำให้เยือกแข็งโดยฉับพลันหรือเหือดแห้ง</t>
  </si>
  <si>
    <t>'10131</t>
  </si>
  <si>
    <t>จ2-64(13)-16/67ปท</t>
  </si>
  <si>
    <t>บริษัท ไชน์ มิราอิ จำกัด</t>
  </si>
  <si>
    <t>การกลึง เจาะ คว้าน กัด ไส เจียร หรือเชื่อมโลหะอื่นทั่วไป</t>
  </si>
  <si>
    <t xml:space="preserve">โฉนดที่ดินเลขที่ 34106, 34107, 34108 </t>
  </si>
  <si>
    <t>คูขวาง</t>
  </si>
  <si>
    <t>จ2-67(5)-1/67รบ</t>
  </si>
  <si>
    <t>บริษัท เอส.จี.เค. อาร์แอนด์ดี เทคโนโลยี จำกัด</t>
  </si>
  <si>
    <t xml:space="preserve">ทำดัดแปลงหรือ ซ่อมแซมเครื่องรีดโลหะ เครื่องอัดโลหะ เครื่องดึงรีดโลหะ และแบบ (dies) หรือเครื่องจับ (jigs) สำหรับใช้กับเครื่องมือกล	</t>
  </si>
  <si>
    <t>'33122</t>
  </si>
  <si>
    <t xml:space="preserve">โฉนดที่ดินเลขที่ 90590 </t>
  </si>
  <si>
    <t>จ2-73-2/67นฐ</t>
  </si>
  <si>
    <t>บริษัท ริกเกอร์ทรอนิค จำกัด</t>
  </si>
  <si>
    <t>ประกอบชุดสายไฟสำหรับเครื่องใช้ไฟฟ้า</t>
  </si>
  <si>
    <t>'27909</t>
  </si>
  <si>
    <t>094-9879565</t>
  </si>
  <si>
    <t>จ2-84(1)-1/67สป</t>
  </si>
  <si>
    <t>บริษัท จงเลิศล้ำ จำกัด</t>
  </si>
  <si>
    <t>ทำเครื่องประดับต่างๆ โดยใช้เพชร, พลอย, ไข่มุก, ทองคำ, ทองขาว, เงิน ,นาก หรืออัญมณี</t>
  </si>
  <si>
    <t>46/85</t>
  </si>
  <si>
    <t>จ2-84(1)-2/67สป</t>
  </si>
  <si>
    <t>ทำเครื่องประดับต่างๆ โดยใช้เพชร ,พลอย , ไข่มุก , ทองคำ , ทองขาว ,เงิน , นาก หรืออัญมณี</t>
  </si>
  <si>
    <t>46/87</t>
  </si>
  <si>
    <t>จ2-84(1)-3/67สป</t>
  </si>
  <si>
    <t>ทำเครื่องประดับต่างๆ โดยใช้เพชร ,พลอย, ไข่มุก, ทองคำ, ทองขาว , เงิน นาก หรืออัญมณี</t>
  </si>
  <si>
    <t>46/86</t>
  </si>
  <si>
    <t>จ3-10(1)-3/67นบ</t>
  </si>
  <si>
    <t>บริษัท เอเซี่ยน ฟูดส์ จำกัด</t>
  </si>
  <si>
    <t>ผลิตขนม อาหาร และเบเกอรี่ ทุกชนิด</t>
  </si>
  <si>
    <t>39/9</t>
  </si>
  <si>
    <t>025714321-4</t>
  </si>
  <si>
    <t>จ3-100(1)-4/67สค</t>
  </si>
  <si>
    <t>บริษัท ซุปเปอร์โคท จำกัด</t>
  </si>
  <si>
    <t>เคลือบผิวโลหะ</t>
  </si>
  <si>
    <t>จ3-100(1)-5/67รย</t>
  </si>
  <si>
    <t>บริษัท ไทย ซิน หวัง อินดัสตรี้ส์ แอนด์ เซอร์วิส จำกัด</t>
  </si>
  <si>
    <t>โฉนดที่ดินเลขที่ 43577</t>
  </si>
  <si>
    <t>จ3-100(5)-4/67สค</t>
  </si>
  <si>
    <t>นางสาวสุกฤตา ปลื้มภาณุภัทร</t>
  </si>
  <si>
    <t>53/12</t>
  </si>
  <si>
    <t>จ3-11(1)-2/67ชบ</t>
  </si>
  <si>
    <t>บริษัท เอ็มทีเอฟ จำกัด</t>
  </si>
  <si>
    <t>การทำน้ำเชื่อม และน้ำตาลผสมกลูโคส</t>
  </si>
  <si>
    <t>'10723</t>
  </si>
  <si>
    <t>จ3-11(1)-3/67ชบ</t>
  </si>
  <si>
    <t>บริษัท ชูการ์ไทย อินเตอร์เนชั่นแนล กรุ๊ป จำกัด</t>
  </si>
  <si>
    <t>29/03/2024</t>
  </si>
  <si>
    <t>โฉนดที่ดินเลขที่ 159480, 159481</t>
  </si>
  <si>
    <t>จ3-14-3/67ชน</t>
  </si>
  <si>
    <t>ห้างหุ้นส่วนจำกัด 3พี ควอลิตี้</t>
  </si>
  <si>
    <t>ทำน้ำแข็งหลอดก้อนเล็ก (กำลังผลิต 110 ตัน/วัน)</t>
  </si>
  <si>
    <t>โพนางดำตก</t>
  </si>
  <si>
    <t>สรรพยา</t>
  </si>
  <si>
    <t>จ3-2(1)-4/67รบ</t>
  </si>
  <si>
    <t>บริษัท อีสเทิร์น สเปคตรัม กรุ๊ป จำกัด</t>
  </si>
  <si>
    <t>อบพืช หรือ เมล็ดพืช</t>
  </si>
  <si>
    <t>รางบัว</t>
  </si>
  <si>
    <t>จอมบึง</t>
  </si>
  <si>
    <t>จ3-2(2)-1/67ลป</t>
  </si>
  <si>
    <t>บริษัท นอร์ทเทอร์น สยาม ซีด แลด จำกัด</t>
  </si>
  <si>
    <t>แปรรูปผลิตผลทางการเกษตรกรรม เช่น การกะเทาะเมล็ด หรือเปลือกเมล็ดพืช การร่อน ล้าง คัด หรือแยกขนาดหรือคุณภาพของผลิตผลเกษตรกรรม</t>
  </si>
  <si>
    <t>342/3</t>
  </si>
  <si>
    <t>จ3-20(1)-5/67อจ</t>
  </si>
  <si>
    <t>บริษัท น้ำดื่มนกนางนวล จำกัด</t>
  </si>
  <si>
    <t>ผลิตน้ำดื่มและบรรจุขวด</t>
  </si>
  <si>
    <t>บุ่ง</t>
  </si>
  <si>
    <t>จ3-20(1)-6/67นม</t>
  </si>
  <si>
    <t>บริษัท ต้าจง โปรดักส์ จำกัด</t>
  </si>
  <si>
    <t>ผลิตและจัดจำหน่ายน้ำดื่ม</t>
  </si>
  <si>
    <t>69/1</t>
  </si>
  <si>
    <t>จ3-22(4)-1/67ชบ</t>
  </si>
  <si>
    <t>บริษัท เอชอาร์ที นันวูเว่น จำกัด</t>
  </si>
  <si>
    <t>พิมพ์ผ้าใยสังเคราะห์ (NONWOVEN)</t>
  </si>
  <si>
    <t>'13132</t>
  </si>
  <si>
    <t>199/28</t>
  </si>
  <si>
    <t>พานทอง-บ้านบึง</t>
  </si>
  <si>
    <t>038-445004-5</t>
  </si>
  <si>
    <t>จ3-23(3)-1/67สค</t>
  </si>
  <si>
    <t xml:space="preserve">บริษัท ว่านไทย เอ็นเตอร์ไพรส์ จำกัด      </t>
  </si>
  <si>
    <t>ทำผลิตภัณฑ์จากผ้าใบ เช่น ผ้ากันแดดกันฝน ถุงผ้าใบ ฯลฯ</t>
  </si>
  <si>
    <t>'13922</t>
  </si>
  <si>
    <t>288/1</t>
  </si>
  <si>
    <t>จ3-28(1)-2/67สค</t>
  </si>
  <si>
    <t>บริษัท เททาย เทคซ์ไทล์ เทคโนโลยี จำกัด</t>
  </si>
  <si>
    <t>ตัดเย็บเครื่องนุ่งห่ม</t>
  </si>
  <si>
    <t>'14139</t>
  </si>
  <si>
    <t>จ3-3(2)-34/67ชพ</t>
  </si>
  <si>
    <t xml:space="preserve">โฉนดที่ดินเลขที่ 15661 </t>
  </si>
  <si>
    <t>จ3-3(2)-35/67รน</t>
  </si>
  <si>
    <t>นายธนพล ชัชวาลย์</t>
  </si>
  <si>
    <t>โฉนดที่ดินเลขที่ 1539 เลขที่ดิน 124</t>
  </si>
  <si>
    <t>จ3-3(2)-36/67นศ</t>
  </si>
  <si>
    <t>ห้างหุ่นส่วนจำกัด วิเศษทรายเงิน</t>
  </si>
  <si>
    <t>โฉนดที่ดินเลขที่ 22705 เลขที่ดิน 70</t>
  </si>
  <si>
    <t>ทุ่งปรัง</t>
  </si>
  <si>
    <t>จ3-3(2)-37/67สห</t>
  </si>
  <si>
    <t>บ่อดินบุญเชิด</t>
  </si>
  <si>
    <t>โฉนดที่ดินเลขที่ 895</t>
  </si>
  <si>
    <t>จ3-3(2)-38/67ชบ</t>
  </si>
  <si>
    <t>นายมานิตย์ ภาวสุทธิ์</t>
  </si>
  <si>
    <t xml:space="preserve">โฉนดที่ดินเลขที่ 7317, 7318, 7320, 7321 และ 8775, 8776, 8777, 8774, 9964 (ต.นามะตูม) </t>
  </si>
  <si>
    <t>9,7</t>
  </si>
  <si>
    <t>จ3-3(2)-39/67รน</t>
  </si>
  <si>
    <t>นายเอกอรุช ชูนินทร์</t>
  </si>
  <si>
    <t>โฉนดที่ดินเลขที่ 14099 เลขที่ดิน 7</t>
  </si>
  <si>
    <t>จ3-3(2)-40/67จบ</t>
  </si>
  <si>
    <t>นายรังสรรค์ นาในบุญ</t>
  </si>
  <si>
    <t xml:space="preserve">ขุดดินการพาณิชย์ และจำหน่าย ขุดดินเพื่อจำหน่าย </t>
  </si>
  <si>
    <t xml:space="preserve">โฉนดที่ดินน.ส.3 เล่ม (1) 32 สารบบเล่มเลขที่ 33 หน้า 177 </t>
  </si>
  <si>
    <t>จ3-3(2)-41/67รน</t>
  </si>
  <si>
    <t>นางสาวจีพร วิสัย</t>
  </si>
  <si>
    <t>โฉนดที่ดินเลขที่ 13774 เลขที่ดิน 8</t>
  </si>
  <si>
    <t>หงาว</t>
  </si>
  <si>
    <t>จ3-3(2)-42/67ชพ</t>
  </si>
  <si>
    <t xml:space="preserve">นางนฎานันท์ ศรีสมยศ </t>
  </si>
  <si>
    <t>โฉนดที่ดินเลขที่ 47022</t>
  </si>
  <si>
    <t>หาดยาย</t>
  </si>
  <si>
    <t>จ3-3(2)-43/67สข</t>
  </si>
  <si>
    <t>บ่อดินนายโชค</t>
  </si>
  <si>
    <t>โฉนดที่ดินเลขที่ 24488 เลขที่ดิน 1</t>
  </si>
  <si>
    <t>097-3549289</t>
  </si>
  <si>
    <t>จ3-3(2)-44/67สท</t>
  </si>
  <si>
    <t>นายอำนาจ ราตรีพรทิพย์</t>
  </si>
  <si>
    <t>โฉนดที่ดินเลขที่ 42056,42057,42058</t>
  </si>
  <si>
    <t>บ้านกล้วย</t>
  </si>
  <si>
    <t>จ3-3(2)-46/67สข</t>
  </si>
  <si>
    <t>ห้างหุ้นส่วนจำกัด สี่ชายเจริญผลหาดใหญ่ 2004</t>
  </si>
  <si>
    <t xml:space="preserve">โฉนดที่ดินเลขที่ 276723 เลขที่ดิน 52 </t>
  </si>
  <si>
    <t>ฉลุง</t>
  </si>
  <si>
    <t>095-9061444</t>
  </si>
  <si>
    <t>จ3-3(2)-47/67สฎ</t>
  </si>
  <si>
    <t>บริษัท เพชรศิลา คอนกรีต 2021 จำกัด</t>
  </si>
  <si>
    <t>ดูดทราย ขุดตักคัดแยกทรายและล้างทราย</t>
  </si>
  <si>
    <t>081-8021046, 098-6922455</t>
  </si>
  <si>
    <t>จ3-3(2)-48/67ยล</t>
  </si>
  <si>
    <t>นางสาวฮามีเด๊าะ บูงอสายู</t>
  </si>
  <si>
    <t>ขุดตัดดิน</t>
  </si>
  <si>
    <t>โฉนดที่ดินเลขที่ 96717 เลขที่ดิน514 หน้าสำรวจ23724 และ น.ส.3 ทะเบียนเล่ม (8) 4 หน้า 14 สารบบเล่ม 3 ก. หน้า1058</t>
  </si>
  <si>
    <t>จ3-3(2)-49/67พท</t>
  </si>
  <si>
    <t>นางพนารัตน์ หนูสิงห์</t>
  </si>
  <si>
    <t>โฉนดที่ดินเลขที่ 5458</t>
  </si>
  <si>
    <t>ชุมพล</t>
  </si>
  <si>
    <t>จ3-3(2)-50/67พจ</t>
  </si>
  <si>
    <t>นางอารีย์ ฟักหล่ำ</t>
  </si>
  <si>
    <t>ขุดตักดินหรือทราย หรือดูดทรายในที่ดินกรรมสิทธิ์เพื่อใช้ในการก่อสร้าง</t>
  </si>
  <si>
    <t>โฉนดที่ดินเลขที่ 1442 , 786</t>
  </si>
  <si>
    <t>บึงนาราง</t>
  </si>
  <si>
    <t>จ3-3(2)-51/67พบ</t>
  </si>
  <si>
    <t>ห้างหุ้นส่วนจำกัด โชคชัยรัตน์การโยธา</t>
  </si>
  <si>
    <t>ขุดดินเพื่อใช้ในการก่อสร้าง</t>
  </si>
  <si>
    <t>โฉนดที่ดินเลขที่ 53248</t>
  </si>
  <si>
    <t>สามพระยา</t>
  </si>
  <si>
    <t>จ3-3(2)-52/67กบ</t>
  </si>
  <si>
    <t>บริษัท กระบี่วิภาวดี จำกัด</t>
  </si>
  <si>
    <t>น.ส.3ก ทะเบียนเลขที่ 675 เล่ม 7ข. หน้า 25 เลขที่ดิน 1</t>
  </si>
  <si>
    <t>กระบี่น้อย</t>
  </si>
  <si>
    <t>จ3-3(2)-53/67สห</t>
  </si>
  <si>
    <t>บ่อดินลำเพย</t>
  </si>
  <si>
    <t>โฉนดที่ดิน 5733</t>
  </si>
  <si>
    <t>จ3-3(3)-2/67นน</t>
  </si>
  <si>
    <t>ท่าทรายอาฮาม</t>
  </si>
  <si>
    <t xml:space="preserve">โฉนดที่ดินเลขที่ 37403,5303,5304,5305 </t>
  </si>
  <si>
    <t xml:space="preserve">089-4610264    </t>
  </si>
  <si>
    <t>จ3-3(4)-10/67สฎ</t>
  </si>
  <si>
    <t>นายเพชรพัฒน์  ภิญโญ</t>
  </si>
  <si>
    <t>ทุ่งหลวง</t>
  </si>
  <si>
    <t>093-7132455, 090-9928958</t>
  </si>
  <si>
    <t>จ3-3(4)-11/67สฎ</t>
  </si>
  <si>
    <t>นางสาววรัชยา สุขกาย</t>
  </si>
  <si>
    <t>093-1747605</t>
  </si>
  <si>
    <t>จ3-3(4)-12/67ยส</t>
  </si>
  <si>
    <t xml:space="preserve">ห้างหุ้นส่วนจำกัด ธีระคอนกรีต       </t>
  </si>
  <si>
    <t>จ3-3(4)-13/67ยส</t>
  </si>
  <si>
    <t>ห้างหุ้นส่วนจำกัด ธีระคอนกรีต</t>
  </si>
  <si>
    <t>บ้านกุดกง</t>
  </si>
  <si>
    <t>จ3-3(4)-7/67ชพ</t>
  </si>
  <si>
    <t xml:space="preserve">นายศุภกิตติ์ ทันประจำสินธุ์ </t>
  </si>
  <si>
    <t>โฉนดที่ดินเลขที่ 13512</t>
  </si>
  <si>
    <t>ท่ามะพลา</t>
  </si>
  <si>
    <t>จ3-3(4)-9/67สฎ</t>
  </si>
  <si>
    <t>นายฐาปนา จริยพงศ์</t>
  </si>
  <si>
    <t>อิปัน</t>
  </si>
  <si>
    <t>089-9093439</t>
  </si>
  <si>
    <t>จ3-36(1)-1/67ฉช</t>
  </si>
  <si>
    <t>บริษัท บีบีวาย วู๊ด จำกัด</t>
  </si>
  <si>
    <t>ทำภาชนะบรรจุจากไม้ เช่น พาเลทไม้, ลังไม้</t>
  </si>
  <si>
    <t>'16230</t>
  </si>
  <si>
    <t>ลาดกระทิง</t>
  </si>
  <si>
    <t>085-2151781</t>
  </si>
  <si>
    <t>จ3-36(1)-2/67ชบ</t>
  </si>
  <si>
    <t>บริษัท อินแพ็ค อินดัสทรีส จำกัด</t>
  </si>
  <si>
    <t>ทำไม้พาเลท</t>
  </si>
  <si>
    <t>จ3-39-11/67ชบ</t>
  </si>
  <si>
    <t>742/5</t>
  </si>
  <si>
    <t>จ3-39-12/67ชบ</t>
  </si>
  <si>
    <t>บริษัท แพ็กซ์เอ็กซ์ อินโนเวชั่น (ไทยแลนด์) จำกัด</t>
  </si>
  <si>
    <t>879, 879/1</t>
  </si>
  <si>
    <t>099-4545936</t>
  </si>
  <si>
    <t>จ3-39-13/67ชบ</t>
  </si>
  <si>
    <t>บริษัท มงคล เปเปอร์ จำกัด</t>
  </si>
  <si>
    <t>ผลิตกล่องกระดาษและบรรจุภัณฑ์จากกระดาษ</t>
  </si>
  <si>
    <t>102/17</t>
  </si>
  <si>
    <t>จ3-39-14/67สค</t>
  </si>
  <si>
    <t>บริษัท เอเซีย เลเธอร์ โปรดักส์ จำกัด</t>
  </si>
  <si>
    <t>ผลิตภาชนะบรรจุจากกระดาษทุกชนิด</t>
  </si>
  <si>
    <t>โฉนดที่ดินเลขที่ 56292</t>
  </si>
  <si>
    <t>จ3-4(2)-2/67สป</t>
  </si>
  <si>
    <t>บริษัท สิริ ฟู้ด โปรดักส(2555) จำกัด</t>
  </si>
  <si>
    <t>ทำเนื้อสัตว์ชำแหละ เนื้อสัตว์แช่แข็ง และบรรจุในภาชนะที่ผนึกอากาศเข้าไม่ได้</t>
  </si>
  <si>
    <t>'10112</t>
  </si>
  <si>
    <t>190/94-95 โครงการทรัพย์ทวี โฮมแฟคทอรี่ 3</t>
  </si>
  <si>
    <t>สุขสวัสดิด์ 84</t>
  </si>
  <si>
    <t>02-059-0279</t>
  </si>
  <si>
    <t>จ3-4(3)-3/67นว</t>
  </si>
  <si>
    <t>บริษัท เคลฟเวอร์ กู๊ดส์ จำกัด</t>
  </si>
  <si>
    <t xml:space="preserve">ผลิตและจัดจำหน่ายผลิตภัณฑ์อาหารสด อาหารแห้ง อาหารสำเร็จรูป พร้อมปรุง และพร้อมรับประทานแบบแช่แข็ง </t>
  </si>
  <si>
    <t>'10751</t>
  </si>
  <si>
    <t xml:space="preserve">ทางหลวงแผ่นดินหมายเลข 117 </t>
  </si>
  <si>
    <t>หัวดง</t>
  </si>
  <si>
    <t>เก้าเลี้ยว</t>
  </si>
  <si>
    <t>จ3-40(2)-2/67ปท</t>
  </si>
  <si>
    <t>บริษัท เอส แอนด์ ที มัลติ คอร์ปอเรชั่น (ประเทศไทย) จำกัด</t>
  </si>
  <si>
    <t>รับปั้มงานกระดาษ สติ๊กเกอร์ และพับงานเอกสารทุกประเภท</t>
  </si>
  <si>
    <t>จ3-41(1)-2/67สค</t>
  </si>
  <si>
    <t>บริษัท เอ็มดี แพค (ประเทศไทย) จำกัด</t>
  </si>
  <si>
    <t>พิมพ์พลาสติก และพิมพ์กระดาษ</t>
  </si>
  <si>
    <t>'18122</t>
  </si>
  <si>
    <t>โฉนดที่ดินเลขที่ 171238</t>
  </si>
  <si>
    <t>จ3-41(2)-1/67สค</t>
  </si>
  <si>
    <t>ทำแม่พิมพ์โลหะ</t>
  </si>
  <si>
    <t>'18121</t>
  </si>
  <si>
    <t>โฉนดที่ดินเลขที่  56292</t>
  </si>
  <si>
    <t>จ3-43(1)-6/67ปท</t>
  </si>
  <si>
    <t>บริษัท เวิร์ล ทรีส์ แพลนท์ จำกัด</t>
  </si>
  <si>
    <t>ผลิตปุ๋ยหรือสารป้องกัน กำจัดศัตรูพืชหรือสัตว์ และเก็บรักษาหรือแบ่งบรรจุปุ๋ย</t>
  </si>
  <si>
    <t>62/66</t>
  </si>
  <si>
    <t>จ3-43(1)-7/67อย</t>
  </si>
  <si>
    <t>บริษัท พาริช เฟอทิไลเซอร์ จำกัด</t>
  </si>
  <si>
    <t>การผสม เก็บรักษา และแบ่งบรรจุปุ๋ยเคมี โดยไม่มีกระบวนการทางเคมี</t>
  </si>
  <si>
    <t>โฉนดที่ดินเลขที่ 4219 และ 5164</t>
  </si>
  <si>
    <t>098-4944404</t>
  </si>
  <si>
    <t>จ3-46(3)-1/67สป</t>
  </si>
  <si>
    <t>บริษัท ปุณยวีร์ นิวเทรียนท์ กรุ๊ป จำกัด</t>
  </si>
  <si>
    <t>ผลิตผลิตภัณฑ์อาหารเสริมสุขภาพ</t>
  </si>
  <si>
    <t>'21002</t>
  </si>
  <si>
    <t>95/37</t>
  </si>
  <si>
    <t>จ3-50(4)-7/67ขก</t>
  </si>
  <si>
    <t>โฉนดที่ดินเลขที่ 88174</t>
  </si>
  <si>
    <t>จ3-50(4)-9/67มห</t>
  </si>
  <si>
    <t>ห้างหุ้นส่วนจำกัด ครอส ริเวอร์ โลจิสติกส์</t>
  </si>
  <si>
    <t>โฉนดที่ดินเลขที่ 34978</t>
  </si>
  <si>
    <t>ผึ่งแดด</t>
  </si>
  <si>
    <t>จ3-52(2)-1/67ลย</t>
  </si>
  <si>
    <t>พีดีดี รับเบอร์ (PDD RUBBER)</t>
  </si>
  <si>
    <t>การหั่น  ผสม  รีดให้เป็นแผ่น  หรือตัดแผ่นยางยางธรรมชาติ</t>
  </si>
  <si>
    <t>โฉนดที่ดินเลขที่ 50486 และ โฉนดที่ดินเลขที่ 50487</t>
  </si>
  <si>
    <t>ผาน้อย</t>
  </si>
  <si>
    <t>095 515 0099</t>
  </si>
  <si>
    <t>จ3-52(4)-2/67สค</t>
  </si>
  <si>
    <t>บริษัท โซวิน อินเทลลิเจนท์ แมนูแฟคเจอริ่ง เทคโนโลยี จำกัด</t>
  </si>
  <si>
    <t>ผลิตอะไหล่เครื่องจักร เช่น ลูกกลิ้งยาง</t>
  </si>
  <si>
    <t>15/45</t>
  </si>
  <si>
    <t>จ3-52(4)-3/67สค</t>
  </si>
  <si>
    <t>บริษัท ทรัพย์ชัยทวี จำกัด</t>
  </si>
  <si>
    <t>ผลิตยางขัดข้าว ยางสีข้าว</t>
  </si>
  <si>
    <t>56/8</t>
  </si>
  <si>
    <t>จ3-53(1)-10/67สค</t>
  </si>
  <si>
    <t>บริษัท เซฟตี้สลิง (ประเทศไทย) จำกัด</t>
  </si>
  <si>
    <t>ผลิตผ้าใบยกของ สายรัด สายยกของหนัก สลิงทุกชนิดทุกประเภทจากผ้าใบ</t>
  </si>
  <si>
    <t>89/30 (B)</t>
  </si>
  <si>
    <t>จ3-53(1)-11/67สป</t>
  </si>
  <si>
    <t>บริษัท เค อาร์ ซี เฮลท์แคร์ จำกัด</t>
  </si>
  <si>
    <t>ทำผลิตภัณฑ์พลาสติก เครื่องมืออุปกรณ์สำหรับว่ายน้ำ เช่น แว่นตา หน้ากากดำน้ำ ท่อหายใจ รวมถึงชิ้นส่วนที่เกี่ยวข้อง</t>
  </si>
  <si>
    <t>888/6,9-10</t>
  </si>
  <si>
    <t>จ3-53(1)-12/67สค</t>
  </si>
  <si>
    <t>ผลิตรองเท้า ชิ้นส่วนของรองเท้า และผลิตภัณฑ์จากพลาสติก</t>
  </si>
  <si>
    <t>จ3-53(1)-13/67สป</t>
  </si>
  <si>
    <t>ผลิต ขึ้นรูป ประกอบ อุปกรณ์ยึดสโนว์บอร์ด ชิ้นส่วนหมวกกันน็อค ไฟ LED ประหยัดพลังงาน กล่องเชื่อมสายไฟ</t>
  </si>
  <si>
    <t>209/31</t>
  </si>
  <si>
    <t>จ3-53(1)-9/67พบ</t>
  </si>
  <si>
    <t>บริษัท เอส.อาร์ พีอี กรุ๊ป จำกัด</t>
  </si>
  <si>
    <t>ผลิตท่อและอุปกรณ์ประปา, ท่อระบายน้ำ, ท่อบำบัดน้ำเสีย และท่อร้อยสายไฟจากพลาสติก (High Density Polyethylene)</t>
  </si>
  <si>
    <t>จ3-53(4)-10/67สป</t>
  </si>
  <si>
    <t>นายสุรพงษ์ ติรณะประกิจ</t>
  </si>
  <si>
    <t>05/03/2024</t>
  </si>
  <si>
    <t>จ3-53(4)-11/67นม</t>
  </si>
  <si>
    <t>บริษัท ซันวา พี.อี.ที. จำกัด</t>
  </si>
  <si>
    <t>ผลิตและจัดจำหน่ายขวดพลาสติกพีอีที</t>
  </si>
  <si>
    <t>จ3-53(4)-12/67ชบ</t>
  </si>
  <si>
    <t>บริษัท เอ็มโฟร์ เอ็นจิเนียริ่ง แอนด์ คอนสตรัคชั่น จำกัด</t>
  </si>
  <si>
    <t>ผลิตเม็ดพลาสติก ผลิตกระสอบ Bigbag และบดย่อยพลาสติก</t>
  </si>
  <si>
    <t xml:space="preserve">โฉนดที่ดินเลขที่ 115493 </t>
  </si>
  <si>
    <t>06-245-2362,099-735-9999</t>
  </si>
  <si>
    <t>จ3-53(4)-13/67รย</t>
  </si>
  <si>
    <t>บริษัท ไตรอัลลายน์แอนซ์ แพ็คเก็จจิ้ง จำกัด</t>
  </si>
  <si>
    <t>ผลิตภัณฑ์พลาสติก เช่น ถุงบรรจุของเหลวขนาดใหญ่ (Flexibag), ถุงจัมโบ้ (Jumbo bag) และกระสอบพลาสติก</t>
  </si>
  <si>
    <t>โฉนดที่ดินเลขที่ 33584 33585 33586 33587</t>
  </si>
  <si>
    <t>จ3-53(4)-14/67นบ</t>
  </si>
  <si>
    <t>บริษัท เน็กซ์ บอทเทิล จำกัด</t>
  </si>
  <si>
    <t>ผลิตภาชนะบรรจุอาหารพลาสติก</t>
  </si>
  <si>
    <t>22/12</t>
  </si>
  <si>
    <t>จ3-53(4)-15/67รย</t>
  </si>
  <si>
    <t>บริษัท ณภาพร เจริญรุ่งเรือง จำกัด</t>
  </si>
  <si>
    <t>รับผลิตขวดน้ำดื่มทุกชนิด</t>
  </si>
  <si>
    <t>จ3-53(5)-20/67สป</t>
  </si>
  <si>
    <t xml:space="preserve">บริษัท เด่นชัยการเคหะและที่ดิน จำกัด </t>
  </si>
  <si>
    <t>ผลิต ผลิตภัณฑ์พลาสติกและชิ้นส่วนเครื่องใช้ไฟฟ้า</t>
  </si>
  <si>
    <t>โฉนดที่ดินเลขที่ 290304,101304,101305</t>
  </si>
  <si>
    <t>จ3-53(5)-21/67ชบ</t>
  </si>
  <si>
    <t>บริษัท โคเมส เอ็นไวรอนเมนทอล เทคโนโลยี (ประเทศไทย) จำกัด</t>
  </si>
  <si>
    <t>ผลิตและจำหน่ายพลาสติกรูปทรงต่างๆ เช่น แผ่นพลาสติก ท่อพลาสติก</t>
  </si>
  <si>
    <t>โฉนดที่ดินเลขที่ 52873</t>
  </si>
  <si>
    <t>จ3-53(5)-22/67รย</t>
  </si>
  <si>
    <t>ขึ้นรูปผลิตภัณฑ์พลาสติกด้้วยกระบวนการฉีดขึ้นรูป</t>
  </si>
  <si>
    <t>โฉนดที่ดินเลขที่ 43577 73144</t>
  </si>
  <si>
    <t>จ3-58(1)-36/67รย</t>
  </si>
  <si>
    <t>บริษัท โอ เค เลเบอร์ จำกัด</t>
  </si>
  <si>
    <t>โฉนดที่ดินเลขที่ 51272 18435</t>
  </si>
  <si>
    <t>จ3-58(1)-37/67นม</t>
  </si>
  <si>
    <t>บริษัท คิว-วันคอร์ปอเรชั่น จำกัด</t>
  </si>
  <si>
    <t>ทำผลิตภัณฑ์คอนกรีต เช่น คอนกรีตผสมเสร็จ</t>
  </si>
  <si>
    <t>ตามพิกัด 14.673259247536691, 101.37138179329871</t>
  </si>
  <si>
    <t>จ3-58(1)-38/67สข</t>
  </si>
  <si>
    <t>บริษัท ภัชชานัท คอนกรีต จำกัด</t>
  </si>
  <si>
    <t xml:space="preserve">โฉนดที่ดินเลขที่ 42325 เลขที่ดิน 18 </t>
  </si>
  <si>
    <t>พังลา</t>
  </si>
  <si>
    <t>จ3-58(1)-39/67รอ</t>
  </si>
  <si>
    <t>โฉนดที่ดินเลขที่ 76067</t>
  </si>
  <si>
    <t>สระคู</t>
  </si>
  <si>
    <t>จ3-58(1)-40/67นธ</t>
  </si>
  <si>
    <t>ห้างหุ้นส่วนจำกัด พี.เอส.พี เอ็นยิเนียริ่ง แอนด์ แอสโซซิเอทส์</t>
  </si>
  <si>
    <t>ที่ดินตามโฉนดที่ดินเลขที่ 14976 และ 14977 เลขที่ดิน 79 และ 80</t>
  </si>
  <si>
    <t>สุไหงโก-ลก</t>
  </si>
  <si>
    <t>จ3-58(1)-41/67พบ</t>
  </si>
  <si>
    <t>บริษัท เพชรพลัง จำกัด</t>
  </si>
  <si>
    <t>โฉนดที่ดินเลขที่ 85</t>
  </si>
  <si>
    <t>บ้านในดง</t>
  </si>
  <si>
    <t>จ3-58(1)-42/67พช</t>
  </si>
  <si>
    <t>บริษัท วัชรขจร จำกัด</t>
  </si>
  <si>
    <t>จ3-58(1)-43/67บร</t>
  </si>
  <si>
    <t>ห้างหุ้นส่วนจำกัด เปี่ยมสุขบุรีรัมย์</t>
  </si>
  <si>
    <t>น.ส.3 เลขที่ 390868</t>
  </si>
  <si>
    <t>ดงพลอง</t>
  </si>
  <si>
    <t>จ3-58(1)-44/67มค</t>
  </si>
  <si>
    <t>บริษัท ภูเงินวัสดุก่อสร้าง จำกัด</t>
  </si>
  <si>
    <t>โฉนดที่ดินเลขที่ 87831</t>
  </si>
  <si>
    <t>เสือโก้ก</t>
  </si>
  <si>
    <t>081-5168897</t>
  </si>
  <si>
    <t>จ3-58(1)-45/67บร</t>
  </si>
  <si>
    <t>ห้างหุ้นส่วนจำกัด นิมมานรตี 2552</t>
  </si>
  <si>
    <t>หนองขมาร</t>
  </si>
  <si>
    <t>คูเมือง</t>
  </si>
  <si>
    <t>จ3-58(1)-46/67กพ</t>
  </si>
  <si>
    <t>ห้างหุ้นส่วนจำกัด มณเดช ก่อสร้าง</t>
  </si>
  <si>
    <t>จ3-58(1)-47/67พย</t>
  </si>
  <si>
    <t>บริษัท กรุงธนเอนยิเนียร์ จำกัด</t>
  </si>
  <si>
    <t>เชียงม่วน</t>
  </si>
  <si>
    <t>จ3-58(1)-48/67นฐ</t>
  </si>
  <si>
    <t>บริษัท ยงยุทธคอนกรีตผสมเสร็จ (2499) จำกัด</t>
  </si>
  <si>
    <t>จ3-58(1)-49/67นฐ</t>
  </si>
  <si>
    <t>บริษัท เวฬา ก่อสร้าง จำกัด</t>
  </si>
  <si>
    <t>44/1</t>
  </si>
  <si>
    <t>จ3-58(1)-50/67สฎ</t>
  </si>
  <si>
    <t>พนม-เขาต่อ</t>
  </si>
  <si>
    <t>จ3-58(1)-51/67สห</t>
  </si>
  <si>
    <t>บริษัท วันพัฒน์ สิงห์บุรี จำกัด</t>
  </si>
  <si>
    <t>โฉนดที่ดินเลขที่ 13</t>
  </si>
  <si>
    <t>จ3-58(1)-52/67สห</t>
  </si>
  <si>
    <t>นายณรงค์ ใจมั่น</t>
  </si>
  <si>
    <t>จ3-58(1)-53/67ปข</t>
  </si>
  <si>
    <t>บริษัท เครือแสงอรุณวัสดุ จำกัด</t>
  </si>
  <si>
    <t>ผลิตภัณฑ์คอนกรีต เช่น ผลิตอิฐคอนกรีตบล๊อก, เสาคอนกรีตสำเร็จรูป, ท่อคอนกรีตเสริมเหล็ก, แผ่นพื้นสำเร็จรูป</t>
  </si>
  <si>
    <t>โฉนดที่ดินเลขที่ 54764, 54765, 42346, 42347, 42348</t>
  </si>
  <si>
    <t>เกาะหลัก</t>
  </si>
  <si>
    <t>เมืองประจวบคีรีขันธ์</t>
  </si>
  <si>
    <t>จ3-58(1)-54/67ปท</t>
  </si>
  <si>
    <t>บริษัท พีคอนกรีตแมททีเรียล จำกัด</t>
  </si>
  <si>
    <t>โฉนดที่ดินเลขที่ 72687</t>
  </si>
  <si>
    <t>คลองซอยที่ 11</t>
  </si>
  <si>
    <t>097-261-5026</t>
  </si>
  <si>
    <t>จ3-59-2/67สค</t>
  </si>
  <si>
    <t>หล่อ หลอม โลหะ</t>
  </si>
  <si>
    <t>'24311</t>
  </si>
  <si>
    <t>จ3-60-6/67สค</t>
  </si>
  <si>
    <t>บริษัท หลง ซิน 2023 จำกัด</t>
  </si>
  <si>
    <t>หลอมหล่ออลูมิเนียม</t>
  </si>
  <si>
    <t>111/13</t>
  </si>
  <si>
    <t>จ3-60-7/67ชบ</t>
  </si>
  <si>
    <t>บริษัท ชลบุรี สเปเชียล สตีล กรุ๊ป จำกัด</t>
  </si>
  <si>
    <t>หลอมหล่อโลหะเป็นแท่ง สำหรับใช้ผลิตชิ้นส่วนอุปกรณ์รถยนต์หรือรถยนต์ไฟฟ้าและอัดเศษโลหะเป็นก้อน</t>
  </si>
  <si>
    <t>'24320</t>
  </si>
  <si>
    <t>080-9026759</t>
  </si>
  <si>
    <t>จ3-62-1/67ชบ</t>
  </si>
  <si>
    <t>บริษัท ต้าหย่า คิทเช่น แอพพลายแอนซ์ แอคเซสซอรี่ส์ (ประเทศไทย) จำกัด</t>
  </si>
  <si>
    <t>ผลิตเครื่องเรือนหรือเครื่องตบแต่งภายในอาคารที่่ทำจากโลหะและรวมถึงส่วนประกอบหรืออุปกรณ์ของเครื่องเรือนหรือเครื่องตบแต่ง เช่น มือจับสแตนเลส</t>
  </si>
  <si>
    <t>'25932</t>
  </si>
  <si>
    <t>246/4</t>
  </si>
  <si>
    <t>033-138702</t>
  </si>
  <si>
    <t>จ3-63(1)-1/67อท</t>
  </si>
  <si>
    <t>บริษัท บีม เมกเกอร์ จำกัด</t>
  </si>
  <si>
    <t>การทำโลหะสำหรับใช้ในการก่อสร้าง</t>
  </si>
  <si>
    <t>จรเข้ร้อง</t>
  </si>
  <si>
    <t>ไชโย</t>
  </si>
  <si>
    <t>จ3-64(11)-3/67สค</t>
  </si>
  <si>
    <t>บริษัท ไทยโก้ เมททอลส์ โปรเซสซิ่ง จำกัด</t>
  </si>
  <si>
    <t>48/412</t>
  </si>
  <si>
    <t>จ3-64(12)-2/67นศ</t>
  </si>
  <si>
    <t>บริษัท โชคคอนกรีต จำกัด</t>
  </si>
  <si>
    <t>ตัด พับ ม้วนและเชื่อมโลหะ เช่น ผลิตเสาไฟฟ้าและแสงสว่าง</t>
  </si>
  <si>
    <t>โฉนดที่ดินเลขที่ 7741 เลขที่ดิน 24</t>
  </si>
  <si>
    <t>จุฬาภรณ์</t>
  </si>
  <si>
    <t>จ3-64(13)-17/67นฐ</t>
  </si>
  <si>
    <t>พรชัยการช่าง</t>
  </si>
  <si>
    <t>กลึงและเชื่อมโลหะ</t>
  </si>
  <si>
    <t>จ3-64(13)-18/67ชบ</t>
  </si>
  <si>
    <t>บริษัท ไทย เทค แมชชีน ดีไซน์ จำกัด</t>
  </si>
  <si>
    <t>กลึง ไส เชื่อม โลหะ</t>
  </si>
  <si>
    <t>67/2</t>
  </si>
  <si>
    <t>038-140051</t>
  </si>
  <si>
    <t>จ3-64(13)-20/67ปท</t>
  </si>
  <si>
    <t>บริษัท เอส.ดับบลิว.โอ.ที พรีซิชั่น จำกัด</t>
  </si>
  <si>
    <t>ผลิตชิ้นส่วนเครื่องจักรด้วยวิธีการ การกลึง เจาะ คว้าน กัด ไส เจียน หรือเชื่อมโลหะทั่วไป</t>
  </si>
  <si>
    <t>จ3-69-1/67ชบ</t>
  </si>
  <si>
    <t>บริษัท เอสพี โซลูชั่น แอนด์ เซอร์วิสเซส จำกัด</t>
  </si>
  <si>
    <t>ซ่อมแซมเครื่องถ่ายเอกสาร</t>
  </si>
  <si>
    <t>204/8</t>
  </si>
  <si>
    <t>096-8611191</t>
  </si>
  <si>
    <t>จ3-70-10/67รย</t>
  </si>
  <si>
    <t>บริษัท ช่วงลี่ อิเล็คทริคอล แอ็พไพลแอนซ์ (ไทยแลนด์) จำกัด</t>
  </si>
  <si>
    <t>ผลิตและจำหน่ายตู้เย็นเชิงพาณิชย์และอุปกรณ์เสริม</t>
  </si>
  <si>
    <t>'28191</t>
  </si>
  <si>
    <t>จ3-70-11/67รย</t>
  </si>
  <si>
    <t>บริษัท ซี เอ แอล บี (ประเทศไทย) จำกัด</t>
  </si>
  <si>
    <t>ประกอบชิ้นส่วนแบตเตอรี่สำหรับรถยนต์</t>
  </si>
  <si>
    <t>795/6</t>
  </si>
  <si>
    <t>จ3-70-12/67สป</t>
  </si>
  <si>
    <t>ผลิต แปรรูป ชิ้นส่วนรถยนต์ ชิ้นส่วนอะไหล่อิเล็กทรอนิกส์ ชิ้นส่วนเครื่องจักรกล อุปกรณ์ฮาร์ดแวร์ ขั้วโลหะ พลาสติก</t>
  </si>
  <si>
    <t>88/130</t>
  </si>
  <si>
    <t>จ3-71-7/67ชบ</t>
  </si>
  <si>
    <t>บริษัท ดรีมสเปซ (ประเทศไทย) จำกัด</t>
  </si>
  <si>
    <t>ผลิตอุปกรณ์เลเซอร์ เครื่องจักรต่างๆ ที่มีการใช้เลเซอร์ ซึ่งเป็นอุปกรณ์เครื่องจักรกล ชิ้นส่วนเครื่องจักร และอุปกรณ์อื่นๆ ที่เกี่ยวข้อง</t>
  </si>
  <si>
    <t>158/37</t>
  </si>
  <si>
    <t>084-8411880</t>
  </si>
  <si>
    <t>จ3-72-3/67ปท</t>
  </si>
  <si>
    <t>บริษัท เอสเอสไอ พรีซิชั่น (ประเทศไทย) จำกัด</t>
  </si>
  <si>
    <t>ผลิตชิ้นส่วนอีเล็คทรอนิกส์ และชิ้นส่วนโลหะต่างๆ เช่น สปริง</t>
  </si>
  <si>
    <t xml:space="preserve">1250	</t>
  </si>
  <si>
    <t>จ3-72-4/67สป</t>
  </si>
  <si>
    <t>ผลิต ประกอบ ดัดแปลง อุปกรณ์ หรือชิ้นส่วนสำหรับใช้กับเครื่องอิเล็กทรอนิกส์</t>
  </si>
  <si>
    <t>209/35</t>
  </si>
  <si>
    <t>จ3-72-5/67อย</t>
  </si>
  <si>
    <t>บริษัท นิวลี่ อินดัสเทรียลไลซ์ จำกัด</t>
  </si>
  <si>
    <t>ประกอบชิ้นส่วนอิเล็คทรอนิคส์</t>
  </si>
  <si>
    <t>035-352646-7</t>
  </si>
  <si>
    <t>จ3-73-1/67รย</t>
  </si>
  <si>
    <t>บริษัท เบสท์วอน ไลท์ติ้ง (ประเทศไทย) จำกัด</t>
  </si>
  <si>
    <t>นำเข้า ส่งออก ผลิตและจำหน่ายหลอดไฟ LED ไฟกลางแจ้ง หลอดประหยัดไฟ เครื่องใช้ในครัวเรือน อุปกรณ์กีฬากลางแจ้ง ฯลฯ</t>
  </si>
  <si>
    <t>จ3-77(2)-11/67สค</t>
  </si>
  <si>
    <t>บริษัท คอนติเนนตัล ดีเวลลอปปิ้ง (ไทยแลนด์) จำกัด</t>
  </si>
  <si>
    <t>ผลิต ประกอบ ชิ้นส่วนอุปกรณ์สำหรับรถยนต์</t>
  </si>
  <si>
    <t>49/19</t>
  </si>
  <si>
    <t>034-870751</t>
  </si>
  <si>
    <t>จ3-77(2)-8/67รย</t>
  </si>
  <si>
    <t>ผลิตชิ้นส่วนอิเล็กทรอนิกส์ ชิ้นส่วนอุปกรณ์รถยนต์ และผลิตภัณฑ์พลาสติกอื่นๆ</t>
  </si>
  <si>
    <t>โฉนดที่ดินเลขที่ 14563 79634 79635</t>
  </si>
  <si>
    <t>จ3-78(1)-2/67สป</t>
  </si>
  <si>
    <t>บริษัท สมาร์ทเทค มอเตอร์ จำกัด</t>
  </si>
  <si>
    <t xml:space="preserve">ประกอบจักรยานยนต์ไฟฟ้า จักรยานยนต์ไฟฟ้าสามล้อ สกู๊ตเตอร์ไฟฟ้า </t>
  </si>
  <si>
    <t>105/1-2</t>
  </si>
  <si>
    <t>02-117-9258</t>
  </si>
  <si>
    <t>จ3-8(1)-7/67สค</t>
  </si>
  <si>
    <t>บริษัท ไวท์ ดราก้อน คิง อินดัสทรี จำกัด</t>
  </si>
  <si>
    <t>แปรรูปอาหารจากผัก ผลไม้ และห้องเย็น</t>
  </si>
  <si>
    <t>'10295</t>
  </si>
  <si>
    <t>65/28</t>
  </si>
  <si>
    <t>จ3-87(2)-1/67สค</t>
  </si>
  <si>
    <t>บริษัท ว่านไทย เอ็นเตอร์ไพรส์ จำกัด</t>
  </si>
  <si>
    <t>ทำปากกาลูกลื่น ปากกาลบคำผิด เเละเครื่องเขียน ฯลฯ</t>
  </si>
  <si>
    <t>'32902</t>
  </si>
  <si>
    <t>จ3-87(4)-1/67สค</t>
  </si>
  <si>
    <t>บริษัท เเซดวายเอชที จำกัด</t>
  </si>
  <si>
    <t>ผลิตอุปกรณ์ทำความสะอาด เช่น ไม้ถูพื้น ถังปั่นไม้ถูพื้น</t>
  </si>
  <si>
    <t>'16291</t>
  </si>
  <si>
    <t>จ3-87(5)-3/67นฐ</t>
  </si>
  <si>
    <t>บริษัท เอส.ที.อาร์.สเทร็ง (ประเทศไทย) จำกัด</t>
  </si>
  <si>
    <t>ผลิตป้ายโฆษณาสินค้า</t>
  </si>
  <si>
    <t>50/2</t>
  </si>
  <si>
    <t>ท่าพระยา</t>
  </si>
  <si>
    <t>จ3-89-1/67อด</t>
  </si>
  <si>
    <t>บริษัท กุมภวา ไบโอ จำกัด</t>
  </si>
  <si>
    <t>โฉนดที่ดินเลขที่ 37919,37925,37648,37649,37650,37651,37652,37653,63471,63847</t>
  </si>
  <si>
    <t>จ3-92-7/67นม</t>
  </si>
  <si>
    <t>ห้างหุ้นส่วนจำกัด ฐิตาภรณ์ ไก่สด</t>
  </si>
  <si>
    <t>จ3-92-8/67ปท</t>
  </si>
  <si>
    <t>ห้องเย็น JX</t>
  </si>
  <si>
    <t>66/99</t>
  </si>
  <si>
    <t>จ3-98-2/67ภก</t>
  </si>
  <si>
    <t>ห้างหุ้นส่วนจำกัด ดี พลัส ลอนดรี</t>
  </si>
  <si>
    <t>100/39</t>
  </si>
  <si>
    <t>เทพอนุสรณ์ 4</t>
  </si>
  <si>
    <t>เทพอนุสรณ์</t>
  </si>
  <si>
    <t>วิชิต</t>
  </si>
  <si>
    <t>3-100(1)-6/67สค</t>
  </si>
  <si>
    <t>บริษัท นภวัส โปรดักส์ จำกัด</t>
  </si>
  <si>
    <t>เคลือบผิว ชุบอโนไดซ์ พ่นสี ยิงทราย</t>
  </si>
  <si>
    <t>29/04/2024</t>
  </si>
  <si>
    <t>48/417</t>
  </si>
  <si>
    <t>3-101-1/67ชย</t>
  </si>
  <si>
    <t>บริษัท พัฒนาสิ่งเเวดล้อมและพลังงานไทย จำกัด</t>
  </si>
  <si>
    <t>บำบัดน้ำเสียรวมที่มีคุณลักษณะที่ไม่เป็นอันตราย และผลิตน้ำเพื่อใช้ในอุตสาหกรรม</t>
  </si>
  <si>
    <t>'37000</t>
  </si>
  <si>
    <t>03/04/2024</t>
  </si>
  <si>
    <t>โฉนดที่ดินเลขที่ 27611 , 27612 , 27068 , 27069  , 27070 และ 27073</t>
  </si>
  <si>
    <t>3-106-11/67สค</t>
  </si>
  <si>
    <t>บริษัท โจวเหลียน เมทัลลิคส์ จำกัด</t>
  </si>
  <si>
    <t>นำสายไฟและอุปกรณ์อิเล็กทรอนิกส์มาผ่านกระบวนการบดย่อย และหลอมเพื่อนำโลหะกลับมาใช้ประโยชน์ใหม่ หลอมหล่อ เศษทองแดง เศษทองเหลือง เศษอลูมิเนียม เศษนิเกิล เศษโครเมียม เศษเงิน เศษทอง</t>
  </si>
  <si>
    <t>01/04/2024</t>
  </si>
  <si>
    <t>โฉนดที่ดินเลขที่ 50134,50135,50136,135494</t>
  </si>
  <si>
    <t>3-11(1)-4/67ชบ</t>
  </si>
  <si>
    <t>บริษัท เฮเดย์ ฟู้ดส์ (ประเทศไทย) จำกัด</t>
  </si>
  <si>
    <t>22/04/2024</t>
  </si>
  <si>
    <t>โฉนดที่ดินเลขที่ 80463, 76228, 76223, 75953</t>
  </si>
  <si>
    <t>3-14-9/67ชบ</t>
  </si>
  <si>
    <t>บริษัท รัตนน้ำแข็งหลอด จำกัด</t>
  </si>
  <si>
    <t>25/04/2024</t>
  </si>
  <si>
    <t>โฉนดที่ดินเลขที่ 97495</t>
  </si>
  <si>
    <t>3-2(6)-1/67นน</t>
  </si>
  <si>
    <t>บริษัท อริยะ ไบโอฟูเอล จำกัด</t>
  </si>
  <si>
    <t>บด ป่น ย่อย อัดเม็ดเชื้อเพลิงชีวมวลอัดเม็ดจากเศษวัสดุเหลือใช้ทางการเกษตร เช่น ข้าวโพด(ลำต้น เปลือก ซัง ใบ) , เหง้ามันสำปะหลัง, และอื่นๆ เป็นต้น</t>
  </si>
  <si>
    <t>24/04/2024</t>
  </si>
  <si>
    <t>โฉนดที่ดินเลขที่ 34385 เลขที่ดิน 147</t>
  </si>
  <si>
    <t>อ่ายนาไลย</t>
  </si>
  <si>
    <t>089-2026069</t>
  </si>
  <si>
    <t>3-20(1)-8/67</t>
  </si>
  <si>
    <t>บริษัท ทีพีเอ็น ควอลิตี้ ดริงส์ จำกัด</t>
  </si>
  <si>
    <t>บางกระดี่ 9</t>
  </si>
  <si>
    <t>บางกระดี่</t>
  </si>
  <si>
    <t>3-3(2)-69/67กจ</t>
  </si>
  <si>
    <t>บริษัท ศิลาสานนท์ จำกัด</t>
  </si>
  <si>
    <t>ขุดตักดิน/ทราย ดูดทราย คัดขนาดและล้างทราย</t>
  </si>
  <si>
    <t>น.ส. 3 ก.เลขที่ 1763 เล่ม 18 ข. หน้า 13 และน.ส.3 เล่ม 7 หน้า 98 สารบบเล่ม 12 หน้า 489</t>
  </si>
  <si>
    <t>085-0186665</t>
  </si>
  <si>
    <t>3-3(2)-70/67กจ</t>
  </si>
  <si>
    <t>โฉนดที่ดินเลขที่ 819,น.ส.3 เล่ม 7 หน้า 7 สารบบเล่ม 12 หน้า 32 และน.ส.3 เล่ม 7 หน้า 21 สารบบเล่ม 12 หน้า 101</t>
  </si>
  <si>
    <t>3-34(1)-6/67ชบ</t>
  </si>
  <si>
    <t>โรงเลื่อยจึงวัฒนา</t>
  </si>
  <si>
    <t>087-5964614</t>
  </si>
  <si>
    <t>3-34(3)-5/67ศก</t>
  </si>
  <si>
    <t>เฮงปังวู๊ดอินดัสทรี</t>
  </si>
  <si>
    <t>ผลิตไม้วีเนียร์และไม้อัดทุดชนิด และไม้สับเพื่อจำหน่าย จากไม้ยางพาราและไม้ 13 ชนิด ตามมติคณะรัฐมนตรี</t>
  </si>
  <si>
    <t>12/04/2024</t>
  </si>
  <si>
    <t>โฉนดที่ดินเลขที่ 44349</t>
  </si>
  <si>
    <t>จานใหญ่</t>
  </si>
  <si>
    <t>กันทรลักษ์</t>
  </si>
  <si>
    <t>0963059375</t>
  </si>
  <si>
    <t>3-34(4)-10/67บร</t>
  </si>
  <si>
    <t>บี.เค.ดับเบิ้ลวู้ด สาขาสตึก</t>
  </si>
  <si>
    <t>โรงงาน ผลิตชิ้นไม้สับจากไม้ยางพาราและไม้ที่ปลูกขึ้นโดยเฉพาะ 13 ชนิด ตามมติคณะรัฐมนตรีเพื่อจำหน่าย</t>
  </si>
  <si>
    <t>โฉนดที่ดินเลขที่ 44078,44079</t>
  </si>
  <si>
    <t>เมืองแก</t>
  </si>
  <si>
    <t>0844178383</t>
  </si>
  <si>
    <t>3-34(4)-11/67พร</t>
  </si>
  <si>
    <t>ห้างหุ้นส่วนจำกัด พัชรอุตสาหกรรมไม้</t>
  </si>
  <si>
    <t>โฉนดที่ดินเลขที่ 58945-58952 เลขที่ดิน 901-908</t>
  </si>
  <si>
    <t>ดอนมูล</t>
  </si>
  <si>
    <t>3-34(4)-7/67อจ</t>
  </si>
  <si>
    <t>บริษัท เอพี วู๊ดชิพ จำกัด</t>
  </si>
  <si>
    <t>11/04/2024</t>
  </si>
  <si>
    <t>โฉนดที่ดินเลขที่ 39375.36215</t>
  </si>
  <si>
    <t>โพนเมืองน้อย</t>
  </si>
  <si>
    <t>0884493948</t>
  </si>
  <si>
    <t>3-34(4)-8/67อต</t>
  </si>
  <si>
    <t>บริษัท ณัฐชญาวู๊ดซัพพลาย จำกัด</t>
  </si>
  <si>
    <t>น.ส.3ก.เลขที่ 3238</t>
  </si>
  <si>
    <t>งิ้วงาม</t>
  </si>
  <si>
    <t>53000</t>
  </si>
  <si>
    <t>3-34(4)-9/67นม</t>
  </si>
  <si>
    <t>บริษัท โคราช อัลเทอเนทีฟ ฟูเอล จำกัด</t>
  </si>
  <si>
    <t>ผลิตชิ้นไม้สับจากไม้ยางพาราและไม้ที่ปลูกขึ้นโดยเฉพาะ 13 ชนิด</t>
  </si>
  <si>
    <t>19/04/2024</t>
  </si>
  <si>
    <t>นิเวศรัตน์</t>
  </si>
  <si>
    <t>บัวใหญ่</t>
  </si>
  <si>
    <t>30120</t>
  </si>
  <si>
    <t>3-39-18/67สค</t>
  </si>
  <si>
    <t>บริษัท เอเซีย ไทย เปเปอร์ จำกัด</t>
  </si>
  <si>
    <t>ผติค ออกแบบ และจำหน่ายเครื่องบรรจุภัณฑ์ทุกชนิด เช่น กล่องกระดาษ</t>
  </si>
  <si>
    <t>99/19-20</t>
  </si>
  <si>
    <t>3-4(1)-2/67ศก</t>
  </si>
  <si>
    <t>บริษัท ซีพีเอฟ (ประเทศไทย) จำกัด (มหาชน)</t>
  </si>
  <si>
    <t>ฆ่า , ชำแหละ , ตัดแต่ง , อาหารสำเร็จรูปและแปรรูปสุกร</t>
  </si>
  <si>
    <t>โชคชัย-เดชอุดม</t>
  </si>
  <si>
    <t>เบญจลักษ์</t>
  </si>
  <si>
    <t>3-50(4)-15/67ลพ</t>
  </si>
  <si>
    <t>ห้างหุ้นส่วนจำกัด กรรณ์วิริยะ</t>
  </si>
  <si>
    <t>นส.3ก เลขที่ 66 เล่มที่ 4ข หน้าที่ 21 สารบบเลขที่ 371</t>
  </si>
  <si>
    <t>นครเจดีย์</t>
  </si>
  <si>
    <t>51120</t>
  </si>
  <si>
    <t>081-8815716/081-9519595</t>
  </si>
  <si>
    <t>3-50(4)-16/67ชร</t>
  </si>
  <si>
    <t>บริษัท แอดวานซ์ ซีวิล กรุ๊ป จำกัด</t>
  </si>
  <si>
    <t>ผลิตแอสฟัลต์ติกคอนกรีต กำลังการผลิต 150 ตันต่อชั่วโมง</t>
  </si>
  <si>
    <t>02/04/2024</t>
  </si>
  <si>
    <t>226</t>
  </si>
  <si>
    <t>ท่าสาย</t>
  </si>
  <si>
    <t>0815662998</t>
  </si>
  <si>
    <t>3-50(4)-18/67นศ</t>
  </si>
  <si>
    <t>ห้างหุ้นส่วนจำกัด ภัทรจักขณ์ อันดามัน</t>
  </si>
  <si>
    <t>05/04/2024</t>
  </si>
  <si>
    <t>โฉนดที่ดินเลขที่ 7464,7465 เลขที่ดิน 145,144</t>
  </si>
  <si>
    <t>บ้านนิคม</t>
  </si>
  <si>
    <t>3-54-1/67สป</t>
  </si>
  <si>
    <t>บริษัท เอจีซี แฟลทกลาส (ประเทศไทย) จำกัด (มหาชน)</t>
  </si>
  <si>
    <t>ผลิตกระจกแผ่น กระจกสะท้อนแสง กระจกเทมเปอร์ กระจกอุตสาหกรรม กระจกแผ่นใส กระจกแผ่นสี กระจกฉนวนอากาศและกระจกลามิเนต</t>
  </si>
  <si>
    <t>'23101</t>
  </si>
  <si>
    <t>23/04/2024</t>
  </si>
  <si>
    <t>02-8155000</t>
  </si>
  <si>
    <t>3-59-3/67สค</t>
  </si>
  <si>
    <t>บริษัท ทรัพย์เภตรา จำกัด</t>
  </si>
  <si>
    <t>หลอมหล่อเหล็ก</t>
  </si>
  <si>
    <t>111/25</t>
  </si>
  <si>
    <t>3-72-9/67ปจ</t>
  </si>
  <si>
    <t>บริษัท ไดนามิก เทคโนโลยี แมนูแฟคเจอริ่ง (ไทยแลนด์) จำกัด</t>
  </si>
  <si>
    <t>ผลิตและจำหน่ายชิ้นส่วนผลิตภัณฑ์อิเล็กทรอนิกส์ เช่น Printed circuit board (PCB)</t>
  </si>
  <si>
    <t>'26103</t>
  </si>
  <si>
    <t>26/04/2024</t>
  </si>
  <si>
    <t>3-77(2)-12/67ฉช</t>
  </si>
  <si>
    <t>บริษัท อีเอ แอลวี คอน จำกัด</t>
  </si>
  <si>
    <t>การทำชิ้นส่วนพิเศษ หรืออุปกรณ์สำหรับรถยนต์ รถโดยสาร รถพ่วง รถบรรทุก/รถหัวลากทุกประเภทที่ใช้พลังงานไฟฟ้า เช่น มอเตอร์ซิงโครนัสชนิดแม่เหล็กถาวร, ระบบส่งกำลัง, สายไฟฟ้าแรงสูง, หน่วยควบคุมยานพาหนะ (VCU) และอุปกรณ์อิเล็กทรอนิกส์อื่น เช่น PDU</t>
  </si>
  <si>
    <t>โฉนดที่ดินเลขที่ 4384</t>
  </si>
  <si>
    <t>เขาดิน</t>
  </si>
  <si>
    <t>3-8(1)-9/67จบ</t>
  </si>
  <si>
    <t>บริษัท เอสวายสยามฟู้ดส์ จำกัด</t>
  </si>
  <si>
    <t>แปรรูปและอบแห้ง ผักและผลไม้บรรจุกระป๋อง  และห้องเย็น</t>
  </si>
  <si>
    <t>17/04/2024</t>
  </si>
  <si>
    <t>59/8</t>
  </si>
  <si>
    <t>ทุ่งขนาน</t>
  </si>
  <si>
    <t>22180</t>
  </si>
  <si>
    <t>3-88(1)-26/67พบ</t>
  </si>
  <si>
    <t>บริษัท ดับบลิวเอชเอ โซล่าร์ จำกัด (ติดตั้งบนพื้นดินของบริษัท ไวส์วูดส์ จำกัด)</t>
  </si>
  <si>
    <t>ผลิตไฟฟ้าพลังงานแสงอาทิตย์แบบติดตั้งบนพื้นดินขนาดกำลังการผลิต 2047.24 กิโลวัตต์</t>
  </si>
  <si>
    <t>โฉนด 16689</t>
  </si>
  <si>
    <t>032565072,0805110522</t>
  </si>
  <si>
    <t>3-88(1)-27/67ปท</t>
  </si>
  <si>
    <t>บริษัท เด็มโก้ จำกัด (มหาชน)</t>
  </si>
  <si>
    <t>ผลิตพลังงานไฟฟ้าจากแสงอาทิตย์ ขนาด 1.993 เมกะวัตต์</t>
  </si>
  <si>
    <t>04/04/2024</t>
  </si>
  <si>
    <t>บางคูวัด</t>
  </si>
  <si>
    <t>025813465</t>
  </si>
  <si>
    <t>3-88(1)-28/67สร</t>
  </si>
  <si>
    <t>บริษัท โกลบอล วัตต์ จำกัด</t>
  </si>
  <si>
    <t>ผลิตพลังงานไฟฟ้าจากแสงอาทิตย์แบบลอยน้ำ กำลังการผลิต 4.00 เมกะวัตต์</t>
  </si>
  <si>
    <t>โฉนดเลขที่ 986</t>
  </si>
  <si>
    <t>กาบเชิง</t>
  </si>
  <si>
    <t>32210</t>
  </si>
  <si>
    <t>0980092953</t>
  </si>
  <si>
    <t>3-88(1)-29/67สข</t>
  </si>
  <si>
    <t>บริษัท ปตท. น้ำมันและการค้าปลีก จำกัด (มหาชน) (ติดตั้งบนหลังคาของ บริษัท เซาท์แลนด์รีซอร์ซ จำกัด)</t>
  </si>
  <si>
    <t>ผลิตพลังงานไฟฟ้าจากพลังงานแสงอาทิตย์ (แบบติดตั้งบนหลังคา) ขนาดกำลังการผลิต 3.98 เมกกะวัตต์</t>
  </si>
  <si>
    <t>083-5343714</t>
  </si>
  <si>
    <t>ผลิตไฟฟ้าจากพลังงานแสงอาทิตย์แบบติดตั้งบนพื้นดินร่วมกับระบบกักเก็บพลังงาน (Battery Energy Storage System : BESS) ขนาดกำลังการผลิตติดตั้ง 127.595 เมกกะวัตต์</t>
  </si>
  <si>
    <t>โรงงานผลิตไฟฟ้าจากพลังงานแสงอาทิตย์แบบติดตั้งบนพื้นดินร่วมกับระบบกักเก็บพลังงาน (Battery Energy Storage System : BESS) ขนาดกำลังการผลิตติดตั้ง 49.116 เมกกะวัตต์</t>
  </si>
  <si>
    <t>ผลิตไฟฟ้าจากพลังงานแสงอาทิตย์แบบติดตั้งบนพื้นดิน กำลังการผลิตที่ติดตั้ง 32.955 เมกะวัตต์ (MW)</t>
  </si>
  <si>
    <t>ผลิตไฟฟ้าจากพลังงานแสงอาทิตย์แบบติดตั้งบนพื้นดินกำลังการผลิตที่ติดตั้ง 39.529 เมกะวัตต์ (MW)</t>
  </si>
  <si>
    <t>3-89-3/67รบ</t>
  </si>
  <si>
    <t>ผลิต และจำหน่ายก๊าซชีวภาพ</t>
  </si>
  <si>
    <t>'35201</t>
  </si>
  <si>
    <t>โฉนดเลขที่ 266</t>
  </si>
  <si>
    <t>3-91(1)-2/67สข</t>
  </si>
  <si>
    <t>บริษัท ไอ-เทล คอร์ปอเรชั่น จำกัด (มหาชน)</t>
  </si>
  <si>
    <t>พะวง</t>
  </si>
  <si>
    <t>90100</t>
  </si>
  <si>
    <t>074-300700-8</t>
  </si>
  <si>
    <t>3-92-9/67ลพ</t>
  </si>
  <si>
    <t>บริษัท ออลล์ นาว แมนเนจเม้นท์ จำกัด</t>
  </si>
  <si>
    <t>ห้องเย็นเก็บสินค้าและกระจายสินค้า</t>
  </si>
  <si>
    <t>3-95(1)-9/67</t>
  </si>
  <si>
    <t>บริษัท พรีเมี่ยม ออโต้ จำกัด</t>
  </si>
  <si>
    <t>8/30</t>
  </si>
  <si>
    <t>วิภาวดีรังสิต</t>
  </si>
  <si>
    <t>จอมพล</t>
  </si>
  <si>
    <t>ก2-23(4)-2/67</t>
  </si>
  <si>
    <t>บริษัท เอ.พี.การปัก จำกัด</t>
  </si>
  <si>
    <t>รับจ้างปักผ้า</t>
  </si>
  <si>
    <t>'13139</t>
  </si>
  <si>
    <t>เลียบคลองภาษีเจริญฝั่งเหนือ 6</t>
  </si>
  <si>
    <t>02-8076922-5</t>
  </si>
  <si>
    <t>จ2-10(1)-4/67ปท</t>
  </si>
  <si>
    <t>โรงงานวุ้นเส้นดอกบัว</t>
  </si>
  <si>
    <t>จ2-12(8)-1/67ปท</t>
  </si>
  <si>
    <t>บริษัท บุศรา199 จำกัด</t>
  </si>
  <si>
    <t>คั่วเมล็ดกาแฟ</t>
  </si>
  <si>
    <t>'10734</t>
  </si>
  <si>
    <t>10/04/2024</t>
  </si>
  <si>
    <t>ณ โฉนดที่ดินเลขที่ 58580</t>
  </si>
  <si>
    <t>จ2-20(1)-7/67ลย</t>
  </si>
  <si>
    <t>บริษัท 5 เซียน กรุ๊ป จำกัด</t>
  </si>
  <si>
    <t>ทำน้ำดื่ม</t>
  </si>
  <si>
    <t>นาซ่าว</t>
  </si>
  <si>
    <t>เชียงคาน</t>
  </si>
  <si>
    <t>42110</t>
  </si>
  <si>
    <t>0946694491</t>
  </si>
  <si>
    <t>จ2-23(4)-1/67สร</t>
  </si>
  <si>
    <t>บริษัท เมลเท็กซ์ เพอฟอมเมินซ แฟบริคส์ จำกัด</t>
  </si>
  <si>
    <t>ตบแต่งหรือเย็บปักถักร้อยสิ่งทอ เช่น กระเป๋า</t>
  </si>
  <si>
    <t>0818228084</t>
  </si>
  <si>
    <t>จ2-4(3)-4/67สห</t>
  </si>
  <si>
    <t>ห้างหุ้นส่วนจำกัด กำไรลูกชิ้น</t>
  </si>
  <si>
    <t>ผลิตลูกชิ้นเนื้อ</t>
  </si>
  <si>
    <t>'10132</t>
  </si>
  <si>
    <t>จ2-47(3)-3/67ปท</t>
  </si>
  <si>
    <t>บริษัท โทฟู สกินแคร์ จำกัด</t>
  </si>
  <si>
    <t>ทำเครื่องสำอาง หรือสิ่งปรุงแต่งร่างกาย การทำยาสีฟัน</t>
  </si>
  <si>
    <t>19/18</t>
  </si>
  <si>
    <t>025495555</t>
  </si>
  <si>
    <t>จ2-64(13)-24/67ปท</t>
  </si>
  <si>
    <t>บริษัท บ้านใหม่ เอ็นจิเนียริ่ง แอนด์ ซัพพลาย จำกัด</t>
  </si>
  <si>
    <t>กลึง เจาะ คว้าน ไส เจียร หรือเชื่อมงานโลหะทุกประเภท</t>
  </si>
  <si>
    <t>50/3</t>
  </si>
  <si>
    <t>บ้านปทุม</t>
  </si>
  <si>
    <t>จ3-100(5)-5/67สค</t>
  </si>
  <si>
    <t>บริษัท เจ.จี.การชุบ จำกัด</t>
  </si>
  <si>
    <t>06/04/2024</t>
  </si>
  <si>
    <t>15/15</t>
  </si>
  <si>
    <t>จ3-12(2)-6/67ฉช</t>
  </si>
  <si>
    <t>บริษัท อาร์เค คอฟฟี่ โรสเตอร์ จำกัด</t>
  </si>
  <si>
    <t>ผลิตกาแฟสำเร็จรูป กาแฟคั่วและบดกาแฟปรุงสำเร็จชนิดผงและชนิดเม็ด</t>
  </si>
  <si>
    <t>78/30</t>
  </si>
  <si>
    <t>จ3-13(2)-2/67สป</t>
  </si>
  <si>
    <t>ผลิต ผสม วัตถุเจือปนอาหาร</t>
  </si>
  <si>
    <t>โฉนดที่ดินเลขที่ 53562,3449</t>
  </si>
  <si>
    <t>จ3-14-6/67ลป</t>
  </si>
  <si>
    <t>โรงน้ำแข็งวันดี</t>
  </si>
  <si>
    <t>ทำน้ำแข็งก้อนเล็ก ได้วันละ 30 ตัน และทำน้ำแข็งซอง ได้วันละ 200 ซอง</t>
  </si>
  <si>
    <t>โฉนดที่ดินเลขที่ 113011 และ 113012</t>
  </si>
  <si>
    <t>082 763 1288</t>
  </si>
  <si>
    <t>จ3-14-7/67กส</t>
  </si>
  <si>
    <t>ห้างหุ้นส่วนจำกัด พี.เค พลาสติคอล (2021)</t>
  </si>
  <si>
    <t>255</t>
  </si>
  <si>
    <t>080-0018141</t>
  </si>
  <si>
    <t>จ3-14-8/67รอ</t>
  </si>
  <si>
    <t>บริษัท ณดลคูลไอซ์ จำกัด</t>
  </si>
  <si>
    <t>โฉนดที่ดินเลขที่ 81715</t>
  </si>
  <si>
    <t>ห้วยหินลาด</t>
  </si>
  <si>
    <t>065-1879999</t>
  </si>
  <si>
    <t>จ3-15(1)-6/67ปท</t>
  </si>
  <si>
    <t>บริษัท ไทยวาเจริญอุตสาหกรรม จำกัด</t>
  </si>
  <si>
    <t>ผลิตอาหารสัตว์และป่นหรือบดพืช กากพืช เนื้อสัตว์ ขนสัตว์ หรือเปลือกหอยสำหรับทำหรือผสมเป็นอาหารสัตว์</t>
  </si>
  <si>
    <t>09/04/2024</t>
  </si>
  <si>
    <t>32/2</t>
  </si>
  <si>
    <t>สามโคก-เสนา</t>
  </si>
  <si>
    <t>จ3-15(1)-7/67นบ</t>
  </si>
  <si>
    <t>บริษัท แอคคอร์ด อินเตอร์เทรด จำกัด</t>
  </si>
  <si>
    <t>แปรรูปเพื่อเป็นวัตถุดิบอาหารสัตว์และผลิตอาหารสัตว์</t>
  </si>
  <si>
    <t>52/11-12</t>
  </si>
  <si>
    <t>0816479355</t>
  </si>
  <si>
    <t>จ3-2(1)-5/67พย</t>
  </si>
  <si>
    <t>ห้างหุ้นส่วนจำกัด จันทร์กระจ่างพืชผล</t>
  </si>
  <si>
    <t>อบพืชผลทางการเกษตร เช่น ข้าวโพด</t>
  </si>
  <si>
    <t>สันโค้ง</t>
  </si>
  <si>
    <t>จ3-2(2)-2/67ชม</t>
  </si>
  <si>
    <t>หน่อคำพืชผล</t>
  </si>
  <si>
    <t>โรงงานกะเทาะ อบเมล็ดพืช คัดขนาดและบรรจุเมล็ดพันธุ์พืช</t>
  </si>
  <si>
    <t>โฉนดที่ดินเลขที่ 41124</t>
  </si>
  <si>
    <t>เขื่อนผาก</t>
  </si>
  <si>
    <t>พร้าว</t>
  </si>
  <si>
    <t>50190</t>
  </si>
  <si>
    <t>จ3-2(2)-3/67ชม</t>
  </si>
  <si>
    <t>ลานนาการเกษตร</t>
  </si>
  <si>
    <t>จ3-2(9)-3/67สค</t>
  </si>
  <si>
    <t>บริษัท เบอคาน่า พาวเวอร์ จำกัด</t>
  </si>
  <si>
    <t>คัดเเยกขนาดเเละจำหน่ายเชื้อเพลิงแข็ง เชื้อเพลิงชีวมวล เเละอื่นๆ เช่น กะลาปาล์ม ฯลฯ</t>
  </si>
  <si>
    <t>จ3-20(1)-10/67พบ</t>
  </si>
  <si>
    <t>โชคคำแพง วอเตอร์</t>
  </si>
  <si>
    <t>น้ำดื่มและผลิตขวดบรรจุน้ำดื่มใช้ในกิจการตนเอง</t>
  </si>
  <si>
    <t>171</t>
  </si>
  <si>
    <t>หนองกระเจ็ด</t>
  </si>
  <si>
    <t>0971146478</t>
  </si>
  <si>
    <t>จ3-20(1)-11/67พร</t>
  </si>
  <si>
    <t>บริษัท ไร่แสนหลวง จำกัด</t>
  </si>
  <si>
    <t>ทุ่งแล้ง</t>
  </si>
  <si>
    <t>ลอง</t>
  </si>
  <si>
    <t>54150</t>
  </si>
  <si>
    <t>081-3071981</t>
  </si>
  <si>
    <t>จ3-20(1)-9/67กพ</t>
  </si>
  <si>
    <t>บริษัท กรเทพคลองขลุง จำกัด</t>
  </si>
  <si>
    <t>ผลิตน้ำดื่มบรรจุขวด น้ำดื่มบรรจุถ้วย และผลิตขวดพลาสติก</t>
  </si>
  <si>
    <t>0849358888</t>
  </si>
  <si>
    <t>จ3-24-1/67สค</t>
  </si>
  <si>
    <t>บริษัท แมทริกซ์ เท็กซ์ไทล์ จำกัด</t>
  </si>
  <si>
    <t>ผลิตเสื้อผ้า และผ้าสำเร็จรูป</t>
  </si>
  <si>
    <t>'14301</t>
  </si>
  <si>
    <t>9/18</t>
  </si>
  <si>
    <t>จ3-28(1)-3/67นฐ</t>
  </si>
  <si>
    <t>บริษัท โกลเด้น โมลด์ แมนนูแฟคเจอริ่ง จำกัด</t>
  </si>
  <si>
    <t>ตัดเย็บเสื้อผ้า</t>
  </si>
  <si>
    <t>'14113</t>
  </si>
  <si>
    <t>89/3</t>
  </si>
  <si>
    <t>จ3-28(1)-9/67ปท</t>
  </si>
  <si>
    <t>บริษัท สตีฟ แอนด์ เจมส์ จำกัด</t>
  </si>
  <si>
    <t>'14120</t>
  </si>
  <si>
    <t>64/1, 64/2, 64/3, 64/4</t>
  </si>
  <si>
    <t>0822105450</t>
  </si>
  <si>
    <t>จ3-3(2)-54/67สห</t>
  </si>
  <si>
    <t>บ่อดินไพรศาล</t>
  </si>
  <si>
    <t>โฉนดที่ดินเลขที่ 502</t>
  </si>
  <si>
    <t>จ3-3(2)-55/67ชพ</t>
  </si>
  <si>
    <t>นายมนตรี อุดมสิน</t>
  </si>
  <si>
    <t>ขุดตักดินหรือทรายในที่ดินกรรมสิทธิ์เพื่อใช้ในการก่อสร้าง</t>
  </si>
  <si>
    <t>โฉนดที่ดินเลขที่ 224</t>
  </si>
  <si>
    <t>จ3-3(2)-56/67นพ</t>
  </si>
  <si>
    <t>นายถาวรีย์ สานุทัศน์</t>
  </si>
  <si>
    <t>ขุดหรือลอก กรวด ทราย หรือดิน และร่อนหรือคัดกรวดหรือทราย     ในที่ดินกรรมสิทธิ์เพื่อการก่อสร้าง</t>
  </si>
  <si>
    <t>โฉนดที่ดินเลขที่ 13753</t>
  </si>
  <si>
    <t>จ3-3(2)-57/67ตง</t>
  </si>
  <si>
    <t>นายธเนศ ช่วยหนู</t>
  </si>
  <si>
    <t>น.ส.3ก. เลขที่ 1954 เล่ม 20ข. หน้า 4 เลขที่ดิน 95 และ น.ส.3ก. เลขที่ 1955 เล่ม 20ข. หน้า 5 เลขที่ดิน 96</t>
  </si>
  <si>
    <t>081 - 894 - 8483</t>
  </si>
  <si>
    <t>จ3-3(2)-58/67นศ</t>
  </si>
  <si>
    <t>นางยินดี เพ็ชรมาตศรี</t>
  </si>
  <si>
    <t>โฉนดที่ดินเลขที่ 5665,5666 เลขที่ดิน 119,120</t>
  </si>
  <si>
    <t>จ3-3(2)-59/67ฉช</t>
  </si>
  <si>
    <t>นายสายชล นพกร</t>
  </si>
  <si>
    <t>โฉนดที่ดินเลขที่ 52053, 52097</t>
  </si>
  <si>
    <t>จ3-3(2)-60/67ชพ</t>
  </si>
  <si>
    <t>สิบเอกกรีฑา สุตราม</t>
  </si>
  <si>
    <t>โฉลดที่ดินเลขที่ 26565</t>
  </si>
  <si>
    <t>จ3-3(2)-61/67ชพ</t>
  </si>
  <si>
    <t>นายปัญญา เศรษฐโภคิน</t>
  </si>
  <si>
    <t>ขุดตักดินในที่ดินกรรมสิทธิ์เพื่อใช้ในการก่อสร้าง</t>
  </si>
  <si>
    <t>โฉนดที่ดินเลขที่ 21213</t>
  </si>
  <si>
    <t>จ3-3(2)-62/67ปน</t>
  </si>
  <si>
    <t>ห้างหุ้นส่วนจำกัด ปัตตานีสหพันธ์ก่อสร้าง</t>
  </si>
  <si>
    <t>ขุด ตัก ดินลูกรัง (บ่อลูกรัง)</t>
  </si>
  <si>
    <t>18/04/2024</t>
  </si>
  <si>
    <t>โฉนดที่ดินเลขที่ 13723 เลขที่ดิน 12</t>
  </si>
  <si>
    <t>สาย ทช.ปน. 2019 (บ่อทอง-ควนคูหา)</t>
  </si>
  <si>
    <t>จ3-3(2)-63/67พท</t>
  </si>
  <si>
    <t>นายศิริ วุ่นชูแก้ว</t>
  </si>
  <si>
    <t>โฉนดที่ดินเลขที่ 21696, 21697</t>
  </si>
  <si>
    <t>0997576393</t>
  </si>
  <si>
    <t>จ3-3(2)-64/67สท</t>
  </si>
  <si>
    <t>น.ส.3 ก เลขที่ 3414 เลขที่ดิน 242</t>
  </si>
  <si>
    <t>ไทยชนะศึก</t>
  </si>
  <si>
    <t>056-4312040</t>
  </si>
  <si>
    <t>จ3-3(2)-65/67นศ</t>
  </si>
  <si>
    <t>นายศุภชัย สุทธิพันธ์</t>
  </si>
  <si>
    <t>น.ส.3ก.เลขที่ 2532 เลขที่ดิน 172</t>
  </si>
  <si>
    <t>บ้านตูล</t>
  </si>
  <si>
    <t>จ3-3(2)-66/67รย</t>
  </si>
  <si>
    <t>นางพรรณรัตน์  ปิงยศ</t>
  </si>
  <si>
    <t>ขุด ร่อน คัดขนาดทราย และล้างทราย</t>
  </si>
  <si>
    <t>โฉนดที่ดิน น.ส.3 เลขที่ 522</t>
  </si>
  <si>
    <t>จ3-3(2)-67/67ลย</t>
  </si>
  <si>
    <t>บุญเตียง จำรูญศิริ</t>
  </si>
  <si>
    <t>โฉนดที่ดินเลขที่ 3558, 13636, 13637</t>
  </si>
  <si>
    <t>ท่าลี่</t>
  </si>
  <si>
    <t>42140</t>
  </si>
  <si>
    <t>081 844 0852</t>
  </si>
  <si>
    <t>จ3-3(2)-68/67พท</t>
  </si>
  <si>
    <t>นายมนตรี บุญชู</t>
  </si>
  <si>
    <t>โฉนดที่ดินเลขที่ 87040</t>
  </si>
  <si>
    <t>0918837298</t>
  </si>
  <si>
    <t>จ3-3(2)-71/67สบ</t>
  </si>
  <si>
    <t>บ่อฟ้าประทาน</t>
  </si>
  <si>
    <t>โฉนดที่ดินเลขที่ 5613</t>
  </si>
  <si>
    <t>086-3083390</t>
  </si>
  <si>
    <t>จ3-3(2)-72/67ชพ</t>
  </si>
  <si>
    <t>นายสุจินดา บุญบัวเกิด</t>
  </si>
  <si>
    <t>น.ส.3ก.เลขที่ 637</t>
  </si>
  <si>
    <t>จ3-3(2)-73/67นศ</t>
  </si>
  <si>
    <t>นายเรืองกิต ทองอ่อน</t>
  </si>
  <si>
    <t>น.ส.3ก. เลขที่ 5058 เลขที่ดิน 32</t>
  </si>
  <si>
    <t>จ3-3(2)-74/67สข</t>
  </si>
  <si>
    <t>บ่อดินกมลพร</t>
  </si>
  <si>
    <t>15/04/2024</t>
  </si>
  <si>
    <t xml:space="preserve"> โฉนดที่ดินเลขที่ 15265,15264 เลขที่ดิน 8,10</t>
  </si>
  <si>
    <t>086-9646575</t>
  </si>
  <si>
    <t>จ3-3(3)-3/67รย</t>
  </si>
  <si>
    <t>ร่อน คัดขนาดทราย และล้างทราย</t>
  </si>
  <si>
    <t>โฉนดที่ดิน น.ส.3 เลขที่ 511</t>
  </si>
  <si>
    <t>จ3-3(4)-14/67ชม</t>
  </si>
  <si>
    <t>นางสาวพิมพ์ชญา ใจวัง</t>
  </si>
  <si>
    <t>แม่หอพระ</t>
  </si>
  <si>
    <t>จ3-34(1)-5/67ปท</t>
  </si>
  <si>
    <t>บริษัท ดีพลัส เพ้นท์ เซอร์วิส จำกัด</t>
  </si>
  <si>
    <t>ผลิตส่วนประกอบอาคารและเครื่องเรือนจากไม้</t>
  </si>
  <si>
    <t>54/21</t>
  </si>
  <si>
    <t>จ3-36(1)-3/67นบ</t>
  </si>
  <si>
    <t>บริษัท อีโคไบโอพาเลท จำกัด</t>
  </si>
  <si>
    <t>ผลิตภาชนะบรรจุ เครื่องมือ หรือเครื่องใช้จากไม้</t>
  </si>
  <si>
    <t>จ3-39-15/67สป</t>
  </si>
  <si>
    <t>บริษัท จ. รุ่งเรืองบรรจุภัณฑ์ จำกัด</t>
  </si>
  <si>
    <t>40/7</t>
  </si>
  <si>
    <t>จ3-39-16/67สป</t>
  </si>
  <si>
    <t>บริษัท ทาเคดะ พริ้นติ้ง (ประเทศไทย) จำกัด</t>
  </si>
  <si>
    <t>ผลิต ผลิตภัณฑ์กระดาษ</t>
  </si>
  <si>
    <t>67/18</t>
  </si>
  <si>
    <t>จ3-39-17/67ชบ</t>
  </si>
  <si>
    <t>บริษัท มาย แพ็คเกจจิ้ง จำกัด</t>
  </si>
  <si>
    <t>670/99</t>
  </si>
  <si>
    <t>จ3-39-19/67ชบ</t>
  </si>
  <si>
    <t>บริษัท เซ็นทรัล เซาท์ แพ็คกิ้ง (ไทยแลนด์) จำกัด</t>
  </si>
  <si>
    <t>209/86</t>
  </si>
  <si>
    <t>062-2891345</t>
  </si>
  <si>
    <t>จ3-39-20/67สป</t>
  </si>
  <si>
    <t>บริษัท เค เอ ยู แลนด์ จำกัด</t>
  </si>
  <si>
    <t>ผลิตกระดาษลูกฟูก และกล่องกระดาษ</t>
  </si>
  <si>
    <t>127/13-15</t>
  </si>
  <si>
    <t>คิงคอง</t>
  </si>
  <si>
    <t>จ3-4(3)-5/67นฐ</t>
  </si>
  <si>
    <t>บริษ้ท หมูปิ้งนมสดคุณยุ้ย จำกัด</t>
  </si>
  <si>
    <t>ผลิตและจำหน่ายหมูปิ้งนมสด รวมทั้งผลิตภัณฑ์ทำจากเนื้อสัตว์ทุกชนิด ไก่เสียบไม้บรรจุในภาชนะที่ผนึกและอากาศเข้าไม่ได้</t>
  </si>
  <si>
    <t>'10134</t>
  </si>
  <si>
    <t>หนองปากโลง</t>
  </si>
  <si>
    <t>082-5462656</t>
  </si>
  <si>
    <t>จ3-42(1)-3/67ชบ</t>
  </si>
  <si>
    <t>บริษัท ไนซ์เทค แอพพลายด์ แมททีเรียล (ประเทศไทย) จำกัด</t>
  </si>
  <si>
    <t>ทำเคมีภัณฑ์ เช่น สารลดแรงตึงผิวฟลูออรีน (Fluorine Containing Surfactants)</t>
  </si>
  <si>
    <t>129/36</t>
  </si>
  <si>
    <t>จ3-42(1)-4/67ชบ</t>
  </si>
  <si>
    <t>บริษัท เคมิคอล โปรดักส์ จำกัด</t>
  </si>
  <si>
    <t>จัดเก็บ ลำเลียง และแบ่งบรรจุสารเคมี เช่น กรดอะซิติก กรดไฮโดรคลอริก กรดไนตริก โซเดียมไฮดรอกไซด์ โซเดียม ไฮโปคลอไรท์ กรดซัลฟิวริก ผลิตน้ำกรดกัดยาง และใส่แบตเตอรี่ ผลิตน้ำกลั่นบริสุทธิ์ ผลิตขวดและฝาจากพลาสติก</t>
  </si>
  <si>
    <t>โฉนดที่ดินเลขที่ 36043</t>
  </si>
  <si>
    <t>095-5954495</t>
  </si>
  <si>
    <t>จ3-42(1)-5/67ชบ</t>
  </si>
  <si>
    <t>โฉนดที่ดินเลขที่ 100073</t>
  </si>
  <si>
    <t>จ3-43(1)-8/67นพ</t>
  </si>
  <si>
    <t>ห้างหุ้นส่วนจำกัด ดีพีเอ็ม เอนจิเนียริ่งแอนด์คอนสตรัคชั่น</t>
  </si>
  <si>
    <t>ผลิตปุ๋ยอินทรีย์-เคมี และสารปรับปรุงดิน</t>
  </si>
  <si>
    <t>194</t>
  </si>
  <si>
    <t>นาคำ</t>
  </si>
  <si>
    <t>0898615336</t>
  </si>
  <si>
    <t>จ3-45(1)-1/67สค</t>
  </si>
  <si>
    <t>บริษัท เมต้าอิ๊งค์ โกลด์ (ประเทศไทย) จำกัด</t>
  </si>
  <si>
    <t>ผลิตสีพิมพ์อุตสาหกรรม</t>
  </si>
  <si>
    <t>'20112</t>
  </si>
  <si>
    <t>จ3-46(3)-2/67สป</t>
  </si>
  <si>
    <t>บริษัท วีไลฟ์ อินโนเวชั่น จำกัด</t>
  </si>
  <si>
    <t>ผลิต ผลิตภัณฑ์เสริมอาหาร และ ชา กาแฟ โกโก้</t>
  </si>
  <si>
    <t>02-1028546</t>
  </si>
  <si>
    <t>จ3-47(1)-2/67ปท</t>
  </si>
  <si>
    <t>ทำสบู่ วัสดุสังเคราะห์ สำหรับซักฟอก แชมพู ผลิตภัณฑ์สำหรับโกนหนวด หรือผลิตภัณฑ์สำหรับชำระล้างหรือขัดถู</t>
  </si>
  <si>
    <t>จ3-47(1)-3/67สค</t>
  </si>
  <si>
    <t>วิษณุพงษ์ พรมวัง</t>
  </si>
  <si>
    <t>ผลิตภัณฑ์สำหรับการซักฟอก และผลิตภัณฑ์ทำความสะอาดในครัวเรือน</t>
  </si>
  <si>
    <t>99/25</t>
  </si>
  <si>
    <t>จ3-48(3)-2/67สป</t>
  </si>
  <si>
    <t>บริษัท ออร์แกนิค เรซิพี จำกัด</t>
  </si>
  <si>
    <t>ผลิต ประกอบ ซ่อมแซม เครื่องสูบน้ำ เครื่องคราดขยะอัตโนมัติ เครื่องจักรรวมถึงชิ้นส่วนหรืออุปกรณ์ที่เกี่ยวข้อง ผลิตประกอบสายยางสูบส่งน้ำ และผลิตสาร เคลือบผิว</t>
  </si>
  <si>
    <t>'20292</t>
  </si>
  <si>
    <t>24/26-27</t>
  </si>
  <si>
    <t>24 แลนด์</t>
  </si>
  <si>
    <t>จ3-50(4)-17/67นพ</t>
  </si>
  <si>
    <t>ห้างหุ้นส่วนจำกัด รัตนชาติก่อสร้าง</t>
  </si>
  <si>
    <t>โฉนดที่ดินเลขที่ 7458</t>
  </si>
  <si>
    <t>นาใน</t>
  </si>
  <si>
    <t>โพนสวรรค์</t>
  </si>
  <si>
    <t>48190</t>
  </si>
  <si>
    <t>จ3-50(4)-19/67กพ</t>
  </si>
  <si>
    <t>โฉนดที่ดินเลขที่   13048</t>
  </si>
  <si>
    <t>จ3-50(4)-20/67ชม</t>
  </si>
  <si>
    <t>บริษัท บลูแลนด์ เอ็นจิเนียริ่ง จำกัด</t>
  </si>
  <si>
    <t>ผลิตแอสฟัลต์คอนกรีต สำหรับงานปรับปรุงผิวทางแอสฟัลต์คอนกรีต โดยนำแอสฟัลต์เดิมกลับมาใช้ใหม่ด้วยวิธี Asphalt Hot Mix in plant Recycling กำลังการผลิต 60 ตันต่อชั่วโมง</t>
  </si>
  <si>
    <t>โฉนดที่ดินเลขที่ 2710</t>
  </si>
  <si>
    <t>จ3-50(4)-21/67ขก</t>
  </si>
  <si>
    <t>บริษัท ชัยศิริคอนกรีต จำกัด</t>
  </si>
  <si>
    <t>หนองโก</t>
  </si>
  <si>
    <t>กระนวน</t>
  </si>
  <si>
    <t>40170</t>
  </si>
  <si>
    <t>043-251020</t>
  </si>
  <si>
    <t>จ3-50(4)-22/67อบ</t>
  </si>
  <si>
    <t>บริษัท ส.สิทธิโชคการโยธา จำกัด</t>
  </si>
  <si>
    <t>โฉนดที่ดินเลขที่ 14234 เลขที่ดิน 40</t>
  </si>
  <si>
    <t>0862605574</t>
  </si>
  <si>
    <t>จ3-52(4)-4/67นฐ</t>
  </si>
  <si>
    <t>บริษัท หย่งเฉียง รับเบอร์ จำกัด</t>
  </si>
  <si>
    <t>ทำผลิตภัณฑ์ยาง เช่น ยางแผ่น</t>
  </si>
  <si>
    <t>'22193</t>
  </si>
  <si>
    <t>ทุ่งลูกนก</t>
  </si>
  <si>
    <t>จ3-53(1)-14/67สป</t>
  </si>
  <si>
    <t>บริษัท ธีราภัทร์ เอ็นจิเนีย อินเตอร์เนชั่นแนล จำกัด</t>
  </si>
  <si>
    <t>ผลิตลูกยาง, ยางโอริง, ซีลยาง,ซีลยางหุ้มเหล็ก</t>
  </si>
  <si>
    <t>112/24</t>
  </si>
  <si>
    <t>จ3-53(1)-15/67สป</t>
  </si>
  <si>
    <t>บริษัท วูน ไทย อินเตอร์เทรดดิ้ง จำกัด</t>
  </si>
  <si>
    <t>ทำเม็ดพลาสติกจากผ้าโพลีเอสเตอร์</t>
  </si>
  <si>
    <t>96/22</t>
  </si>
  <si>
    <t>จ3-53(4)-16/67สร</t>
  </si>
  <si>
    <t>ห้างหุ้นส่วนจำกัด พีพี พลาสติกพลัส</t>
  </si>
  <si>
    <t>0653453379</t>
  </si>
  <si>
    <t>จ3-53(4)-17/67ชร</t>
  </si>
  <si>
    <t>บริษัท พิชัย พลาสติก จำกัด</t>
  </si>
  <si>
    <t>228</t>
  </si>
  <si>
    <t>หัวง้ม</t>
  </si>
  <si>
    <t>0886169889</t>
  </si>
  <si>
    <t>จ3-53(5)-23/67พช</t>
  </si>
  <si>
    <t>นายเสวี สะอาดใจ</t>
  </si>
  <si>
    <t>163/6</t>
  </si>
  <si>
    <t>น้ำร้อน</t>
  </si>
  <si>
    <t>0811205589</t>
  </si>
  <si>
    <t>จ3-53(5)-24/67ชบ</t>
  </si>
  <si>
    <t>บริษัท ซินด้า พีอี แมททีเรียล จำกัด</t>
  </si>
  <si>
    <t>ทำผลิตภัณฑ์จากโฟม เช่น แผ่นโฟม ภาชนะบรรจุจากโฟม</t>
  </si>
  <si>
    <t>673/12</t>
  </si>
  <si>
    <t>จ3-53(9)-4/67ชร</t>
  </si>
  <si>
    <t>บูมบีมพลาสติกรีไซเคิล</t>
  </si>
  <si>
    <t>โฉนดที่ดินเลขที่ 68695</t>
  </si>
  <si>
    <t>ศรีดอนไชย</t>
  </si>
  <si>
    <t>57230</t>
  </si>
  <si>
    <t>0643398803</t>
  </si>
  <si>
    <t>จ3-58(1)-55/67ชม</t>
  </si>
  <si>
    <t>บริษัท เกเบี้ยน โปรดักส์ แอนด์ ซัพพลาย จำกัด</t>
  </si>
  <si>
    <t>ผลิตบล็อกคอนกรีตสำเร็จรูป</t>
  </si>
  <si>
    <t>114</t>
  </si>
  <si>
    <t>25</t>
  </si>
  <si>
    <t>053111611</t>
  </si>
  <si>
    <t>จ3-58(1)-56/67พล</t>
  </si>
  <si>
    <t>บริษัท เพาเวอร์แพค คอนกรีต จำกัด</t>
  </si>
  <si>
    <t>โฉนดที่ดินเลขที่ 5859</t>
  </si>
  <si>
    <t>094-6644242</t>
  </si>
  <si>
    <t>จ3-58(1)-57/67นพ</t>
  </si>
  <si>
    <t>ห้างหุ้นส่วนจำกัด ดวงจินดา 999</t>
  </si>
  <si>
    <t>โฉนดที่ดินเลขที่ 7501</t>
  </si>
  <si>
    <t>จ3-58(1)-58/67นพ</t>
  </si>
  <si>
    <t>บริษัท พระนครศรีอยุธยาพาณิชย์และอุตสาหกรรม จำกัด</t>
  </si>
  <si>
    <t>ผลิตคอนกรีตผสมเสร็จ    และคอนกรีตผสม</t>
  </si>
  <si>
    <t>โฉนดที่ดินเลขที่ 97423</t>
  </si>
  <si>
    <t>จ3-58(1)-59/67นพ</t>
  </si>
  <si>
    <t>0818762841</t>
  </si>
  <si>
    <t>จ3-58(1)-60/67นว</t>
  </si>
  <si>
    <t>ห้างหุ้นส่วนจำกัด ทรัพย์แป้นแก้ว คอนกรีต</t>
  </si>
  <si>
    <t>โฉนดที่ดินเลขที่ 3877</t>
  </si>
  <si>
    <t>ท่าตะโก</t>
  </si>
  <si>
    <t>60160</t>
  </si>
  <si>
    <t>จ3-58(1)-61/67สร</t>
  </si>
  <si>
    <t>ห้างหุ้นส่วนจำกัด สุพรรณ จินตนา คอนกรีต</t>
  </si>
  <si>
    <t>231</t>
  </si>
  <si>
    <t>สนม</t>
  </si>
  <si>
    <t>32160</t>
  </si>
  <si>
    <t>064090929,0891891662</t>
  </si>
  <si>
    <t>จ3-58(1)-62/67ปท</t>
  </si>
  <si>
    <t>โฉนดที่ดินเลขที่ 36511</t>
  </si>
  <si>
    <t>จ3-58(1)-63/67ชร</t>
  </si>
  <si>
    <t>63</t>
  </si>
  <si>
    <t>ห้วยซ้อ</t>
  </si>
  <si>
    <t>จ3-58(1)-64/67พร</t>
  </si>
  <si>
    <t>นคร ประทีป คอนกรีต</t>
  </si>
  <si>
    <t>โฉนดที่ดินเลขที่ 15153</t>
  </si>
  <si>
    <t>096-6866614</t>
  </si>
  <si>
    <t>จ3-58(1)-65/67สร</t>
  </si>
  <si>
    <t>ห้างหุ้นส่วนจำกัด เอส เฮ้าส์ คอนกรีต</t>
  </si>
  <si>
    <t>ผลิตคอนกรีตผสมเสร็จ และผลิตภัณฑ์เกี่ยวกับคอนกรีต เช่น เสา ท่อ แผ่นพื้น</t>
  </si>
  <si>
    <t>0652459889</t>
  </si>
  <si>
    <t>จ3-58(1)-66/67ชร</t>
  </si>
  <si>
    <t>20/04/2024</t>
  </si>
  <si>
    <t>ทุ่งก่อ</t>
  </si>
  <si>
    <t>จ3-58(1)-67/67กพ</t>
  </si>
  <si>
    <t>บริษัท เอ.พี.เอ็ม. คอนกรีตโปรดัคท์ จำกัด</t>
  </si>
  <si>
    <t>ทำผลิตภัณฑ์คอนกรีต เช่น คอนกรีตผสมเสร็จ แผ่นพื้น เสาเข็ม      คานสะพาน ท่อคอนกรีต บ่อพักคอนกรีต พื้นสะพานคอนกรีต รางระบายน้ำ เสาคอนกรีตและผลิตภัณฑ์คอนกรีตอื่นๆ ที่เกี่ยวข้อง</t>
  </si>
  <si>
    <t>โฉนดที่ดินเลขที่ 48426 และ 48427</t>
  </si>
  <si>
    <t>จ3-58(1)-68/67อบ</t>
  </si>
  <si>
    <t>ห้างหุ้นส่วนจำกัด ฮุ่นกี่พืชผลพาณิชย์</t>
  </si>
  <si>
    <t>โฉนดที่ดินเลขที่ 15377 เลขที่ดิน 132</t>
  </si>
  <si>
    <t>0898459922</t>
  </si>
  <si>
    <t>จ3-58(1)-69/67ชร</t>
  </si>
  <si>
    <t>บริษัท หาญเจริญเอนเตอร์ไพรส์เชียงราย จำกัด สาขาแม่สาย</t>
  </si>
  <si>
    <t>27/04/2024</t>
  </si>
  <si>
    <t>โฉนดที่ดินเลขที่ 27125 และ 27126</t>
  </si>
  <si>
    <t>แม่สรวย</t>
  </si>
  <si>
    <t>57180</t>
  </si>
  <si>
    <t>053754042</t>
  </si>
  <si>
    <t>จ3-6(2)-3/67สป</t>
  </si>
  <si>
    <t>บริษัท เค.ดี.อาร์. โปรเกรส จำกัด</t>
  </si>
  <si>
    <t>ผลิตปลาแผ่นอบ สาหร่ายทะเลอบ</t>
  </si>
  <si>
    <t>588</t>
  </si>
  <si>
    <t>02-7040112</t>
  </si>
  <si>
    <t>จ3-61-1/67ชบ</t>
  </si>
  <si>
    <t>บริษัท ดี.เค. ไดคัท จำกัด</t>
  </si>
  <si>
    <t>ผลิตบล็อกตัด ใบมีดตัดจากโลหะ</t>
  </si>
  <si>
    <t>'25931</t>
  </si>
  <si>
    <t>331/4</t>
  </si>
  <si>
    <t>033-641074</t>
  </si>
  <si>
    <t>จ3-61-3/67ปจ</t>
  </si>
  <si>
    <t>บริษัท วินวิน ไฮเทค (ไทยแลนด์) จำกัด</t>
  </si>
  <si>
    <t>ผลิตดอกสว่าน และรีไซเคิลดอกสว่าน</t>
  </si>
  <si>
    <t>061-378-9638</t>
  </si>
  <si>
    <t>จ3-64(1)-1/67ปท</t>
  </si>
  <si>
    <t>บริษัท ฮอน ชวน (ประเทศไทย) จำกัด</t>
  </si>
  <si>
    <t>ผลิต และจำหน่ายบรรจุภัณฑ์ ฝาลักแคป Lug cap บรรจุภัณฑ์ ฝาปิดขวดแก้ว</t>
  </si>
  <si>
    <t>'25122</t>
  </si>
  <si>
    <t>101/116</t>
  </si>
  <si>
    <t>จ3-64(12)-5/67สป</t>
  </si>
  <si>
    <t>บริษัท สยาม พารากอน โซลูชั่นส์ จำกัด</t>
  </si>
  <si>
    <t>พับ ม้วน ปั๊ม เชื่อม ประกอบขึ้นรูป โลหะทุกชนิด</t>
  </si>
  <si>
    <t>98/98</t>
  </si>
  <si>
    <t>จ3-64(13)-21/67รย</t>
  </si>
  <si>
    <t>บริษัท คิลลี่ อินดัสเตรียล ปาร์ค จำกัด</t>
  </si>
  <si>
    <t>ประกอบชิ้นส่วนเหล็ก</t>
  </si>
  <si>
    <t>โฉนดที่ดินเลขที่ 1490</t>
  </si>
  <si>
    <t>จ3-64(13)-23/67ชบ</t>
  </si>
  <si>
    <t>บริษัท โมลด์ เวย์ จำกัด</t>
  </si>
  <si>
    <t>กลึง เจาะ คว้าน กัด ไส เจียน หรือเชื่อมโลหะ</t>
  </si>
  <si>
    <t>277/86</t>
  </si>
  <si>
    <t>033-048291</t>
  </si>
  <si>
    <t>จ3-64(13)-25/67สป</t>
  </si>
  <si>
    <t>บริษัท เบสท์ ฟาสเทนเนอร์ (ไทยแลนด์) จำกัด</t>
  </si>
  <si>
    <t>กลึง กัด ไส เจียร เชื่อม ตัด พับ ปั๊มโลหะ และผลิตชิ้นส่วนยานยนต์</t>
  </si>
  <si>
    <t>จ3-64(2)-4/67สค</t>
  </si>
  <si>
    <t>บริษัท พี.เอ.ดับบลิว. เทรดดิ้ง จำกัด</t>
  </si>
  <si>
    <t>ผลิตชิ้นงานโลหะด้วยวิธีการปั๊ม ตัด เชื่อม เจาะ</t>
  </si>
  <si>
    <t>9/66</t>
  </si>
  <si>
    <t>จ3-64(2)-5/67สป</t>
  </si>
  <si>
    <t>บริษัท ทรอนเวย์ (ไทยแลนด์) จำกัด</t>
  </si>
  <si>
    <t>ผลิต ขึ้นรูปชิ้นส่วนโลหะ เช่น ชิ้นส่วนฝาครอบอุปกรณ์กระจายสัญญาณ ฝาครอบอุปกรณ์แหล่งจ่ายไฟ ฝาครอบคอมพิวเตอร์</t>
  </si>
  <si>
    <t>350/6-7</t>
  </si>
  <si>
    <t>098-2636441</t>
  </si>
  <si>
    <t>จ3-64(5)-1/67ฉช</t>
  </si>
  <si>
    <t>บริษัท เอชจีที อินดัสเทรียล จำกัด</t>
  </si>
  <si>
    <t>ผลิตไม้แขวนเสื้อทุกชนิด</t>
  </si>
  <si>
    <t>'25951</t>
  </si>
  <si>
    <t>105/12</t>
  </si>
  <si>
    <t>จ3-66-1/67ชบ</t>
  </si>
  <si>
    <t>บริษัท ซันฟลาวเวอร์ อินดรัชตี้ส (ไทยแลนด์) จำกัด</t>
  </si>
  <si>
    <t>ดัดแปลง ซ่อมแซม เครื่องจักรกลทางการเกษตรและชิ้นส่วนอุปกรณ์ทางการเกษตร</t>
  </si>
  <si>
    <t>19/11</t>
  </si>
  <si>
    <t>จ3-67(7)-2/67ชบ</t>
  </si>
  <si>
    <t>บริษัท ไท่โมน จำกัด</t>
  </si>
  <si>
    <t>กลึง เจาะ ไส โลหะ และผลิต ประกอบ ดัดแปลง ซ่อมแซม แม่พิมพ์ (DIE) และชุดโครงจับยึด (Jig) ชิ้นงานจากโลหะ</t>
  </si>
  <si>
    <t>11/4</t>
  </si>
  <si>
    <t>จ3-69-2/67สค</t>
  </si>
  <si>
    <t>บริษัท ไป๋ยู่ซุ่น เทคโนโลยี่ (ไทยเเลนด์) จำกัด</t>
  </si>
  <si>
    <t>ผลิตชิ้นส่วนคอมพิวเตอร์</t>
  </si>
  <si>
    <t>'26201</t>
  </si>
  <si>
    <t>จ3-70-13/67สป</t>
  </si>
  <si>
    <t>บริษัท จีทีเอ็ม จำกัด</t>
  </si>
  <si>
    <t>ถอดประกอบและซ่อมแซม อุปกรณ์ของรถโฟล์คลิฟท์ และอุปกรณ์ขนถ่ายวัสดุงานเชื่อมกลึงและทำสีอุปกรณ์ต่างๆ ที่เกี่ยวข้อง</t>
  </si>
  <si>
    <t>333/52-53</t>
  </si>
  <si>
    <t>02-0121800-4</t>
  </si>
  <si>
    <t>จ3-70-14/67ชบ</t>
  </si>
  <si>
    <t>บริษัท ทีเคซี โกลบอล จำกัด</t>
  </si>
  <si>
    <t>ผลิตชิ้นส่วนโลหะสำหรับใช้ในเครื่องใช้ไฟฟ้าและอุปกรณ์รถยนต์ เช่น ท่อแอร์ แผงระบายความร้อน</t>
  </si>
  <si>
    <t>2/25</t>
  </si>
  <si>
    <t>038-197954</t>
  </si>
  <si>
    <t>จ3-70-15/67รย</t>
  </si>
  <si>
    <t>23/21</t>
  </si>
  <si>
    <t>จ3-70-16/67สป</t>
  </si>
  <si>
    <t>บริษัท อัลฟ่า เลเซอร์ เทค (ประเทศไทย) จำกัด</t>
  </si>
  <si>
    <t>ผลิต แปรรูป จำหน่าย นำเข้า และส่งออก เครื่องจักรกล อุปกรณ์เครื่องจักรกล อุปกรณ์อัจฉริยะสายการผลิตอัตโนมัติ รวมถึงชิ้นส่วนอะไหล่ของอุปกรณ์ดังกล่าว</t>
  </si>
  <si>
    <t>595/27-28</t>
  </si>
  <si>
    <t>โครงการ TIP9</t>
  </si>
  <si>
    <t>จ3-70-17/67รย</t>
  </si>
  <si>
    <t>บริษัท เลอเอลโค่ (ไทยแลนด์) จำกัด</t>
  </si>
  <si>
    <t>ผลิตชิ้นส่วนอุปกรณ์อิเล็กทรอนิคส์</t>
  </si>
  <si>
    <t>โฉนดที่ดินเลขที่ 142374</t>
  </si>
  <si>
    <t>จ3-70-18/67รย</t>
  </si>
  <si>
    <t>บริษัท โลตัส พรีซิชั่น (ไทยแลนด์) จำกัด</t>
  </si>
  <si>
    <t>ผลิตผลิตภัณฑ์โลหะ รวมทั้งชิ้นส่วนโลหะ</t>
  </si>
  <si>
    <t>23/19</t>
  </si>
  <si>
    <t>0999699063</t>
  </si>
  <si>
    <t>จ3-72-8/67ตก</t>
  </si>
  <si>
    <t>บริษัท วิสุโน อิเล็กทรอนิกส์ จำกัด</t>
  </si>
  <si>
    <t>ผลิตอุปกรณ์ หรือชิ้นส่วนสำหรับใช้กับเครื่องอิเล็กทรอนิกส์</t>
  </si>
  <si>
    <t>081-6053536</t>
  </si>
  <si>
    <t>จ3-74(1)-1/67สป</t>
  </si>
  <si>
    <t>บริษัท แสตนดาร์ด โพลีเมอร์ จำกัด</t>
  </si>
  <si>
    <t>การทำหลอดไฟ หรือโคมไฟ การทำอุปกรณ์ติดตั้ง หรือเต้าเสียบหลอดไฟฟ้า สวิสต์ไฟฟ้า ตัวต่อตัวนำ อุปกรณ์ที่ใช้กับสายไฟฟ้า หลอด หรือเครื่องประกอบสำหรับร้อยสายไฟฟ้า</t>
  </si>
  <si>
    <t>'27409</t>
  </si>
  <si>
    <t>470/6</t>
  </si>
  <si>
    <t>คลองอาเสี่ย-คลองกันยา</t>
  </si>
  <si>
    <t>จ3-74(1)-2/67ฉช</t>
  </si>
  <si>
    <t>บริษัท ฮว๋าซิ่นทง เทคโนโลยี (ไทยแลนด์) จำกัด</t>
  </si>
  <si>
    <t>ผลิตโคมไฟทุกชนิดและชิ้นส่วนอิเล็กทรอนิกส์ เช่น ส่วนประกอบสะพานไฟ</t>
  </si>
  <si>
    <t>39/1</t>
  </si>
  <si>
    <t>097-1693398</t>
  </si>
  <si>
    <t>จ3-74(3)-3/67ชบ</t>
  </si>
  <si>
    <t>บริษัท พาวเวอร์ ซัน อิเลคทริค (ประเทศไทย) จำกัด</t>
  </si>
  <si>
    <t>ผลิตและประกอบปลั๊กไฟฟ้าและแบตเตอรี่สำรองไฟฟ้า</t>
  </si>
  <si>
    <t>จ3-8(1)-8/67ปท</t>
  </si>
  <si>
    <t>บริษัท มารีน ไบโอเทค จำกัด</t>
  </si>
  <si>
    <t>ผลิตและจำหน่ายอาหารเสริม</t>
  </si>
  <si>
    <t>134/4</t>
  </si>
  <si>
    <t>02-5011515</t>
  </si>
  <si>
    <t>จ3-89-4/67อบ</t>
  </si>
  <si>
    <t>บริษัท อียู ไบโอก๊าซ จำกัด</t>
  </si>
  <si>
    <t>ผลิต ส่ง และจำหน่ายก๊าซชีวภาพ 23,625 ลบ.ม./วัน</t>
  </si>
  <si>
    <t>34260</t>
  </si>
  <si>
    <t>045210610</t>
  </si>
  <si>
    <t>จ3-9(1)-3/67ชม</t>
  </si>
  <si>
    <t>โรงสีข้าวสามหนึ่ง</t>
  </si>
  <si>
    <t>โฉนดที่ดินเลขที่ 2367</t>
  </si>
  <si>
    <t>แม่สาว</t>
  </si>
  <si>
    <t>แม่อาย</t>
  </si>
  <si>
    <t>50280</t>
  </si>
  <si>
    <t>จ3-90-4/67รย</t>
  </si>
  <si>
    <t>477</t>
  </si>
  <si>
    <t>จ3-91(1)-3/67ชบ</t>
  </si>
  <si>
    <t>บริษัท เมอิโก เอเชีย จำกัด</t>
  </si>
  <si>
    <t>การบรรจุสินค้าทั่วไป/แบ่งบรรจุสินค้า</t>
  </si>
  <si>
    <t>158/15-17</t>
  </si>
  <si>
    <t>จ3-92-10/67สป</t>
  </si>
  <si>
    <t>บริษัท เมก้า มีท จำกัด</t>
  </si>
  <si>
    <t>ศรีด่าน 1/1</t>
  </si>
  <si>
    <t>จ3-95(1)-7/67ขก</t>
  </si>
  <si>
    <t>บริษัท โตโยต้าขอนแก่น ผู้จำหน่ายโตโยต้า จำกัด (สำนักงานใหญ่)</t>
  </si>
  <si>
    <t>ศูนย์บริการซ่อมและเคาะพ่นสีรถยนต์</t>
  </si>
  <si>
    <t>548</t>
  </si>
  <si>
    <t>เมืองเก่า</t>
  </si>
  <si>
    <t>043-008888</t>
  </si>
  <si>
    <t>จ3-95(1)-8/67รบ</t>
  </si>
  <si>
    <t>พีเคครบเครื่องเรื่องรถ สาขา 8</t>
  </si>
  <si>
    <t>ซ่อมแซมยานที่ขับเคลื่อนด้วยเครื่องยนต์หรือส่วนประกอบของยานดังกล่าว</t>
  </si>
  <si>
    <t>0863003358</t>
  </si>
  <si>
    <t>จ3-9(6)-3/67มส</t>
  </si>
  <si>
    <t>บริษัท หลง หวัง จำกัด</t>
  </si>
  <si>
    <t>อบบุก (การปอกหัวพืช หรือทำหัวพืชให้เป็นเส้น แว่น หรือแท่ง)</t>
  </si>
  <si>
    <t>โฉนดที่ดินเลขที่10006เลขที่ดิน9</t>
  </si>
  <si>
    <t>ทางหลวงแผ่นดินสายแม่สะเรียง-แม่สามแลบ(1194)</t>
  </si>
  <si>
    <t>แม่ยวม</t>
  </si>
  <si>
    <t>แม่สะเรียง</t>
  </si>
  <si>
    <t>58110</t>
  </si>
  <si>
    <t>099-1379990</t>
  </si>
  <si>
    <t>3-34(1)-8/67สฎ</t>
  </si>
  <si>
    <t>บริษัท ยูเนี่ยนพาราวู้ด จำกัด</t>
  </si>
  <si>
    <t xml:space="preserve">แปรรูปไม้ยางพาราและไม้ที่ปลูกขึ้นโดยเฉพาะ 13 ชนิด ตามมติคณะรัฐมนตรี และอัดน้ำยาไม้ เพื่อจำหน่าย </t>
  </si>
  <si>
    <t>17/05/2024</t>
  </si>
  <si>
    <t>น.ส. 3ก. เลขที่ 1047 เล่ม 11ก หน้า 47 เลขที่ดิน 51</t>
  </si>
  <si>
    <t>ถ้ำสิงขร</t>
  </si>
  <si>
    <t>087-6831709</t>
  </si>
  <si>
    <t>3-34(1)-9/67สฎ</t>
  </si>
  <si>
    <t>บริษัท อาริช พาราวู้ด จำกัด</t>
  </si>
  <si>
    <t xml:space="preserve">แปรรูปไม้ยางพาราและไม้ที่ปลูกขึ้นโดยเฉพาะ 13 ชนิด ตามมติคณะรัฐมนตรี เพื่อจำหน่าย อัดน้ำยาและอบไม้ </t>
  </si>
  <si>
    <t>27/05/2024</t>
  </si>
  <si>
    <t xml:space="preserve">โฉนดที่ดินเลขที่ 666 เลขที่ดิน 104 </t>
  </si>
  <si>
    <t>063-8879228</t>
  </si>
  <si>
    <t>3-34(4)-12/67พจ</t>
  </si>
  <si>
    <t>บริษัท เอสดีเค วู้ด เทรด จำกัด</t>
  </si>
  <si>
    <t>ผลิตชิ้นไม้สับจากไม้ยางพาราหรือไม้ที่ปลูกขึ้นเฉพาะ 13 ชนิด ตามมติคณะรัฐมนตรีเพื่อจำหน่าย</t>
  </si>
  <si>
    <t>20/05/2024</t>
  </si>
  <si>
    <t>วังงิ้ว</t>
  </si>
  <si>
    <t>083-091-1077</t>
  </si>
  <si>
    <t>3-42(1)-6/67รย</t>
  </si>
  <si>
    <t>บริษัท รีแอ็คโซ ฟาร์มา แอนด์ เคม จำกัด</t>
  </si>
  <si>
    <t>โรงงานสังเคราะห์และผลิตเคมีอุตสาหกรรม เคมีภัณฑ์ในอุตสาหกรรมยาและเคมีภัณฑ์ทางการเกษตร รวมทั้งขายและส่งออกผลิตภัณฑ์ที่บริษัทผลิต</t>
  </si>
  <si>
    <t>06/05/2024</t>
  </si>
  <si>
    <t>54/41</t>
  </si>
  <si>
    <t>3-50(4)-24/67อจ</t>
  </si>
  <si>
    <t>ห้างหุ้นส่วนจำกัด วี.พี.เค.คอนสตรัคชั่น</t>
  </si>
  <si>
    <t>16/05/2024</t>
  </si>
  <si>
    <t>โฉนดที่ดินเลขที่ 14341,37642</t>
  </si>
  <si>
    <t>3-52(4)-5/67รบ</t>
  </si>
  <si>
    <t>ห้างหุ้นส่วนจำกัด กรุงเทพผลิตภัณฑ์ยาง</t>
  </si>
  <si>
    <t>ทำผลิตภัณฑ์ยาง จากยางธรรมชาติ (ยางพารา) เช่น ยางวง, ยางหนังสติ๊ก</t>
  </si>
  <si>
    <t>02/05/2024</t>
  </si>
  <si>
    <t>3-53(1)-16/67ปท</t>
  </si>
  <si>
    <t>บริษัท เอ็นจีเนียร์พลาสติกโปรดักส์ จำกัด</t>
  </si>
  <si>
    <t xml:space="preserve">ทำชิ้นส่วนเครื่องมือ เครื่องใช้ เครื่องเรือน หรือเครื่องประดับจากพลาสติก </t>
  </si>
  <si>
    <t>3-58(1)-86/67อย</t>
  </si>
  <si>
    <t>แผนกผลิตภัณฑ์คอนกรีต พระนครศรีอยุธยา</t>
  </si>
  <si>
    <t xml:space="preserve">ผลิตผลิตภัณฑ์คอนกรีต เช่น เสาไฟฟ้าคอนกรีตอัดแรง เสาตาม่อ เสาเข็ม แผ่นสมอบก ฐานรากคอนกรีตเสริมเหล็ก คอนกรีตอัดแรง </t>
  </si>
  <si>
    <t>28/05/2024</t>
  </si>
  <si>
    <t xml:space="preserve">โฉนดที่ดินเลขที่ 24164 </t>
  </si>
  <si>
    <t>บ้านร่อม</t>
  </si>
  <si>
    <t>089-4443735</t>
  </si>
  <si>
    <t>3-59-4/67สค</t>
  </si>
  <si>
    <t>นายประสิทธิ์ สุวรรณ</t>
  </si>
  <si>
    <t>'24103</t>
  </si>
  <si>
    <t>14/05/2024</t>
  </si>
  <si>
    <t>96/1</t>
  </si>
  <si>
    <t>3-64(14)-4/67</t>
  </si>
  <si>
    <t>บริษัท ดี.เค. เมทัลเวิร์ค จำกัด</t>
  </si>
  <si>
    <t>ออกแบบและผลิตชิ้นส่วนโลหะ สำหรับงานวัสดุโลหะทุกชนิด</t>
  </si>
  <si>
    <t>'25999</t>
  </si>
  <si>
    <t>65,67,69,71,73,75,77,79,81</t>
  </si>
  <si>
    <t>เทียนทะเล 8</t>
  </si>
  <si>
    <t>3-65-1/67สป</t>
  </si>
  <si>
    <t xml:space="preserve">บริษัท ยู่ฉาย พาวเวอร์ ซิสเต็ม (ประเทศไทย) จำกัด </t>
  </si>
  <si>
    <t>ผลิต ประกอบ ทดสอบและจำหน่ายเครื่องยนต์สำหรับยานยนต์ เช่น เครื่องยนต์ดีเซล เครื่องยนต์แก๊ส เครื่องยนต์ไฮบริด เครื่องยนต์ไฟฟ้า รวมถึงชิ้นส่วนประกอบต่างๆ และให้บริการหลังการขาย เช่น ซ่อมแซมบำรุงรักษา บริการทางเทคนิค</t>
  </si>
  <si>
    <t>'28110</t>
  </si>
  <si>
    <t>25/05/2024</t>
  </si>
  <si>
    <t>998/91-92 บางกอกฟรีเทรดโซนโครงการ 3</t>
  </si>
  <si>
    <t>บางนา-ตราด กม.19</t>
  </si>
  <si>
    <t>3-69-3/67ฉช</t>
  </si>
  <si>
    <t>บริษัท ชิโคนี่ อีเลคทรอนิคส์ (ประเทศไทย) จำกัด</t>
  </si>
  <si>
    <t>ผลิต ประกอบ จำหน่าย ชิ้นส่วนสำหรับอุปกรณ์ไฟฟ้าและอิเล็กทรอนิกส์ เช่น แผงวงจรอิเล็กทรอนิกส์ อแดปเตอร์แปลงไฟฟ้า เครื่องคำนวณอัจฉริยะ กล้องวงจรปิด แป้นพิมพ์สำหรับคอมพิวเตอร์ อุปกรณ์ควบคุมตัวชี้บนจอคอมพิวเตอร์ (Mouse) กล้องส่องทางการแพทย์</t>
  </si>
  <si>
    <t>โฉนดที่ดินเลขที่ 6095, 9406, 9407, 9408, 15852, 30452, 30453, 30454, 30455, 30456</t>
  </si>
  <si>
    <t>038-533388</t>
  </si>
  <si>
    <t>3-71-12/67ชบ</t>
  </si>
  <si>
    <t>บริษัท กา จิน เทค จำกัด</t>
  </si>
  <si>
    <t>ปั๊มขึ้นรูปโลหะ ผลิตชิ้นส่วนอุปกรณ์เครื่องใช้ไฟฟ้า</t>
  </si>
  <si>
    <t>'27101</t>
  </si>
  <si>
    <t>18/22</t>
  </si>
  <si>
    <t>3-72-11/67ปท</t>
  </si>
  <si>
    <t xml:space="preserve">บริษัท เอ็มพีเอ็ม เทคโนโลยี (ไทยแลนด์) จำกัด </t>
  </si>
  <si>
    <t>ผลิตชิ้นส่วนและอุปกรณ์อิเล็กทรอนิกส์</t>
  </si>
  <si>
    <t>29/05/2024</t>
  </si>
  <si>
    <t>56/22-23</t>
  </si>
  <si>
    <t>3-88(1)-31/67สก</t>
  </si>
  <si>
    <t>บริษัท ดับบลิชเอชเอ โซล่าร์ จำกัด</t>
  </si>
  <si>
    <t xml:space="preserve">ผลิตพลังงงานไฟฟ้าจากพลังงานแสงอาทิตย์ (แบบตั้งบนหลังคา) </t>
  </si>
  <si>
    <t>03/05/2024</t>
  </si>
  <si>
    <t>3-88(1)-32/67ชม</t>
  </si>
  <si>
    <t>ห้างหุ้นส่วนจำกัด ไอยรินทร์ไอซ์</t>
  </si>
  <si>
    <t>ผลิตพลังงานไฟฟ้าจากพลังงานแสงอาทิตย์ แบบติดตั้งบนพื้นดิน ขนาดกำลังการผลิต 1.1674 เมกะวัตต์</t>
  </si>
  <si>
    <t>โฉนดที่ดินเลขที่ 30219</t>
  </si>
  <si>
    <t>บวกค้าง</t>
  </si>
  <si>
    <t>080 594 0987</t>
  </si>
  <si>
    <t>3-88(1)-33/67ลบ</t>
  </si>
  <si>
    <t>การผลิตพลังงานไฟฟ้าจากพลังงานแสงอาทิตย์</t>
  </si>
  <si>
    <t>โฉนดที่ดินเลขที่ 1964,17230</t>
  </si>
  <si>
    <t>3-88(1)-35/67รย</t>
  </si>
  <si>
    <t>บริษัท โททาลเอนเนอร์ยี่ส์ เอเนออส รีนิวเอเบิลส์ โปรเจคส์ (ประเทศไทย) จำกัด</t>
  </si>
  <si>
    <t>ผลิตไฟฟ้าจากพลังงานแสงอาทิตย์ ชนิดติดตั้งบนทุ่นลอยน้ำ (Solar floating) ขนาดกำลังการผลิต 1.771 เมกะวัตต์</t>
  </si>
  <si>
    <t>10/05/2024</t>
  </si>
  <si>
    <t>โฉนดที่ดินเลขที่ 91887, 31387</t>
  </si>
  <si>
    <t>3-88(1)-36/67ชน</t>
  </si>
  <si>
    <t>บริษัท โซลาร์ เอนเนอร์ยี่ โซไซตี้ จำกัด (ติดตั้งบนหลังคา บริษัท บรรจุภัณฑ์เพื่อสิ่งแวดล้อม จำกัด (มหาชน))</t>
  </si>
  <si>
    <t>ผลิตพลังงานไฟฟ้าจากพลังงานแสงอาทิตย์(แบบติดตั้งบนหลังคา) ขนาดกำลังการผลิต 1.9134 เมกะวัตต์</t>
  </si>
  <si>
    <t>13/05/2024</t>
  </si>
  <si>
    <t>3-88(1)-37/67สค</t>
  </si>
  <si>
    <t>09/05/2024</t>
  </si>
  <si>
    <t>3-88(1)-38/67ชบ</t>
  </si>
  <si>
    <t>CPF SOLAR CELL PHASE 3 (ฟาร์มเกาะโพธิ์)</t>
  </si>
  <si>
    <t>ผลิตพลังงานไฟฟ้าจากพลังงานแสงอาทิตย์ ขนาดกำลังการผลิต 119.60 kWp. เพื่อจำหน่ายกระแสไฟฟ้าให้กับ บริษัท ซีพีเอฟ (ประเทศไทย) จำกัด (มหาชน)</t>
  </si>
  <si>
    <t>3-88(1)-39/67ฉช</t>
  </si>
  <si>
    <t>CPF SOLAR CELL PHASE 3 (ฟาร์มหนองว่านเหลือง)</t>
  </si>
  <si>
    <t>ผลิตไฟฟ้าจากพลังงานแสงอาทิตย์ ขนาดกำลังการผลิต 119.60 kWp. เพื่อจำหน่ายกระแสไฟฟ้าให้กับ บริษัท ซีพีเอฟ (ประเทศไทย) จำกัด (มหาชน)</t>
  </si>
  <si>
    <t>3-88(1)-40/67รย</t>
  </si>
  <si>
    <t>บริษัท เอ็กโก โคเจนเนอเรชั่น จำกัด</t>
  </si>
  <si>
    <t>ผลิตไฟฟ้าจากแสงอาทิตย์ (แบบติดตั้งบนหลังคา) ขนาดกำลังการผลิต 3,026.80 กิโลวัตต์</t>
  </si>
  <si>
    <t>สายที่ 3191</t>
  </si>
  <si>
    <t>3-88(1)-41/67นม</t>
  </si>
  <si>
    <t>ผลิตไฟฟ้าจากพลังงานแสงอาทิตย์บนทุ่นลอยน้ำ กำลังการผลิตสูงสุด 832 กิโลวัตต์</t>
  </si>
  <si>
    <t>หนองน้ำแดง</t>
  </si>
  <si>
    <t>3-88(2)-4/67สข</t>
  </si>
  <si>
    <t>บริษัท สงขลา กรีน เอ็นเนอร์ยี จำกัด</t>
  </si>
  <si>
    <t>ผลิตพลังงานไฟฟ้าจากเชื้อเพลิงชีวมวล (เศษวัสดุเหลือใช้จากกระบวนการผลิต และแปรรูปไม้ยางพารา เปลือกไม้สับ รากไม้สับ และชิ้นไม้สับ) ขนาดกำลังการผลิต 9,900 เมกะวัตต์</t>
  </si>
  <si>
    <t>08/05/2024</t>
  </si>
  <si>
    <t>471/14</t>
  </si>
  <si>
    <t>074-291130-4</t>
  </si>
  <si>
    <t>3-90-5/67รย</t>
  </si>
  <si>
    <t>สถานีสูบน้ำดอกกราย</t>
  </si>
  <si>
    <t>3-105-19/67สค</t>
  </si>
  <si>
    <t>นายสิรภพ ฉันทวิเศษกุล</t>
  </si>
  <si>
    <t>คัดแยกวัสดุที่ไม่ใช้แล้วที่ไม่เป็นของเสียอันตราย อัดเศษโลหะ อัดกระดาษและบดย่อยพลาสติก</t>
  </si>
  <si>
    <t>15/05/2024</t>
  </si>
  <si>
    <t>70/9</t>
  </si>
  <si>
    <t>3-105-20/67</t>
  </si>
  <si>
    <t>บริษัท เอ็น.พี.เอ็น.เมทัลเวิร์ค จำกัด</t>
  </si>
  <si>
    <t>คัดแยกสิ่งปฏิกูลหรือวัสดุที่ไม่ใช้แล้วที่ไม่เป็นของเสียอันตราย เช่น เศษพลาสติก ไม้ เหล็ก  ฯลฯ</t>
  </si>
  <si>
    <t>พระยามนธาตุแยก 9</t>
  </si>
  <si>
    <t>3-105-21/67ชม</t>
  </si>
  <si>
    <t>บริษัท ทรัพย์เรืองโรจน์ จำกัด</t>
  </si>
  <si>
    <t>21/05/2024</t>
  </si>
  <si>
    <t>หนองจ๊อม</t>
  </si>
  <si>
    <t>3-105-22/67ชม</t>
  </si>
  <si>
    <t>บริษัท ทรัพย์หางดง จำกัด</t>
  </si>
  <si>
    <t>น้ำแพร่</t>
  </si>
  <si>
    <t>3-105-23/67นฐ</t>
  </si>
  <si>
    <t>นายโสภณ ก้องเสียง</t>
  </si>
  <si>
    <t>คัดเเยกสิ่งปฏิกูลและวัสดุที่ไม่ใช้แล้วที่ไม่เป็นของเสียอันตราย เช่น เศษโลหะ พลาสติก กระดาษ อัดเศษโละ ทุกชนิด</t>
  </si>
  <si>
    <t>31/05/2024</t>
  </si>
  <si>
    <t>โฉนดที่ดินเลขที่ 76778 , 76779</t>
  </si>
  <si>
    <t>3-106-12/67รบ</t>
  </si>
  <si>
    <t>บริษัท ไอพีพี ลีด แอนด์ เมทัลส์ จำกัด</t>
  </si>
  <si>
    <t>บดย่อยแผงวงจรอิเล็กทรอนิกส์ ถอดแยกชิ้นส่วนอุปกรณ์เครื่องใช้ไฟฟ้า หม้อแปลงไฟฟ้า มอเตอร์ และสายไฟ เก็บรวบรวมแบตเตอรี่ใช้แล้วเฉพาะแบตเตอรี่ตะกั่วชนิดแห้งเท่านั้น ถอด บด ย่อย ตัด และรีไซเคิลชิ้นส่วนแบตเตอรี่ใช้แล้วเฉพาะแบตเตอรี่ตะกั่วชนิดแห้ง และคัดแยกวัสดุที่ไม่ใช้แล้วที่ไม่เป็นของเสียอันตราย</t>
  </si>
  <si>
    <t>3-106-13/67พบ</t>
  </si>
  <si>
    <t>บริษัท จินฮุ้ย เทคโนโลยี่ ดีเวลลอปเม้นท์ จำกัด</t>
  </si>
  <si>
    <t>ทำผลิตภัณฑ์เคมี เช่น นิกเกิลซัลเฟต ซิงค์ซัลเฟต คอปเปอร์ซัลเฟต และ นิเกิลคาร์บอไนซ์ จากตะกอน ฝุ่นขัด, น้ำจากการล้างโลหะและชุบโลหะรวมถึงเศษโลหะเสื่อมสภาพ</t>
  </si>
  <si>
    <t>094 696 9559</t>
  </si>
  <si>
    <t>3-106-14/67รบ</t>
  </si>
  <si>
    <t>บริษัท วงษ์พิทักษ์ คอนกรีต มิกเซอร์ จำกัด</t>
  </si>
  <si>
    <t>นำวัสดุที่ไม่ใช้แล้วมาบดย่อยเพื่อใช้เป็นวัตถุดิบทดแทนซีเมนต์ผง</t>
  </si>
  <si>
    <t>ดอนกระเบื้อง</t>
  </si>
  <si>
    <t>3-106-15/67ปจ</t>
  </si>
  <si>
    <t>บริษัท เพอร์เฟค โซลูชั่น แอนด์ คอนเซาส์แตนท์ จำกัด</t>
  </si>
  <si>
    <t>นำน้ำมันหล่อลื่นที่ใช้แล้ว น้ำมันหล่อเย็นที่ใช้แล้ว (Used Coolant Oil) และสารละลายประเภทกรด, ประเภทด่าง เสื่อมสภาพ นำมาผ่านกรรมวิธีทางอุตสาหกรรม เพื่อนำกลับมาใช้ประโยชน์ใหม่</t>
  </si>
  <si>
    <t>โฉนดที่ดินเลขที่ 51975</t>
  </si>
  <si>
    <t>02-557-2164</t>
  </si>
  <si>
    <t>3-106-16/67รบ</t>
  </si>
  <si>
    <t>ตั้งคุณอนันต์</t>
  </si>
  <si>
    <t xml:space="preserve">ถอดแยกชิ้นส่วนหม้อแปลงไฟฟ้าที่ไม่ใช้แล้ว และคัดแยกสิ่งปฏิกูลหรือวัสดุที่ไม่ใช้แล้วที่ไม่เป็นของเสียอันตราย                                                                                              </t>
  </si>
  <si>
    <t>22/05/2024</t>
  </si>
  <si>
    <t>คุ้งพยอม</t>
  </si>
  <si>
    <t>3-106-17/67ชบ</t>
  </si>
  <si>
    <t>บริษัท เอส.พี.รีไซคลิ่ง 2565 จำกัด</t>
  </si>
  <si>
    <t>ร่อนแยกโลหะจากของเสียไม่อันตราย ทำผลิตภัณฑ์วัสดุก่อสร้างจากทรายหล่อแบบหรือไส้แกนแบบหล่อโลหะ และคัดแยกวัสดุที่ไม่ใช้แล้วที่ไม่เป็นของเสียอันตราย</t>
  </si>
  <si>
    <t>24/05/2024</t>
  </si>
  <si>
    <t>โฉนดที่ดินเลขที่ 56723</t>
  </si>
  <si>
    <t>3-106-18/67ปท</t>
  </si>
  <si>
    <t>บริษัท บลู เมทัล รีไซเคิล จำกัด</t>
  </si>
  <si>
    <t>บดย่อยชิ้นส่วนอุปกรณ์ไฟฟ้าและอิเล็กทรอกนิกส์ บดย่อยเศษตะกรันโลหะผสม (Solder Dross) และหลอมหล่อเศษโลหะ เก็บรวบรวมแบตเตอรี่ใช้แล้วโดยไม่มีการแปรสภาพ</t>
  </si>
  <si>
    <t>3-106-19/67ชบ</t>
  </si>
  <si>
    <t>บริษัท เคพีเอสพี แมเนจเม้นท์ จำกัด</t>
  </si>
  <si>
    <t xml:space="preserve">นำน้ำมันหล่อลื่นหรือสารทำละลายที่ใช้แล้วมาผ่านกรรมวิธีทางอุตสาหกรรมเพื่อผลิตเป็นเชื้อเพลิงทดแทน ทำเชื้อเพลิงผสม บดย่อยแผงวงจรอิเล็กทรอนิกส์ ถอดแยกชิ้นส่วนอุปกรณ์เครื่องใช้ไฟฟ้า ซ่อมและล้างถังด้วยตัวทำละลาย เก็บรวบรวมแบตเตอรี่ใช้แล้วโดยไม่มีการแปรสภาพ และคัดแยกวัสดุที่ไม่ใช้แล้วที่ไม่เป็นของเสียอันตราย </t>
  </si>
  <si>
    <t>โฉนดที่ดินเลขที่ 11069, 11070, 37907</t>
  </si>
  <si>
    <t>038-171111</t>
  </si>
  <si>
    <t>3-106-20/67ลบ</t>
  </si>
  <si>
    <t xml:space="preserve">บริษัท แซด เอ็น ซี อินดัสทรีเทคโนโลยี่ จำกัด </t>
  </si>
  <si>
    <t>คัดแยก บดย่อย สกัด หล่อหลอมรีไซเคิลโลหะต่างๆเช่นทองแดง นิกเกิล ลิเที่ยม โคบอลต์ สังกะสี(Zinc) และโลหะมีค่าจากกากตะกอน ตะกันฝุ่นเหล็ก เศษโลหะผสมที่ปนเปื้อน และไม่ปนเปื้อนทุกชนิด</t>
  </si>
  <si>
    <t>081-8254343</t>
  </si>
  <si>
    <t>จ3-2(1)-6/67พย</t>
  </si>
  <si>
    <t>ห้างหุ้นส่วนจำกัด รัตนาภรณ์ 108</t>
  </si>
  <si>
    <t>อบพืชผลทางการเกษตร และเก็บรักษาลำเลียงพืชในโกดัง เช่น ข้าว ข้าวโพด</t>
  </si>
  <si>
    <t>โฉนดที่ดินเลขที่ 36282 ,15125 ,15122 ,31987 ,31977</t>
  </si>
  <si>
    <t>ควร</t>
  </si>
  <si>
    <t>ปง</t>
  </si>
  <si>
    <t>จ3-2(5)-1/67ชน</t>
  </si>
  <si>
    <t>สัญญา ๙ พันธุ์ข้าว</t>
  </si>
  <si>
    <t>เก็บรักษาหรือลำเลียงพืช เมล็ดพืช หรือผลิตผลจากพืชในไซโล โกดังหรือคลังสินค้า,ร่อน ล้าง คัด หรือแยกขนาดหรือคุณภาพของข้าวเปลือก,อบข้าวเปลือก</t>
  </si>
  <si>
    <t>'52102</t>
  </si>
  <si>
    <t>01/05/2024</t>
  </si>
  <si>
    <t>จ3-2(5)-2/67ชน</t>
  </si>
  <si>
    <t>นายนพรัตน์ เที่ยงพุ่ม</t>
  </si>
  <si>
    <t>การเก็บรักษาหรือลำเลียงพืช เมล็ดพืช หรือผลิตผลจากพืชในไซโล โกดังหรือคลังสินค้าและอบข้าวเปลือก</t>
  </si>
  <si>
    <t>นางลือ</t>
  </si>
  <si>
    <t>จ3-2(5)-3/67ชน</t>
  </si>
  <si>
    <t>บริษัท สุนีย์พันธุ์ข้าว จำกัด</t>
  </si>
  <si>
    <t>การเก็บรักษาหรือลำเลียงพืช เมล็ดพืช หรือผลิตผลจากพืชในไซโล โกดังหรือคลังสินค้า,ลานตากข้าวเปลือก</t>
  </si>
  <si>
    <t>โฉนดที่ดินเลขที่ 25336</t>
  </si>
  <si>
    <t>จ3-2(6)-2/67กพ</t>
  </si>
  <si>
    <t>9 สันติสุข</t>
  </si>
  <si>
    <t>ผลิตผลเกษตรกรรม โดยการบด ป่น หรือการย่อยส่วนต่าง ๆ ของพืช ซึ่งมิใช่เมล็ดพืชหรือหัวพืช และใบอ้อย ฟางข้าว เศษไม้ ขี้เลื่อย เป็นเชื้อเพลิงอัดแท่ง (wood pellets)</t>
  </si>
  <si>
    <t>ถาวรวัฒนา</t>
  </si>
  <si>
    <t>ทรายทองวัฒนา</t>
  </si>
  <si>
    <t>จ3-2(6)-3/67กพ</t>
  </si>
  <si>
    <t>เอราวัณไทย</t>
  </si>
  <si>
    <t>23/05/2024</t>
  </si>
  <si>
    <t>โฉนดที่ดินเลขที่ 17752</t>
  </si>
  <si>
    <t>จ3-2(9)-4/67ฉช</t>
  </si>
  <si>
    <t>บริษัท พี.เอส.อินเตอร์-ฟรุ๊ต (ไทยแลนด์) จำกัด</t>
  </si>
  <si>
    <t>คัดหรือแยกขนาดหรือคุณภาพผลิตผลเกษตรกรรม</t>
  </si>
  <si>
    <t>99/8-9</t>
  </si>
  <si>
    <t>จ3-2(9)-5/67พจ</t>
  </si>
  <si>
    <t>ห้างหุ้นส่วนจำกัด ใบหม่อนเงินการเกษตร</t>
  </si>
  <si>
    <t>ร่อน คัดแยก คุณภาพของผลิตผลเกษตรกรรม และเก็บรักษาเมล็ดพืชในโกดัง</t>
  </si>
  <si>
    <t>80/3</t>
  </si>
  <si>
    <t>082-951-5982</t>
  </si>
  <si>
    <t>จ3-3(2)-75/67พท</t>
  </si>
  <si>
    <t>โฉนดที่ดินเลขที่ 3271</t>
  </si>
  <si>
    <t>จ3-3(2)-76/67ยล</t>
  </si>
  <si>
    <t>นายชิโนรส แคนยุกต์</t>
  </si>
  <si>
    <t>07/05/2024</t>
  </si>
  <si>
    <t>นส.3 ก เลขที่ 1329 เล่ม 14 ก. หน้า 29</t>
  </si>
  <si>
    <t>จ3-3(2)-77/67สข</t>
  </si>
  <si>
    <t>บ่อดินสิรดนัย</t>
  </si>
  <si>
    <t>โฉนดที่ดินเลขที่ 21618 เลขที่ดิน 7</t>
  </si>
  <si>
    <t>คูหาใต้</t>
  </si>
  <si>
    <t>084-1978414</t>
  </si>
  <si>
    <t>จ3-3(2)-78/67สท</t>
  </si>
  <si>
    <t>นางสุจินดา อูปคำ</t>
  </si>
  <si>
    <t>น.ส.3 ก. เลขที่ 7225 เลขที่ดิน 152</t>
  </si>
  <si>
    <t>จ3-3(2)-79/67ฉช</t>
  </si>
  <si>
    <t>บริษัท บางปู มารีน่า จำกัด</t>
  </si>
  <si>
    <t>ขุดดินสำหรับใช้ในการก่อสร้าง</t>
  </si>
  <si>
    <t>โฉนดที่ดินเลขที่ 13127, 13136, 13137, 15684, 54368</t>
  </si>
  <si>
    <t>จ3-3(2)-80/67สข</t>
  </si>
  <si>
    <t>ที่ดิน น.ส.3ก เลขที่ 1196 เลขที่ดิน 48</t>
  </si>
  <si>
    <t>จ3-3(2)-81/67รน</t>
  </si>
  <si>
    <t>นายสมปอง ปาณะศรี</t>
  </si>
  <si>
    <t>โฉนดที่ดินเลขที่ 25043 เลขที่ดิน 19</t>
  </si>
  <si>
    <t>จ3-3(2)-82/67รน</t>
  </si>
  <si>
    <t>โฉนดที่ดินเลขที่ 25044 เลขที่ดิน 20</t>
  </si>
  <si>
    <t>จ3-3(2)-83/67รน</t>
  </si>
  <si>
    <t>โฉนดที่ดินเลขที่ 25045 เลขที่ดิน 21</t>
  </si>
  <si>
    <t>จ3-3(2)-84/67รบ</t>
  </si>
  <si>
    <t>นายวิชา จิวมงคลชัย</t>
  </si>
  <si>
    <t>โฉนดที่ดินเลขที่ 20773, 20774 และ 46939</t>
  </si>
  <si>
    <t>จ3-3(2)-85/67ตง</t>
  </si>
  <si>
    <t>นายสุวรรณ ห่วงจริง</t>
  </si>
  <si>
    <t>น.ส.3 เล่ม 30 หน้า 107 สารบบเล่ม 30 หน้า 301  และ น.ส.3 ข. เล่ม 30 หน้า 125 เลขที่ 391/301</t>
  </si>
  <si>
    <t>นาวง</t>
  </si>
  <si>
    <t>083 - 754 - 6986</t>
  </si>
  <si>
    <t>จ3-3(2)-86/67นธ</t>
  </si>
  <si>
    <t>บริษัท ตากใบการโยธา จำกัด</t>
  </si>
  <si>
    <t>ขุดตักดินทราย เพื่อใช้ในการก่อสร้าง</t>
  </si>
  <si>
    <t>โฉนดที่ดินเลขที่ 160 161 และ 162 เลขที่ดิน 506 505 และ 504</t>
  </si>
  <si>
    <t>ไพรวัน</t>
  </si>
  <si>
    <t>ตากใบ</t>
  </si>
  <si>
    <t>จ3-3(2)-87/67สข</t>
  </si>
  <si>
    <t>บ่อดินนายจรูญ</t>
  </si>
  <si>
    <t>โฉนดที่ดินเลขที่ 52388 เลขที่ดิน 11</t>
  </si>
  <si>
    <t>098-670644</t>
  </si>
  <si>
    <t>จ3-3(2)-88/67ชพ</t>
  </si>
  <si>
    <t>นายย่อง จาบรรณ์</t>
  </si>
  <si>
    <t>โฉนดที่ดินเลขที่ 8749</t>
  </si>
  <si>
    <t>สวนแตง</t>
  </si>
  <si>
    <t>จ3-3(2)-89/67สข</t>
  </si>
  <si>
    <t>บ่อดินวีระพล</t>
  </si>
  <si>
    <t>โฉนดที่ดินเลขที่ 3765,3493,45986 เลขที่ดิน 12,13,143</t>
  </si>
  <si>
    <t>085-8933580</t>
  </si>
  <si>
    <t>จ3-3(2)-90/67พบ</t>
  </si>
  <si>
    <t>นายพิเชต เวชสว่าง</t>
  </si>
  <si>
    <t>30/05/2024</t>
  </si>
  <si>
    <t>โฉนดที่ดิน 34419,34420</t>
  </si>
  <si>
    <t>ท่าไม้รวก</t>
  </si>
  <si>
    <t>จ3-3(2)-91/67รน</t>
  </si>
  <si>
    <t>นายประวี จันทร์สวี</t>
  </si>
  <si>
    <t>น.ส.3 ก. เลขที่ 231 เลขที่ดิน 51</t>
  </si>
  <si>
    <t>ปากจั่น</t>
  </si>
  <si>
    <t>065 395 7224</t>
  </si>
  <si>
    <t>จ3-4(1)-3/67ฉช</t>
  </si>
  <si>
    <t>บริษัท ซูพีเรีย ควอลิตี้ ฟู๊ด จำกัด</t>
  </si>
  <si>
    <t>โรงฆ่าสัตว์</t>
  </si>
  <si>
    <t>เกาะไร่</t>
  </si>
  <si>
    <t>02-320-0500</t>
  </si>
  <si>
    <t>จ3-4(2)-4/67รย</t>
  </si>
  <si>
    <t>บริษัท อัญญ์ชิสา 15 จำกัด</t>
  </si>
  <si>
    <t>ผลิตอาหารสำเร็จรูป และห้องเย็น</t>
  </si>
  <si>
    <t>โฉนดที่ดินเลขที่ 60145 60146 73429 73430</t>
  </si>
  <si>
    <t>จ3-4(3)-6/67สป</t>
  </si>
  <si>
    <t>ผลิตไส้กรอก</t>
  </si>
  <si>
    <t>333/2</t>
  </si>
  <si>
    <t>02-1365072</t>
  </si>
  <si>
    <t>จ3-4(3)-7/67นฐ</t>
  </si>
  <si>
    <t>บริษัท เอ็ม แอล เจริญดี ฟาร์ม จำกัด</t>
  </si>
  <si>
    <t>ตัดแต่งเนื้อสุกร บรรจุถุงแช่เเข็ง</t>
  </si>
  <si>
    <t>'10799</t>
  </si>
  <si>
    <t>จ3-4(6)-2/67ชม</t>
  </si>
  <si>
    <t>ห้างหุ้นส่วนจำกัด ราชา มีทฟู้ดส์</t>
  </si>
  <si>
    <t>การล้าง ชำแหละ แกะ ต้ม นึ่ง ทอด หรือบดสัตว์หรือส่วนหนึ่งส่วนใดของสัตว์ และห้องเย็น</t>
  </si>
  <si>
    <t>ขี้เหล็ก</t>
  </si>
  <si>
    <t>08 0289 5944</t>
  </si>
  <si>
    <t>จ3-6(3)-1/67สค</t>
  </si>
  <si>
    <t>สมศิริ ชวลิตพร</t>
  </si>
  <si>
    <t>ทำลูกชิ้น</t>
  </si>
  <si>
    <t>'10292</t>
  </si>
  <si>
    <t>จ3-6(5)-1/67สค</t>
  </si>
  <si>
    <t>บริษัท พี.ซี.ทูน่า สยาม จำกัด</t>
  </si>
  <si>
    <t>ผลิตอาหารทะเลแปรรูป และอาหารทะเลแช่แข็ง</t>
  </si>
  <si>
    <t>'10211</t>
  </si>
  <si>
    <t>จ3-8(2)-3/67สข</t>
  </si>
  <si>
    <t>บริษัท แปซิฟิค อินโนฟู้ด จำกัด</t>
  </si>
  <si>
    <t>ผลิตสินค้าจากพืชและผลไม้และผลิตภัณฑ์จากผักและผลไม้ รูปแบบอาหารสำเร็จรูปเพื่อจำหน่าย</t>
  </si>
  <si>
    <t>'10309</t>
  </si>
  <si>
    <t>27/10</t>
  </si>
  <si>
    <t>เก้าเส้ง-จะนะ</t>
  </si>
  <si>
    <t>เขารูปช้าง</t>
  </si>
  <si>
    <t>จ3-9(1)-4/67สน</t>
  </si>
  <si>
    <t>บริษัท พูลสมบัติพืชผล จำกัด</t>
  </si>
  <si>
    <t>โรงสีข้าว ขนาด 60 ตันต่อวัน</t>
  </si>
  <si>
    <t>บ้านฮ่องไร่</t>
  </si>
  <si>
    <t>สายหนองแวง - กุดเรือคำ</t>
  </si>
  <si>
    <t>กุดเรือคำ</t>
  </si>
  <si>
    <t>จ3-9(1)-5/67นฐ</t>
  </si>
  <si>
    <t>นายวีระยุทธ  ศิริพงษ์เวคิน</t>
  </si>
  <si>
    <t>สีข้าว และการเก็บรักษา ลำเลียง ข้าวเปลือกในโกดัง</t>
  </si>
  <si>
    <t>37 , 108</t>
  </si>
  <si>
    <t>090-969-2465</t>
  </si>
  <si>
    <t>จ3-9(4)-4/67อย</t>
  </si>
  <si>
    <t>บริษัท เหิงฟูไท่ จำกัด</t>
  </si>
  <si>
    <t>ผลิตอาหารสำเร็จรูปจากเมล็ดพืชหรือหัวพืช เช่น ถั่วทอด ถั่วอบแห้ง (Food Ingredient)</t>
  </si>
  <si>
    <t>40/13-14</t>
  </si>
  <si>
    <t>082-2189908</t>
  </si>
  <si>
    <t>จ3-11(1)-5/67ชบ</t>
  </si>
  <si>
    <t>บริษัท ทีทีเอ็มเอ็ม ฟู้ด (ไทยแลนด์) จำกัด</t>
  </si>
  <si>
    <t>'10722</t>
  </si>
  <si>
    <t>115/8-11</t>
  </si>
  <si>
    <t>จ3-13(2)-3/67อด</t>
  </si>
  <si>
    <t>แสงชัย</t>
  </si>
  <si>
    <t>ผลิตซ๊อสพริก ซีอิ้วดำ และผสมน้ำส้มสายชูเทียม</t>
  </si>
  <si>
    <t>'10773</t>
  </si>
  <si>
    <t>64/7</t>
  </si>
  <si>
    <t>หมากแข้ง</t>
  </si>
  <si>
    <t>จ3-13(2)-4/67ปน</t>
  </si>
  <si>
    <t>บริษัท อารีดัง จำกัด</t>
  </si>
  <si>
    <t>ผลิตน้ำปลาหวาน</t>
  </si>
  <si>
    <t>'10772</t>
  </si>
  <si>
    <t>3/10</t>
  </si>
  <si>
    <t>จ3-14-10/67สน</t>
  </si>
  <si>
    <t>ห้างหุ้นส่วนจำกัด ยั่งยืนทวีทรัพย์ 99</t>
  </si>
  <si>
    <t>ผลิตน้ำแข็งก้อนเล็ก กำลังการผลิต 100 ตัน/วัน และผลิตน้ำดื่ม</t>
  </si>
  <si>
    <t>เชียงเครือ</t>
  </si>
  <si>
    <t>จ3-14-11/67ชพ</t>
  </si>
  <si>
    <t>นายเตชินท์ เพชรประสงค์</t>
  </si>
  <si>
    <t>โฉนดที่ดินเลขที่ 2067</t>
  </si>
  <si>
    <t>ปังหวาน</t>
  </si>
  <si>
    <t>พะโต๊ะ</t>
  </si>
  <si>
    <t>จ3-14-12/67สป</t>
  </si>
  <si>
    <t>บริษัท ดี สตรอง กรุ๊ป จำกัด</t>
  </si>
  <si>
    <t>ผลิตน้ำแข็งหลอดใหญ่ หลอดเล็ก และ น้ำแข็งบด</t>
  </si>
  <si>
    <t>โฉนดที่ดินเลขที่ 99679</t>
  </si>
  <si>
    <t>จ3-14-13/67สค</t>
  </si>
  <si>
    <t>นายทศพร ปานสมุทร</t>
  </si>
  <si>
    <t>48/103</t>
  </si>
  <si>
    <t>087-5472892</t>
  </si>
  <si>
    <t>จ3-15(1)-8/67อต</t>
  </si>
  <si>
    <t>บริษัท เพิ่มทรัพย์ฟาร์ม 2018 จำกัด</t>
  </si>
  <si>
    <t>โฉนดที่ดินเลขที่ 3789 เลขที่ดิน 88</t>
  </si>
  <si>
    <t>081-7853272</t>
  </si>
  <si>
    <t>จ3-15(1)-9/67นฐ</t>
  </si>
  <si>
    <t>นายสมบัติ  พรมรักษา</t>
  </si>
  <si>
    <t>ทำอาหารผสมหรืออาหารสำเร็จรูปสำหรับเลี้ยงสัตว์และบดวัตถุดิบอาหารสัตว์</t>
  </si>
  <si>
    <t>088-918-8831</t>
  </si>
  <si>
    <t>จ3-15(1)-10/67สค</t>
  </si>
  <si>
    <t>บริษัท เจเอส เจเนอรัล เมอร์แชนไดซ์ (ไทย) จำกัด</t>
  </si>
  <si>
    <t>108/12</t>
  </si>
  <si>
    <t>เพชรเกษม 122</t>
  </si>
  <si>
    <t>จ3-20(1)-12/67นฐ</t>
  </si>
  <si>
    <t>บริษัท กู๊ดดริงก์ กู๊ดไลฟ์ วอเตอร์ จำกัด</t>
  </si>
  <si>
    <t>117/90-91</t>
  </si>
  <si>
    <t>089-777-1144</t>
  </si>
  <si>
    <t>จ3-23(1)-1/67สป</t>
  </si>
  <si>
    <t>บริษัท ซิมมอนส์ เบดดิ้ง แมนูแฟคเจอริ่ง (ไทยแลนด์) จำกัด</t>
  </si>
  <si>
    <t>ผลิตและจำหน่าย ผลิตภัณฑ์เครื่องนอน</t>
  </si>
  <si>
    <t>'13921</t>
  </si>
  <si>
    <t>02-124-5685</t>
  </si>
  <si>
    <t>จ3-32(1)-1/67รย</t>
  </si>
  <si>
    <t>บริษัท ยัลเลยาร่า เอเชีย จำกัด</t>
  </si>
  <si>
    <t>ผลิตเฟอร์นิเจอร์และชิ้นส่วนเฟอร์นิเจอร์ที่ทำจากไม้ หนัง และผ้า</t>
  </si>
  <si>
    <t>'15129</t>
  </si>
  <si>
    <t>7/999</t>
  </si>
  <si>
    <t>จ3-34(1)-7/67ปจ</t>
  </si>
  <si>
    <t>พีจีเค พาราวู้ด</t>
  </si>
  <si>
    <t>การเลื่อย ไส และประกอบไม้เพื่อทำพาเลท</t>
  </si>
  <si>
    <t>จ3-37-5/67ชบ</t>
  </si>
  <si>
    <t>บริษัท ดี แอนด์ อาร์ โฮม อินโนเวชั่น จำกัด</t>
  </si>
  <si>
    <t>ผลิต ประกอบ เฟอร์นิเจอร์ไม้ เช่น ตู้ ชั้นวางของ</t>
  </si>
  <si>
    <t>จ3-37-6/67ชบ</t>
  </si>
  <si>
    <t>388/1</t>
  </si>
  <si>
    <t>จ3-37-7/67ชบ</t>
  </si>
  <si>
    <t>บริษัท วายเอชเอ็กซ์ สมาร์ท โฮม จำกัด</t>
  </si>
  <si>
    <t xml:space="preserve">ผลิตเฟอร์นิเจอร์จากไม้ ได้แก่ โซฟา                                    </t>
  </si>
  <si>
    <t>205/1</t>
  </si>
  <si>
    <t>จ3-37-8/67สค</t>
  </si>
  <si>
    <t>นางอาทิตยา นนทิวรรธก</t>
  </si>
  <si>
    <t>ผลิตเครื่องตกแต่งภายในอาคารจากหิน ไม้ กระเบื้อง</t>
  </si>
  <si>
    <t>149/397</t>
  </si>
  <si>
    <t>095-6655963</t>
  </si>
  <si>
    <t>จ3-37-9/67ลพ</t>
  </si>
  <si>
    <t>ห้างหุ้นส่วนจำกัด นิภาพรเฟอร์นิเจอรไม้สักเก่า</t>
  </si>
  <si>
    <t>ผลิตเฟอร์นิเจอร์จากไม้</t>
  </si>
  <si>
    <t>195/1</t>
  </si>
  <si>
    <t>064-3395995</t>
  </si>
  <si>
    <t>จ3-39-21/67ชบ</t>
  </si>
  <si>
    <t>บริษัท เมย์ทรี แพ็ค (ประเทศไทย) จำกัด</t>
  </si>
  <si>
    <t>ผลิตภาชนะบรรจุภัณฑ์กระดาษ เช่น ถ้วยกระดาษ ถุงกระดาษ และบรรจุภัณฑ์อื่นๆ</t>
  </si>
  <si>
    <t>102/19</t>
  </si>
  <si>
    <t>091-4289993</t>
  </si>
  <si>
    <t>จ3-39-22/67ชบ</t>
  </si>
  <si>
    <t>บริษัท ภูธนแมชชีน แอนด์ ซัพพลาย จำกัด</t>
  </si>
  <si>
    <t>23/4</t>
  </si>
  <si>
    <t>087-6144697</t>
  </si>
  <si>
    <t>จ3-39-23/67ฉช</t>
  </si>
  <si>
    <t>บริษัท แมกซ์ กรีน แพ็ค จำกัด</t>
  </si>
  <si>
    <t>ผลิตภาชนะใส่อาหารที่ทำจากกระดาษ</t>
  </si>
  <si>
    <t>88/15</t>
  </si>
  <si>
    <t>090-8953998</t>
  </si>
  <si>
    <t>จ3-41(1)-4/67ชบ</t>
  </si>
  <si>
    <t>บริษัท ไท้เซิน เทคโนโลยี (ประเทศไทย) จำกัด</t>
  </si>
  <si>
    <t>พิมพ์เอกสารต่างๆ เช่น สติ๊กเกอร์</t>
  </si>
  <si>
    <t>188/13</t>
  </si>
  <si>
    <t>จ3-41(1)-5/67ชบ</t>
  </si>
  <si>
    <t>บริษัท เซียงเผิง อินโนเวชั่น (เอเชีย) จำกัด</t>
  </si>
  <si>
    <t>พิมพ์บรรจุภัณฑ์</t>
  </si>
  <si>
    <t>211/2</t>
  </si>
  <si>
    <t>จ3-41(2)-2/67สพ</t>
  </si>
  <si>
    <t>หจก.เอ.เอส.โมลด์ แอนด์ พาร์ท</t>
  </si>
  <si>
    <t>ทุ่งคอก</t>
  </si>
  <si>
    <t>083-1982051</t>
  </si>
  <si>
    <t>จ3-42(2)-1/67ชบ</t>
  </si>
  <si>
    <t>บริษัท เจ๋อ อ้าว เคมิคอล (ประเทศไทย) จำกัด</t>
  </si>
  <si>
    <t>เก็บรักษา ลำเลียง และแบ่งบรรจุเคมีภัณฑ์</t>
  </si>
  <si>
    <t>'20113</t>
  </si>
  <si>
    <t>โฉนดที่ดินเลขที่ 26174</t>
  </si>
  <si>
    <t>จ3-43(1)-9/67สพ</t>
  </si>
  <si>
    <t>บริษัท ภาไพศาล จำกัด</t>
  </si>
  <si>
    <t>โฉนดที่ดินเลขที่ 39631</t>
  </si>
  <si>
    <t>081-0057733</t>
  </si>
  <si>
    <t>จ3-46(1)-2/67นบ</t>
  </si>
  <si>
    <t>บริษัท ไทย พี.ดี.เคมีคอล จำกัด</t>
  </si>
  <si>
    <t>ผลิตยาแผนปัจจุบัน ยาเม็ด ยาน้ำ และยาปราศจากเชื้อ</t>
  </si>
  <si>
    <t>68/1</t>
  </si>
  <si>
    <t>02-1499372</t>
  </si>
  <si>
    <t>จ3-50(4)-23/67สน</t>
  </si>
  <si>
    <t>ห้างหุ้นส่วนจำกัด บรบือพรเทพ</t>
  </si>
  <si>
    <t>โฉนดที่ดินเลขที่ 12189</t>
  </si>
  <si>
    <t>สายพรรณานคิม-อากาศอำนวย</t>
  </si>
  <si>
    <t>จ3-50(4)-25/67พบ</t>
  </si>
  <si>
    <t>บริษัท ทริปเปิล พีแอนด์เอ จำกัด</t>
  </si>
  <si>
    <t>โฉนดที่ดินเลขที่ 23464, 25762, 23463</t>
  </si>
  <si>
    <t>วังไคร้</t>
  </si>
  <si>
    <t>จ3-52(2)-2/67สค</t>
  </si>
  <si>
    <t>ห้างหุ้นส่วนจำกัด เอส.เอส.พี. รับเบอร์</t>
  </si>
  <si>
    <t>ทำผลิตภัณฑ์จากยาง</t>
  </si>
  <si>
    <t>20/155</t>
  </si>
  <si>
    <t>จ3-53(1)-17/67ชบ</t>
  </si>
  <si>
    <t>บริษัท กุ้ยหรง พลาสติก โปรดัก (ไทยแลนด์) จำกัด</t>
  </si>
  <si>
    <t xml:space="preserve">ฉีดขึ้นรูปพลาสติก	</t>
  </si>
  <si>
    <t>093-746-7778</t>
  </si>
  <si>
    <t>จ3-53(1)-18/67ปท</t>
  </si>
  <si>
    <t>บริษัท ซุปเปอร์โปรดักชั่น จำกัด</t>
  </si>
  <si>
    <t>ผลิตเครื่องมือ เครื่องใช้ เครื่องเรือน และภาชนะบรรจุภัณฑ์จากพลาสติก</t>
  </si>
  <si>
    <t>94/161</t>
  </si>
  <si>
    <t>สามารถ</t>
  </si>
  <si>
    <t>จ3-53(1)-19/67รย</t>
  </si>
  <si>
    <t>บริษัท ติ่งหยาง นิว แมททีเรียลส์ อินดัสเตรียล จำกัด</t>
  </si>
  <si>
    <t>ประกอบกิจการผลิต ผลิตภัณฑ์พลาสติกฉีดขึ้นรูปชิ้นส่วนเครื่องปรับอากาศตั้งพื้น</t>
  </si>
  <si>
    <t>โฉนดที่ดินเลขที่ 62487</t>
  </si>
  <si>
    <t>จ3-53(4)-18/67อย</t>
  </si>
  <si>
    <t>บริษัท เอ็นดูแพ้ค จำกัด</t>
  </si>
  <si>
    <t>การทำภาชนะบรรจุจากพลาสติก เช่น ถุง และทำพลาสติกเป็นแผ่น</t>
  </si>
  <si>
    <t>ไฮเวย์ 3056</t>
  </si>
  <si>
    <t>081-9181728</t>
  </si>
  <si>
    <t>จ3-53(4)-19/67ปท</t>
  </si>
  <si>
    <t xml:space="preserve">บริษัท เอ็มเอ็ม ไทยแพค จำกัด </t>
  </si>
  <si>
    <t xml:space="preserve">ผลิต - ขึ้นรูปขวดน้ำพลาสติกโดยการเป่าขึ้นรูป </t>
  </si>
  <si>
    <t>065-094-2290</t>
  </si>
  <si>
    <t>จ3-53(4)-21/67สท</t>
  </si>
  <si>
    <t>ห้างหุ้นส่วนจำกัด โกลเด้น อินเตอร์แพค</t>
  </si>
  <si>
    <t>ผลิตถุงขยะ ถุงต้นไม้ และถุงพลาสติก</t>
  </si>
  <si>
    <t>219/5</t>
  </si>
  <si>
    <t>จรดวิถีถ่อง</t>
  </si>
  <si>
    <t>ทับผึ้ง</t>
  </si>
  <si>
    <t>063-2324926</t>
  </si>
  <si>
    <t>จ3-53(4)-22/67ชบ</t>
  </si>
  <si>
    <t>บริษัท มินิกริป (ประเทศไทย) จำกัด</t>
  </si>
  <si>
    <t>ทำบรรจุภัณฑ์พลาสติก</t>
  </si>
  <si>
    <t>18/05/2024</t>
  </si>
  <si>
    <t>96/6, 96/7</t>
  </si>
  <si>
    <t>038-164099</t>
  </si>
  <si>
    <t>จ3-53(4)-23/67ลพ</t>
  </si>
  <si>
    <t>บริษัท วี เอส เอส 89 จำกัด</t>
  </si>
  <si>
    <t>234/2</t>
  </si>
  <si>
    <t>081-9803577</t>
  </si>
  <si>
    <t>จ3-53(4)-24/67อย</t>
  </si>
  <si>
    <t>บริษัท หัว ซิน พลาสติก จำกัด</t>
  </si>
  <si>
    <t>ผลิตภัณฑ์พลาสติก เช่น กันกระแทก ฟิล์มห่ออาหาร ฟิล์มห่อกระเป๋า เทปกาวพลาสติก พิมพ์ฉลากบรรจุภัณฑ์ ฯลฯ</t>
  </si>
  <si>
    <t>52/2-7</t>
  </si>
  <si>
    <t>095-2109222</t>
  </si>
  <si>
    <t>จ3-53(5)-25/67สป</t>
  </si>
  <si>
    <t>ห้างหุ้นส่วนจำกัด ฟาสเทคนิค</t>
  </si>
  <si>
    <t xml:space="preserve">ทำพลาสติกเป็นรูปทรงต่างๆ </t>
  </si>
  <si>
    <t>77/8</t>
  </si>
  <si>
    <t>จ3-53(5)-26/67ชบ</t>
  </si>
  <si>
    <t>บริษัท ธรรมภณ พลาสแพค จำกัด</t>
  </si>
  <si>
    <t>ทำผลิตภัณฑ์พลาสติก ได้แก่ หลอดพรีฟอร์ม</t>
  </si>
  <si>
    <t>147/8</t>
  </si>
  <si>
    <t>095-3632641</t>
  </si>
  <si>
    <t>จ3-53(5)-27/67สป</t>
  </si>
  <si>
    <t>บริษัท เค.พี.เอส.เพลทติ้ง จำกัด</t>
  </si>
  <si>
    <t xml:space="preserve">ทำพลาสติกฉีดขึ้นรูปทรงต่างๆ </t>
  </si>
  <si>
    <t>99/93</t>
  </si>
  <si>
    <t>02-397-9122</t>
  </si>
  <si>
    <t>จ3-53(5)-28/67สค</t>
  </si>
  <si>
    <t>บริษัท กั๋วไทย พลาสติก จำกัด</t>
  </si>
  <si>
    <t xml:space="preserve">ผลิต สแลนกันแดด ตาข่าย สายยางพับ </t>
  </si>
  <si>
    <t>57/38</t>
  </si>
  <si>
    <t>จ3-53(9)-5/67ชบ</t>
  </si>
  <si>
    <t>บริษัท อีอีซี รีไซเคิล จำกัด</t>
  </si>
  <si>
    <t>โฉนดที่ดินเลขที่ 6802</t>
  </si>
  <si>
    <t>จ2-58(1)-82/67ปข</t>
  </si>
  <si>
    <t>บริษัท รุ่งทิพย์คอนกรีต จำกัด</t>
  </si>
  <si>
    <t>ทำผลิตภัณฑ์คอนกรีต เช่น ท่อคอนกรีต บ่อพักคอนกรีต</t>
  </si>
  <si>
    <t>305/3</t>
  </si>
  <si>
    <t>หนองตาแต้ม</t>
  </si>
  <si>
    <t>จ3-58(1)-70/67นฐ</t>
  </si>
  <si>
    <t>บริษัท เอ ที คอนกรีต (บางเลน) จำกัด</t>
  </si>
  <si>
    <t>ทำผลิตภัณฑ์คอนกรีต เช่น แผ่นพื้น เสาเข็ม เสาคอนกรีต และ ผลิตภัณฑ์คอนกรีตสำเร็จรูปทุกชนิด</t>
  </si>
  <si>
    <t>81, 81/1, 81/2</t>
  </si>
  <si>
    <t>บางไทรป่า</t>
  </si>
  <si>
    <t>081-944-0740</t>
  </si>
  <si>
    <t>จ3-58(1)-71/67บร</t>
  </si>
  <si>
    <t>ห้างหุ้นส่วนจำกัด เอกลักษณ์ การโยธา</t>
  </si>
  <si>
    <t>โคกล่าม</t>
  </si>
  <si>
    <t>ลำปลายมาศ</t>
  </si>
  <si>
    <t>จ3-58(1)-72/67นม</t>
  </si>
  <si>
    <t>สุขทวีคอนกรีต</t>
  </si>
  <si>
    <t>ทำผลิตภัณฑ์คอนกรีต, ผลิตภัณฑ์คอนกรีตผสม</t>
  </si>
  <si>
    <t>โฉนดที่ดินเลขที่ 2037</t>
  </si>
  <si>
    <t>สาย 304</t>
  </si>
  <si>
    <t>อุดมทรัพย์</t>
  </si>
  <si>
    <t>จ3-58(1)-73/67พบ</t>
  </si>
  <si>
    <t>ผลิตคอนกรีต บายพาส - วังมะนาว</t>
  </si>
  <si>
    <t>โฉนดที่ดินเลขที่ 3503 เลขที่ดิน 48 เล่มที่ 36 หน้า 3</t>
  </si>
  <si>
    <t>0851238197, 0892545095</t>
  </si>
  <si>
    <t>จ3-58(1)-74/67ชบ</t>
  </si>
  <si>
    <t>บริษัท ทีเจซี คอนกรีต จำกัด</t>
  </si>
  <si>
    <t>โฉนดที่ดินเลขที่ 12564</t>
  </si>
  <si>
    <t>จ3-58(1)-75/67พร</t>
  </si>
  <si>
    <t>บริษัท อุดมศักดิ์เชียงใหม่ จำกัด</t>
  </si>
  <si>
    <t>โฉนดที่ดินเลขที่ 81569</t>
  </si>
  <si>
    <t>สวนเขื่อน</t>
  </si>
  <si>
    <t>053-141890</t>
  </si>
  <si>
    <t>จ3-58(1)-76/67พจ</t>
  </si>
  <si>
    <t>นาย สหรัถส์ เปี่ยมศรีเพชร</t>
  </si>
  <si>
    <t>ผลิตคอนกรีตผสมเสร็จ และผลิตภัณฑ์คอนกรีต เช่น แผ่นพื้นสำเร็จ, เสาเข็ม, อิฐบล็อก</t>
  </si>
  <si>
    <t>วังหลุม</t>
  </si>
  <si>
    <t>ตะพานหิน</t>
  </si>
  <si>
    <t>จ3-58(1)-77/67นศ</t>
  </si>
  <si>
    <t>บริษัท เดอะไทด์กรุ๊ป 2021 จำกัด</t>
  </si>
  <si>
    <t>888 (โฉนดที่ดินเลขที่ 33069 เลขที่ดิน 97)</t>
  </si>
  <si>
    <t>หินตก</t>
  </si>
  <si>
    <t>จ3-58(1)-78/67ศก</t>
  </si>
  <si>
    <t>ห้างหุ้นส่วนจำกัด เคเค คอนกรีต ขุขันธ์</t>
  </si>
  <si>
    <t>จ3-58(1)-79/67นบ</t>
  </si>
  <si>
    <t>บริษัท ดีแอนด์จี คอร์ปอเรชั่น จำกัด</t>
  </si>
  <si>
    <t>ผลิตชิ้นงานคอนกรีตสำเร็จรูป</t>
  </si>
  <si>
    <t>ต้นเชือก-สี่แยกคลองโยง</t>
  </si>
  <si>
    <t>จ3-58(1)-80/67นบ</t>
  </si>
  <si>
    <t>บริษัท ณรงค์ ไมโครสปัน จำกัด</t>
  </si>
  <si>
    <t>ผลิตเสาเข็มคอนกรีต</t>
  </si>
  <si>
    <t>064-9922822</t>
  </si>
  <si>
    <t>จ3-58(1)-81/67มค</t>
  </si>
  <si>
    <t>บริษัท ยิ่งเจริญก่อสร้างบุรีรัมย์ จำกัด</t>
  </si>
  <si>
    <t>โฉนดที่ดินเลขที่ 30267</t>
  </si>
  <si>
    <t>งัวบา</t>
  </si>
  <si>
    <t>065-2915763</t>
  </si>
  <si>
    <t>จ3-58(1)-83/67ปท</t>
  </si>
  <si>
    <t xml:space="preserve">โฉนดที่ดินเลขที่ 49375, 49376 </t>
  </si>
  <si>
    <t>จ3-58(1)-84/67นค</t>
  </si>
  <si>
    <t>ห้างหุ้นส่วนจำกัด ชนะชัย 108 วัสดุ</t>
  </si>
  <si>
    <t>จ3-58(1)-85/67นค</t>
  </si>
  <si>
    <t>ร้านบ้านบัววัสดุ(คอนกรีต)</t>
  </si>
  <si>
    <t>จ3-58(1)-87/67สฎ</t>
  </si>
  <si>
    <t>ห้างหุ้นส่วนจำกัด ปานัฐชาก่อสร้าง</t>
  </si>
  <si>
    <t>โฉนดที่ดินเลขที่ 15337 เลขที่ดิน 51</t>
  </si>
  <si>
    <t>มะลวน</t>
  </si>
  <si>
    <t>098-0932152</t>
  </si>
  <si>
    <t>จ3-58(1)-88/67นว</t>
  </si>
  <si>
    <t>เอกมั่นคงคอนกรีต</t>
  </si>
  <si>
    <t>ผลิตคอนกรีตผสมเสร็จ และทำผลิตภัณฑ์คอนกรีต เช่น อิฐบล็อก</t>
  </si>
  <si>
    <t>จ3-58(1)-90/67รย</t>
  </si>
  <si>
    <t>บริษัท นครหลวงคอนกรีต จำกัด</t>
  </si>
  <si>
    <t>โฉนดที่ดินเลขที่ 36596</t>
  </si>
  <si>
    <t>ทางหลวงแผ่นดินหมายเลข 3143</t>
  </si>
  <si>
    <t>จ3-60-8/67พบ</t>
  </si>
  <si>
    <t>นางสาวอิษฎาอร รุ่งเรืองศุภรัตน์</t>
  </si>
  <si>
    <t>หล่อหลอม อลูมิเนียม ทองแดง ทองเหลือง</t>
  </si>
  <si>
    <t>'24209</t>
  </si>
  <si>
    <t>โฉนดที่ดินเลขที่ 34816</t>
  </si>
  <si>
    <t>จ3-60-9/67พบ</t>
  </si>
  <si>
    <t>บริษัท เอแอลเอ อินดัสเตรียล จำกัด</t>
  </si>
  <si>
    <t>รีด ดึง อลูมิเนียมเส้นเพื่อจำหน่าย กำลังการผลิต 20 ตันต่อวัน</t>
  </si>
  <si>
    <t>โฉนดเลขที่ 12428</t>
  </si>
  <si>
    <t>ทับคาง</t>
  </si>
  <si>
    <t>จ3-61-4/67ฉช</t>
  </si>
  <si>
    <t>บริษัท ไรโน (ประเทศไทย) จำกัด</t>
  </si>
  <si>
    <t>ผลิตเครื่องมือและเครื่องใช้สำหรับงานเกษตรทุกชนิด เช่น จอบ พลั่วสนาม คราด และเสียม</t>
  </si>
  <si>
    <t>จ3-63(2)-4/67ชบ</t>
  </si>
  <si>
    <t>บริษัท ไปป์ปิ้ง เทคโนโลยี อินดัสทรี (ไทยแลนด์) จำกัด</t>
  </si>
  <si>
    <t>ผลิตท่อเหล็ก</t>
  </si>
  <si>
    <t>'25119</t>
  </si>
  <si>
    <t>จ3-64(2)-6/67สค</t>
  </si>
  <si>
    <t>รุ่งเรืองศิลป์ โลหะกิจ</t>
  </si>
  <si>
    <t>ทำผลิตภัณฑ์จากโลหะด้วยวิธีการปั๊ม ตัด เช่น เหรียญพระ</t>
  </si>
  <si>
    <t>352/9</t>
  </si>
  <si>
    <t>วปอ.11 พิเศษ</t>
  </si>
  <si>
    <t>จ3-64(5)-2/67สค</t>
  </si>
  <si>
    <t>บริษัท ลวดเหล็กไทย จำกัด</t>
  </si>
  <si>
    <t>ทำลวดผูกเหล็ก, เหล็กเพลา</t>
  </si>
  <si>
    <t>จ3-64(6)-1/67สค</t>
  </si>
  <si>
    <t>บริษัท สกรู ดี จำกัด</t>
  </si>
  <si>
    <t xml:space="preserve"> ผลิตสกรู-นอต, ลวดเหล็กรีดเย็นทุกชนิด</t>
  </si>
  <si>
    <t>'25952</t>
  </si>
  <si>
    <t>02-4031645</t>
  </si>
  <si>
    <t>จ3-64(10)-2/67สป</t>
  </si>
  <si>
    <t>บริษัท ออโรร่า ไซเอินทิฟฟิค สยาม จำกัด</t>
  </si>
  <si>
    <t>ทำผลิตภัณฑ์โลหะสำเร็จรูปด้วยวิธีเคลือบ</t>
  </si>
  <si>
    <t>77/18</t>
  </si>
  <si>
    <t>จ3-64(12)-7/67อย</t>
  </si>
  <si>
    <t>บริษัท คอนโดห์ ดีคิว พรีซิชั่น พาทส์ (ประเทศไทย) จำกัด</t>
  </si>
  <si>
    <t>การตัด พับ หรือม้วนโลหะ และการกลึง เจาะ คว้าน กัด ไส หรือเชื่อมโลหะทั่วไป</t>
  </si>
  <si>
    <t>111/32</t>
  </si>
  <si>
    <t>จ2-64(13)-30/67สป</t>
  </si>
  <si>
    <t>บริษัท ดีวาย ไทย โอโต้พาร์ทส์ จำกัด</t>
  </si>
  <si>
    <t>การผลิตกระบวนการปั๊มโลหะและเครื่องจักรสำหรับอุตสาหกรรม(Production of Metal Stamping and Machining Processes for industry)</t>
  </si>
  <si>
    <t>38/105</t>
  </si>
  <si>
    <t>ธ่นสิทธิ์</t>
  </si>
  <si>
    <t>จ3-64(13)-26/67ปท</t>
  </si>
  <si>
    <t>บริษัท ซุปเปอร์ ไฮเทค จำกัด</t>
  </si>
  <si>
    <t>ผลิตชิ้นส่วนหรืออุปกรณ์และแม่พิมพ์จากโลหะ</t>
  </si>
  <si>
    <t>94/162</t>
  </si>
  <si>
    <t>จ3-64(13)-27/67ฉช</t>
  </si>
  <si>
    <t>บริษัท แท ซุง ซีโนคอม (ประเทศไทย) จำกัด</t>
  </si>
  <si>
    <t>1/2</t>
  </si>
  <si>
    <t>จ3-64(13)-28/67ฉช</t>
  </si>
  <si>
    <t>บริษัท เอส.ซี.เอส. พรีซิชั่น แอนด์ ซัพพลาย จำกัด</t>
  </si>
  <si>
    <t>ทำแม่พิมพ์โลหะ รับจ้างปั๊มขึ้นรูปและกลึง-เชื่อมโลหะทุกชนิด</t>
  </si>
  <si>
    <t>118/4</t>
  </si>
  <si>
    <t>038-088630-1</t>
  </si>
  <si>
    <t>จ3-64(13)-29/67สป</t>
  </si>
  <si>
    <t>ห้างหุ้นส่วนจำกัด ไชยา รุ่งเจริญ เอ็นจิเนียริ่ง</t>
  </si>
  <si>
    <t>ทำชิ้นส่วน อะไหล่ อุปกรณ์ ทั่วไปจากโลหะ</t>
  </si>
  <si>
    <t>151/12</t>
  </si>
  <si>
    <t>ผูกมิตร</t>
  </si>
  <si>
    <t>จ3-64(13)-32/67ชบ</t>
  </si>
  <si>
    <t>บริษัท เอ็กซ์เซเรเลท แมชชินเนอรี่ จำกัด</t>
  </si>
  <si>
    <t>กลึง เจาะ คว้าน กัด ไส เจียน และเชื่อมโลหะทั่วไป</t>
  </si>
  <si>
    <t>โฉนดที่ดินเลขที่ 65035</t>
  </si>
  <si>
    <t>จ3-70-19/67นฐ</t>
  </si>
  <si>
    <t>บริษัท จิง ไท่ ซิง เอ็นเตอร์ไพร์ส จำกัด</t>
  </si>
  <si>
    <t>ผลิต ประกอบ ดัดแปลง เครื่องเป่าลม พัดลมและส่วนประกอบ อุปกรณ์ของผลิตภัณฑ์</t>
  </si>
  <si>
    <t>ท่ากระชับ</t>
  </si>
  <si>
    <t>086-008-6566</t>
  </si>
  <si>
    <t>จ2-71-10/67สห</t>
  </si>
  <si>
    <t>บริษัท ส่งเสริม อินเตอร์คูล สเตนเลส จำกัด</t>
  </si>
  <si>
    <t>ประกอบและผลิตตู้เย็นหรือเครื่องประกอบตู้เย็น</t>
  </si>
  <si>
    <t>พรหมบุรี</t>
  </si>
  <si>
    <t>จ3-71-9/67สค</t>
  </si>
  <si>
    <t>บริษัท โรเตอร์ อิเล็กทริเคิล แอพพลายแอนซ์ (ประเทศไทย) จำกัด</t>
  </si>
  <si>
    <t>ผลิตตู้แช่เย็น ตู้แช่ร้อน และส่วนประกอบหรืออุปกรณ์ของผลิตภัณฑ์ดังกล่าว</t>
  </si>
  <si>
    <t>'27502</t>
  </si>
  <si>
    <t>จ3-71-11/67สป</t>
  </si>
  <si>
    <t>บริษัท กมลวิศวกรรม เซอร์วิส จำกัด</t>
  </si>
  <si>
    <t>ซ่อมมอเตอร์และอุปกรณ์เครื่องกำเนิดไฟฟ้าขนาดใหญ่</t>
  </si>
  <si>
    <t>100/14</t>
  </si>
  <si>
    <t>จ3-72-10/67ชบ</t>
  </si>
  <si>
    <t>บริษัท เจียเย่ ออโตเมติก เจนเนอเรชั่น อีควิปเมนท์ จำกัด</t>
  </si>
  <si>
    <t>147/6</t>
  </si>
  <si>
    <t>จ3-74(1)-3/67สป</t>
  </si>
  <si>
    <t>บริษัท ไบร์ท แอนด์ นอร์ท คอร์ปอเรชั่น จำกัด</t>
  </si>
  <si>
    <t>ผลิตอุปกรณ์ไฟฟ้าและชิ้นส่วนอิเล็กทรอนิกส์ เช่น โคมไฟถนนชนิดแอลอีดี, หลอดไฟชนิดแอลอีดี</t>
  </si>
  <si>
    <t>จ3-74(1)-4/67ชบ</t>
  </si>
  <si>
    <t>บริษัท วินเทค พลาสติก แมชชีน จำกัด</t>
  </si>
  <si>
    <t>ผลิตหลอดไฟ</t>
  </si>
  <si>
    <t>'27401</t>
  </si>
  <si>
    <t>108/24</t>
  </si>
  <si>
    <t>089-600-7468</t>
  </si>
  <si>
    <t>จ3-74(1)-5/67ปท</t>
  </si>
  <si>
    <t xml:space="preserve">บริษัท เอกสิน การ์เด้นโฮม จำกัด </t>
  </si>
  <si>
    <t xml:space="preserve">ประกอบดวงโคมไฟฟ้า </t>
  </si>
  <si>
    <t>98/19</t>
  </si>
  <si>
    <t>จ3-75(1)-1/67สข</t>
  </si>
  <si>
    <t>ศิริชล 59</t>
  </si>
  <si>
    <t>ต่อเรือ ทำชิ้นส่วน ซ่อมแซมและทำลายเรือ</t>
  </si>
  <si>
    <t>'33151</t>
  </si>
  <si>
    <t xml:space="preserve">โฉนดที่ดินเลขที่ 44931 </t>
  </si>
  <si>
    <t>081-8979897</t>
  </si>
  <si>
    <t>จ3-78(2)-3/67ปท</t>
  </si>
  <si>
    <t>ผลิต ประกอบท่อเบรค ท่อน้ำยาแอร์เครื่องปรับอากาศสำหรับรถยนต์ ท่อระบายความร้อนน้ำมันสำหรับรถยนต์ และ ประกอบท่อน้ำสำหรับสุขภัณฑ์</t>
  </si>
  <si>
    <t>55/39/4</t>
  </si>
  <si>
    <t>จ3-91(1)-4/67ชบ</t>
  </si>
  <si>
    <t>บริษัท ไฮแลนด์ ฟาร์มผึ้ง จำกัด</t>
  </si>
  <si>
    <t>บรรจุสินค้าทั่วไป เช่น น้ำผึ้ง รอยัลเยลลี (นมผึ้ง), เกสรผึ้ง ใส่ขวด</t>
  </si>
  <si>
    <t>41/12</t>
  </si>
  <si>
    <t>038-170789</t>
  </si>
  <si>
    <t>จ3-95(1)-10/67สป</t>
  </si>
  <si>
    <t>บริษัท สุธร มอเตอร์ จำกัด</t>
  </si>
  <si>
    <t>บางเมืองใหม่</t>
  </si>
  <si>
    <t>จ3-95(1)-11/67สป</t>
  </si>
  <si>
    <t>บริษัท เอกเครน โลจิสติคส์ จำกัด</t>
  </si>
  <si>
    <t>ซ่อมแซมปั้นจั่นเคลื่อนที่</t>
  </si>
  <si>
    <t>จ3-98-3/67นฐ</t>
  </si>
  <si>
    <t>บริษัท บีเค วอชชิ่ง จำกัด</t>
  </si>
  <si>
    <t>ซัก รีด อบ ซักแห้ง ผ้าปลอดเชื่อ</t>
  </si>
  <si>
    <t>088-4957528</t>
  </si>
  <si>
    <t>จ3-100(1)-7/67รย</t>
  </si>
  <si>
    <t>บริษัท บรรจบพันธ์ เอ็นจิเนียริ่ง จำกัด</t>
  </si>
  <si>
    <t>ยิงทราย ขัดผิวโลหะ ทำสี</t>
  </si>
  <si>
    <t>51/1</t>
  </si>
  <si>
    <t>อ2-64(11)-4/67ลย</t>
  </si>
  <si>
    <t>วังขยะรวย</t>
  </si>
  <si>
    <t>089-4241464</t>
  </si>
  <si>
    <t>3-3(2)-100/67นฐ</t>
  </si>
  <si>
    <t>บ่อทรายขุมทรัพย์</t>
  </si>
  <si>
    <t>ขุด ตัก ดิน ทราย และดูดทรายในที่ดินกรรมสิทธิ์</t>
  </si>
  <si>
    <t>20/06/2024</t>
  </si>
  <si>
    <t>โฉนดที่ดินเลขที่ 36414, 36415, 36428, 61370</t>
  </si>
  <si>
    <t>สระพัฒนา</t>
  </si>
  <si>
    <t>089-796-9777</t>
  </si>
  <si>
    <t>3-4(2)-5/67นฐ</t>
  </si>
  <si>
    <t>บริษัท ซุ้นง่วนโภคภัณฑ์ จำกัด</t>
  </si>
  <si>
    <t>ถนอมเนื้อสัตว์โดยวิธีอบ รมควัน ใส่เกลือ ดอง ตากแห้งหรือทำให้เยือกแข็ง</t>
  </si>
  <si>
    <t>14/06/2024</t>
  </si>
  <si>
    <t>3-8(1)-10/67นบ</t>
  </si>
  <si>
    <t>บริษัท เคทูเจ มาร์เก็ตติ้ง จำกัด</t>
  </si>
  <si>
    <t>ผลิตน้ำผลไม้ และเครื่องดื่มที่ไม่มีแอลกอฮอล์</t>
  </si>
  <si>
    <t>'10303</t>
  </si>
  <si>
    <t>06/06/2024</t>
  </si>
  <si>
    <t>โฉนดที่ดินเลขที่ 39365, 39386</t>
  </si>
  <si>
    <t>3-8(1)-11/67ปท</t>
  </si>
  <si>
    <t>ห้างหุ้นส่วนจำกัด เฉาก๊วยดอนเมือง</t>
  </si>
  <si>
    <t xml:space="preserve">ผลิตเฉาก๊วยและน้ำเชื่อม </t>
  </si>
  <si>
    <t>27/06/2024</t>
  </si>
  <si>
    <t>48/8</t>
  </si>
  <si>
    <t>084-3437137</t>
  </si>
  <si>
    <t>3-9(1)-6/67นฐ</t>
  </si>
  <si>
    <t>บริษัท นราธิปไรว์มิล 1989 จำกัด</t>
  </si>
  <si>
    <t>ปรับปรุงคุณภาพข้าว</t>
  </si>
  <si>
    <t>04/06/2024</t>
  </si>
  <si>
    <t>66/9</t>
  </si>
  <si>
    <t>3-14-14/67นว</t>
  </si>
  <si>
    <t>บริษัท ธาราทิพย์ ลาดยาว จำกัด</t>
  </si>
  <si>
    <t>ผลิตน้ำแข็งหลอด กำลังการผลิต 340 ตัน/วัน</t>
  </si>
  <si>
    <t>21/06/2024</t>
  </si>
  <si>
    <t xml:space="preserve">โฉนดที่ดินเลขที่ 46627 </t>
  </si>
  <si>
    <t>3-34(1)-10/67นศ</t>
  </si>
  <si>
    <t>นางวาสนา เดชบุญช่วย</t>
  </si>
  <si>
    <t>25/06/2024</t>
  </si>
  <si>
    <t>โฉนดที่ดินเลขที่ 11461 เลขที่ดิน 45</t>
  </si>
  <si>
    <t>3-37-10/67ปจ</t>
  </si>
  <si>
    <t>บริษัท ยูนิคาบิเนต อินดัสทรี จำกัด</t>
  </si>
  <si>
    <t>ผลิตเครื่องเรือนจากไม้หรือเครื่องตกแต่งภายในอาคารจากไม้</t>
  </si>
  <si>
    <t>07/06/2024</t>
  </si>
  <si>
    <t>3-50(4)-27/67ตง</t>
  </si>
  <si>
    <t>ห้างหุ้นส่วนจำกัด ป. สมศรี ตรัง การโยธา</t>
  </si>
  <si>
    <t>11/06/2024</t>
  </si>
  <si>
    <t>น.ส. 3 ก. เลขที่ 2076 เล่ม 21ข หน้า 26 เลขที่ดิน 216, น.ส. 3 ก. เลขที่ 2088 เล่ม 21ข หน้า 38 เลขที่ดิน 217</t>
  </si>
  <si>
    <t>081 - 979 - 7973</t>
  </si>
  <si>
    <t>3-50(4)-28/67พง</t>
  </si>
  <si>
    <t>บริษัท เลิศณรินทร์ คอนสตรัคชั่น จำกัด</t>
  </si>
  <si>
    <t>โฉนดที่ดินเลขที่21329เลขที่ดิน26</t>
  </si>
  <si>
    <t>ทุ่งมะพร้าว</t>
  </si>
  <si>
    <t>3-50(4)-30/67พย</t>
  </si>
  <si>
    <t>ผลิตแอสฟัลท์ติกคอนกรีตเพื่อจำหน่าย</t>
  </si>
  <si>
    <t>3-53(1)-22/67ปท</t>
  </si>
  <si>
    <t>บริษัท เค เอ็ม อินเตอร์แพคเกจจิ้ง จำกัด</t>
  </si>
  <si>
    <t xml:space="preserve">ผลิตบรรจุภัณฑ์ที่เป็นพลาสติกทุกชนิด </t>
  </si>
  <si>
    <t>3-61-6/67</t>
  </si>
  <si>
    <t>บริษัท สุพีเรีย ฟู้ด เซอร์วิส จำกัด</t>
  </si>
  <si>
    <t>ผลิต ตบแต่ง ดัดแปลง หรือซ่อมแซม เครื่องมือ เครื่องใช้ และอุปกรณ์เครื่องใช้งานในครัวเรือน ร้านอาหาร โรงแรท ทุกชนิด ทุกประเภท ที่ทำด้วยเหล็กหรือเหล็กกล้า หรือโลหะเป็นส่วนใหญ่ และรวมถึงส่วนประกอบหรืออุปกรณ์ดังกล่าวด้วย</t>
  </si>
  <si>
    <t>'24109</t>
  </si>
  <si>
    <t>1013/9</t>
  </si>
  <si>
    <t>ประชาพัฒนา</t>
  </si>
  <si>
    <t>3-66-2/67อย</t>
  </si>
  <si>
    <t>ห้างหุ้นส่วนจำกัด ส. สยามแทรคเตอร์</t>
  </si>
  <si>
    <t xml:space="preserve">ซ่อมแซมเครื่องจักรกลที่ใช้งานกสิกรรม เช่น รถไถ รถตัก รถแทรกเตอร์ รถเกลี่ยดิน และอุปกรณ์เครื่องมือทางการเกษตร     </t>
  </si>
  <si>
    <t>'28219</t>
  </si>
  <si>
    <t>05/06/2024</t>
  </si>
  <si>
    <t>089-1682300</t>
  </si>
  <si>
    <t>3-70-23/67ชบ</t>
  </si>
  <si>
    <t>บริษัท แฮนด์ดีแจ็ค อีควิปเมนท์ จำกัด</t>
  </si>
  <si>
    <t>ผลิตแม่แรงรถยนต์ ขาตั้งรถยนต์</t>
  </si>
  <si>
    <t>26/06/2024</t>
  </si>
  <si>
    <t>77/1</t>
  </si>
  <si>
    <t>085-8291666</t>
  </si>
  <si>
    <t>3-88(1)-44/67รบ</t>
  </si>
  <si>
    <t xml:space="preserve">บริษัท กรีนเยลโล่ โซล่าร์ 3 (ไทยแลนด์) จำกัด </t>
  </si>
  <si>
    <t xml:space="preserve">ผลิตกระแสไฟฟ้าจากพลังงานแสงอาทิตย์ (แบบติดตั้งบนหลังคา ของสหกรณ์โคนมหนองโพ-ราชบุรี จำกัด (ในพระบรมราชูปถัมภ์) กำลังการผลิต 3,439.495 กิโลวัตต์  </t>
  </si>
  <si>
    <t>เพชรเกษมสายใหม่</t>
  </si>
  <si>
    <t>หนองโพ</t>
  </si>
  <si>
    <t>3-88(1)-46/67ปท</t>
  </si>
  <si>
    <t>ผลิตไฟฟ้าจากพลังงานแสงอาทิตย์แบบติดตั้งบนหลังคา ขนาดกำลังการผลิตติดตั้ง 1.573 เมกะวัตต์</t>
  </si>
  <si>
    <t>10/06/2024</t>
  </si>
  <si>
    <t>101/66</t>
  </si>
  <si>
    <t>3-88(1)-47/67นม</t>
  </si>
  <si>
    <t>บริษัท อิเรเดี๊ยน โซล่าเพาเวอร์3 จำกัด</t>
  </si>
  <si>
    <t>ผลิตพลังงานไฟฟ้าจากพลังงานแสงอาทิตย์ แบบติดตั้งบนหลังคา (Solar Rooftop) กำลังการผลิต 1.40 เมกะวัตต์</t>
  </si>
  <si>
    <t>18/06/2024</t>
  </si>
  <si>
    <t>ชุมพวง</t>
  </si>
  <si>
    <t>3-88(1)-48/67นม</t>
  </si>
  <si>
    <t>บริษัท ไพร์ม เอสโค่ จำกัด</t>
  </si>
  <si>
    <t>ผลิตไฟฟ้าพลังงานแสงอาทิตย์แบบติดตั้งบนทุ่นลอยน้ำ ขนาดกำลังการผลิต 997.92 กิโลวัตต์</t>
  </si>
  <si>
    <t>12/06/2024</t>
  </si>
  <si>
    <t>โฉนดที่ดินเลขที่ 2260</t>
  </si>
  <si>
    <t>3-88(1)-49/67ปท</t>
  </si>
  <si>
    <t>บริษัท บี.กริม เพาเวอร์ สมาร์ท โซลูชั่น จำกัด</t>
  </si>
  <si>
    <t>ผลิตไฟฟ้าพลังงานแสงอาทิตย์แบบติดตั้งบนหลังคาขนาดกำลังการผลิต 2,002.15 กิโลวัตต์</t>
  </si>
  <si>
    <t>144/1</t>
  </si>
  <si>
    <t>3-88(1)-50/67รย</t>
  </si>
  <si>
    <t>บริษัท อินกริดิออน (ประเทศไทย) จำกัด</t>
  </si>
  <si>
    <t>ผลิตพลังงานไฟฟ้าจากพลังงานแสงอาทิตย์แบบติดตั้งบนพื้นดิน ขนาดกำลังการผลิต 3.214 เมกะวัตต์</t>
  </si>
  <si>
    <t>โฉนดที่ดินเลขที่ 19690</t>
  </si>
  <si>
    <t>ทุ่งควายกิน</t>
  </si>
  <si>
    <t>3-88(2)-6/67สข</t>
  </si>
  <si>
    <t>โรงงานผลิตพลังงานไฟฟ้า (ขนาดกำลังการผลิตติดตั้ง 9.950 เมกะวัตต์)</t>
  </si>
  <si>
    <t>โฉนดเลขที่ 95625,72975,72976,100975,100976,100977,100978,100979,100980,72977,72978, และ 72979</t>
  </si>
  <si>
    <t>เกาะแต้ว</t>
  </si>
  <si>
    <t xml:space="preserve">02-2855090 </t>
  </si>
  <si>
    <t>3-92-14/67สค</t>
  </si>
  <si>
    <t>บริษัท คิงเวลล์ เฟิร์ส จำกัด</t>
  </si>
  <si>
    <t>ห้องเย็น แปรรูปสัตว์น้ำ เเละการถนอมผัก พืชหรือผลไม้</t>
  </si>
  <si>
    <t>28/06/2024</t>
  </si>
  <si>
    <t>โฉนดที่ดินเลขที่ 24460,24461,24462,25927,46473,121973,121975</t>
  </si>
  <si>
    <t>3-95(1)-12/67</t>
  </si>
  <si>
    <t>บี-ควิก สาขาบางจาก ศรีนครินทร์</t>
  </si>
  <si>
    <t>โฉนดที่ดินเลขที่ 95983,192437,192438,192439,192782</t>
  </si>
  <si>
    <t>3-105-24/67ปท</t>
  </si>
  <si>
    <t>บริษัท ที.ยู.เค อีเลคทรอนิกส์ คอมพิวเตอร์ รีไซเคิ้ล จำกัด</t>
  </si>
  <si>
    <t>ถอดแยกและบดย่อยเครื่องใช้ไฟฟ้าและชิ้นส่วนอิเล็กทรอนิกส์ และคัดแยกวัสดุที่ไม่ใช้แล้วที่ไม่เป็นของเสียอันตราย</t>
  </si>
  <si>
    <t>29/29</t>
  </si>
  <si>
    <t>กรุงเทพฯ-ปทุมธานี 307</t>
  </si>
  <si>
    <t>3-105-25/67อย</t>
  </si>
  <si>
    <t>นางสาววรรณฤดี สังขรัตน์</t>
  </si>
  <si>
    <t>'39000</t>
  </si>
  <si>
    <t>โฉนดที่ดินเลขที่ 27137</t>
  </si>
  <si>
    <t>บ้านแถว</t>
  </si>
  <si>
    <t>089-0890013</t>
  </si>
  <si>
    <t>3-105-26/67สค</t>
  </si>
  <si>
    <t>ภาณุพงศ์รีไซเคิล</t>
  </si>
  <si>
    <t>16/5,18/9</t>
  </si>
  <si>
    <t>3-105-27/67รย</t>
  </si>
  <si>
    <t>ห้างหุ้นส่วนจำกัด เหนือบูรพา ค้าของเก่า</t>
  </si>
  <si>
    <t>โฉนดที่ดินเลขที่ 25681</t>
  </si>
  <si>
    <t>3-105-29/67สค</t>
  </si>
  <si>
    <t>สมยศ รีไซเคิล</t>
  </si>
  <si>
    <t>81/7</t>
  </si>
  <si>
    <t>3-105-30/67รย</t>
  </si>
  <si>
    <t>บริษัท ระยอง มาบยางพรกรุ๊ป จำกัด</t>
  </si>
  <si>
    <t>3-105-31/67สป</t>
  </si>
  <si>
    <t>บริษัท ถุงเงินศิริ จำกัด</t>
  </si>
  <si>
    <t>คัดแยกสิ่งปฏิกูลหรือวัสดุที่ไม่ใช้แล้วเฉพาะของเสียที่่ไม่เป็นอันตราย</t>
  </si>
  <si>
    <t>โฉนดที่ดินเลขที่ 193500, 12415 ,12416, 85357</t>
  </si>
  <si>
    <t>3-105-32/67ชบ</t>
  </si>
  <si>
    <t xml:space="preserve">บริษัท นิวซัน ดีเวลล็อปเม้นท์ จำกัด </t>
  </si>
  <si>
    <t>204/1</t>
  </si>
  <si>
    <t>3-105-33/67รย</t>
  </si>
  <si>
    <t>บริษัท แวน (ประเทศไทย) จำกัด</t>
  </si>
  <si>
    <t>3-105-34/67รย</t>
  </si>
  <si>
    <t>3-105-35/67ชบ</t>
  </si>
  <si>
    <t>บริษัท ธัญรัศม์ รีไซเคิล จำกัด</t>
  </si>
  <si>
    <t>โฉนดที่ดินเลขที่ 29284</t>
  </si>
  <si>
    <t>3-105-36/67ปจ</t>
  </si>
  <si>
    <t>บริษัท หยงซิง สตีล (ไทยแลนด์) จำกัด</t>
  </si>
  <si>
    <t>คัดแยกสิ่งปฏิกูลหรือวัสดุที่ไม่ใช้แล้ว เช่น เศษเหล็ก สังกะสี ทองแดง ทองเหลือง อลูมิเนียม</t>
  </si>
  <si>
    <t xml:space="preserve">โฉนดที่ดินเลขที่ 69314 เลขที่ดิน 453 </t>
  </si>
  <si>
    <t>063-6510881</t>
  </si>
  <si>
    <t>3-105-37/67ชบ</t>
  </si>
  <si>
    <t>บริษัท ฉัตรเทพ รุ่งเรืองทรัพย์ จำกัด</t>
  </si>
  <si>
    <t>3-105-38/67นม</t>
  </si>
  <si>
    <t>บริษัท คิวมิวเลส พลัส จำกัด</t>
  </si>
  <si>
    <t>คัดแยกสิ่งปฏิกูลหรือวัสดุที่ไม่ใช้แล้วที่ไม่เป็นอันตราย ตามประกาศกระทรวงอุตสาหกรรม เช่น เศษโลหะทุกชนิด กระดาษ พลาสติก ไม้ ยางคิ้วขอบประตูรถยนต์ เป็นต้น บดหรือย่อยพลาสติกและยางและหลอมพลาสติกเป็นเม็ด</t>
  </si>
  <si>
    <t>โฉนดที่ดินเลขที่ 38809</t>
  </si>
  <si>
    <t>ท่าจะหลุง</t>
  </si>
  <si>
    <t>3-105-39/67รย</t>
  </si>
  <si>
    <t>บริษัท ดี.ดี.สตีล จำกัด</t>
  </si>
  <si>
    <t>ทางหลวงระยอง-สาย3191</t>
  </si>
  <si>
    <t>3-105-40/67อย</t>
  </si>
  <si>
    <t>บริษัท เอ็ม เอส ดี เม็ททัล จำกัด</t>
  </si>
  <si>
    <t>คัดแยกสิ่งปฏิกูลหรือวัสดุที่ไม่ใช้แล้วที่ไม่เป็นของเสียอันตราย ตามประกาศกระทรวงอุตสาหกรรม เรื่องการกำจัดสิ่งปฏิกูลหรือวัสดุที่ไม่ใช้แล้ว พ.ศ.2548 อัดเศษกระดาษ, บดย่อยพลาสติก และอัดเศษโลหะ</t>
  </si>
  <si>
    <t>085-1961112</t>
  </si>
  <si>
    <t>3-105-41/67รย</t>
  </si>
  <si>
    <t>เวิล์ดเทค อุตสาหกรรม</t>
  </si>
  <si>
    <t>โฉนดที่ดินเลขที่ 31724 เลขที่ดิน 152</t>
  </si>
  <si>
    <t>3-105-42/67ปจ</t>
  </si>
  <si>
    <t>บริษัท ไทยรุ่งเรืองกิจ จำกัด</t>
  </si>
  <si>
    <t>อัดเศษโลหะ บดสายไฟ และคัดแยกวัสดุที่ไม่ใช้แล้วที่ไม่เป็นของเสียอันตราย</t>
  </si>
  <si>
    <t>90/4</t>
  </si>
  <si>
    <t>3-105-43/67นภ</t>
  </si>
  <si>
    <t>ห้างหุ้นส่วน อธิกพลาสติก</t>
  </si>
  <si>
    <t>3-105-44/67ฉช</t>
  </si>
  <si>
    <t>บริษัท เจลี่ อะลูมิเนียม จำกัด</t>
  </si>
  <si>
    <t>โฉนดที่ดินเลขที่ 25944</t>
  </si>
  <si>
    <t>080-7858767</t>
  </si>
  <si>
    <t>3-106-21/67ปท</t>
  </si>
  <si>
    <t>บริษัท ปราบขยะ รีไซเคิล จำกัด</t>
  </si>
  <si>
    <t>ผลิตเชื้อเพลิงแข็งจากวัสดุที่ไม่ใช้แล้วที่ไม่เป็นของเสียอันตรายและผลิตภัณฑ์จากอุตสาหกรรม</t>
  </si>
  <si>
    <t>3-106-22/67ปท</t>
  </si>
  <si>
    <t xml:space="preserve">บริษัท แก้วทอง ออยล์ จำกัด </t>
  </si>
  <si>
    <t xml:space="preserve">ผลิตเชื้อเพลิงทดแทนจากน้ำมันใช้แล้ว </t>
  </si>
  <si>
    <t>15/301</t>
  </si>
  <si>
    <t>3-106-23/67นบ</t>
  </si>
  <si>
    <t>บริษัท ไทยคลอไรด์ แมนูแฟคเจอร์ริ่ง จำกัด</t>
  </si>
  <si>
    <t>ผลิตและแบ่งบรรจุสารเคมีบำบัดน้ำ และเคมีอุตสาหกรรม เช่น สารพอลิอะลูมิเนียมคลอไรด์ เฟอรัสคลอไรด์ เฟอร์ริกคลอไรด์ อะลูมิเนียมซัลเฟต อะลูมิเนียมคลอโรไฮเดรต โซเดียมไบซัลไฟต์ เป็นต้น ปรับสภาพกรดที่ใช้แล้ว ล้างบรรจุภัณฑ์ที่ใช้แล้ว</t>
  </si>
  <si>
    <t>92/10</t>
  </si>
  <si>
    <t>3-106-24/67สค</t>
  </si>
  <si>
    <t>บริษัท ชัยรุ่ง อุตสาหกรรม จำกัด</t>
  </si>
  <si>
    <t>บดย่อยและล้างชิ้นส่วนอุปกรณ์ไฟฟ้า ชิ้นส่วนอุปกรณ์อิเล็กทรอนิกส์และเศษโลหะต่างๆ หลอมหล่อเศษและตะกรันโลหะที่มีทองเหลือง ทองแดง อลูมิเนียมเป็นส่วนประกอบ และคัดแยกสิ่งปฏิกูลหรือวัสดุที่ไม่ใช้แล้วที่ไม่เป็นอันตราย เช่ย เศษโลหะ เศษทองแดง ทองเหลือง เป็นต้น</t>
  </si>
  <si>
    <t>โฉนดที่ดินเลขที่ 145733 , 145734</t>
  </si>
  <si>
    <t>3-106-25/67อย</t>
  </si>
  <si>
    <t>ห้างหุ้นส่วนจำกัด พีพีเค รีไซเคิล</t>
  </si>
  <si>
    <t>ผลิตเชื้อเพลิงผสมและเชื้อเพลิงทดแทนจากน้ำมันหล่อลื่นใช้แล้ว วัสดุดูดซับปนเปื้อน ตัวทำละลายใช้แล้ว กากตะกอนน้ำมัน น้ำมันหล่อเย็น เป็นต้น ซ่อมและล้างถังบรรจุภัณฑ์ปนเปื้อน บดย่อยชิ้นส่วนอุปกรณ์ไฟฟ้า-อิเล็กทรอนิกส์ และเก็บรวบรวมแบตเตอรี่โดยไม่มีการแปรสภาพ</t>
  </si>
  <si>
    <t>3-106-26/67อท</t>
  </si>
  <si>
    <t>บริษัท นาส เมททอลส์ จำกัด</t>
  </si>
  <si>
    <t>หลอมหล่ออลูมิเนียมจากตะกรันอลูมิเนียม คัดแยกวัสดุที่ไม่ใช้แล้วที่ไม่เป็นของเสียอันตราย</t>
  </si>
  <si>
    <t>โฉนดที่ดินเลขที่ 19079</t>
  </si>
  <si>
    <t>โรงช้าง</t>
  </si>
  <si>
    <t>099-9494789</t>
  </si>
  <si>
    <t>3-106-27/67ชบ</t>
  </si>
  <si>
    <t>บริษัท บลู วอเตอร์ แทงค์ เดโป้ เซอร์วิส จำกัด</t>
  </si>
  <si>
    <t>ทำเชื้อเพลิงทดแทนจากน้ำมันหล่อลื่นใช้แล้วและตัวทำละลายใช้แล้ว ผลิตเชื้อเพลิงผสมชนิดแข็งและเหลว (Blending) จากวัสดุที่ไม่ใช้แล้วที่มีค่าความร้อน ซ่อมและล้างถังหรือภาชนะบรรจุต่างๆ ด้วยตัวทำละลา</t>
  </si>
  <si>
    <t>โฉนดที่ดินเลขที่ 64045, 140596</t>
  </si>
  <si>
    <t>3-106-28/67ชบ</t>
  </si>
  <si>
    <t>บริษัท วาย.ดี อินดัสเทรียล จำกัด</t>
  </si>
  <si>
    <t>หลอมหล่อทองแดงจากกากตะกอนของเสียที่มีทองแดงเป็นส่วนประกอบ และตะกรันทองแดง บดย่อยชิ้นส่วนอุปกรณ์เครื่องใช้ไฟฟ้าและอิเล็กทรอนิกส์ คัดแยกวัสดุที่ไม่ใช้แล้วที่ไม่เป็นของเสียอันตราย</t>
  </si>
  <si>
    <t>โฉนดที่ดินเลขที่ 29965, 34472, 34473, 34928</t>
  </si>
  <si>
    <t>3-106-29/67รย</t>
  </si>
  <si>
    <t>บดย่อย สกัดโลหะมีค่าจากเศษชิ้นส่วนอุปกรณ์ไฟฟ้าและอิเล็กทรอนิกส์</t>
  </si>
  <si>
    <t>3-106-30/67ชบ</t>
  </si>
  <si>
    <t>บริษัท เจริญดี กรีน กรุ๊ป จำกัด</t>
  </si>
  <si>
    <t>นำน้ำมันพืชใช้แล้ว ไขมันพืช และไขมันสัตว์มาผ่านกรรมวิธีทางอุตสาหกรรมเพื่อเป็นวัตถุดิบในการผลิตไบโอดีเซล ผลิตเชื้อเพลิงทดแทนจากน้ำมันที่ใช้แล้วและตัวทำละลายที่ใช้แล้ว ผลิตเชื้อเพลิงผสมจากวัสดุที่ไม่ใช้แล้วที่มีค่าความร้อน ซ่อมและล้างบรรจุภัณฑ์ด้วยตัวทำละลายใช้แล้ว</t>
  </si>
  <si>
    <t>โฉนดที่ดินเลขที่ 34763</t>
  </si>
  <si>
    <t>3-106-31/67ฉช</t>
  </si>
  <si>
    <t>บริษัท โอริกซ์ สเตนเลส (ประเทศไทย) จำกัด</t>
  </si>
  <si>
    <t>คัดแยกย่อยบดอัด-ล้างทำความสะอาดชิ้นงานสแตนเลส, เครื่องจักร-อุปกรณ์เก่า และถอดแยกชิ้นส่วนอีเล็กทรอนิกส์</t>
  </si>
  <si>
    <t>โฉนดที่ดินเลขที่ 1779</t>
  </si>
  <si>
    <t>หอมศีล</t>
  </si>
  <si>
    <t>3-106-32/67นบ</t>
  </si>
  <si>
    <t>บริษัท เจซี เมทัล จำกัด</t>
  </si>
  <si>
    <t>ถอดแยกบดย่อยแผงวงจรและชิ้นส่วนอุปกรณ์ไฟฟ้าและอิเล็กทรอนิกส์ หลอมหล่อกากตะกอน ตะกรันทองแดง อลูมิเนียม ทองเหลือง และดีบุก เพื่อนำกลับมาใช้ประโยชน์ใหม่ และคัดแยกวัสดุที่ไม่ใช้แล้วที่ไม่เป็นของเสียอันตราย</t>
  </si>
  <si>
    <t>13/06/2024</t>
  </si>
  <si>
    <t>โฉนดเลขที่ 61796</t>
  </si>
  <si>
    <t>3-106-33/67สค</t>
  </si>
  <si>
    <t xml:space="preserve">นายบุญรอด สีลาคำ </t>
  </si>
  <si>
    <t>ล้างและซ่อมแซมถัง</t>
  </si>
  <si>
    <t>3-106-34/67สค</t>
  </si>
  <si>
    <t>บริษัท โชคทรัพย์เจริญ อลูมิเนียม จำกัด</t>
  </si>
  <si>
    <t>นำเศษและตะกรันโลหะมาบดย่อย หลอมหล่อ เพื่อนำกลับมาใช้ประโยชน์ใหม่ คัดแยกวัสดุที่ไม่ใช้แล้วที่ไม่เป็นของเสียอันตราย</t>
  </si>
  <si>
    <t>138/8</t>
  </si>
  <si>
    <t>3-106-35/67ปท</t>
  </si>
  <si>
    <t>บริษัท น้ำมันพืชปทุม จำกัด</t>
  </si>
  <si>
    <t>ผลิตไบโอดีเซลจากน้ำมันพืชใช้แล้ว</t>
  </si>
  <si>
    <t>29/11</t>
  </si>
  <si>
    <t>ปทุมธานี-ลาดหลุมแก้ว</t>
  </si>
  <si>
    <t>3-106-36/67ฉช</t>
  </si>
  <si>
    <t>บริษัท ไท่กั๋ว ลองเทอม ก๊าส เอ็นไวรอนเม้นทอล โพรเทคชั่น เทคโนโลยี จำกัด</t>
  </si>
  <si>
    <t>นำเศษพลาสติกและเศษยางที่ผ่านการใช้งานแล้วมาผ่านกรรมวิธีทางอุตสาหกรรม เพื่อผลิตเป็นเชื้อเพลิงทดแทน และคัดแยกสิ่งปฏิกูลหรือวัสดุที่ไม่ใช้แล้วที่ไม่เป็นของเสียอันตราย</t>
  </si>
  <si>
    <t>โฉนดที่ดินเลขที่ 31566</t>
  </si>
  <si>
    <t>3-106-37/67รย</t>
  </si>
  <si>
    <t>บริษัท 3P รีไซเคิล จำกัด</t>
  </si>
  <si>
    <t>ซ่อมบรรจุภัณฑ์ที่ปนเปื้อนด้วยตัวทำละลายผลิตเชื้อเพลิงผสมจากวัสดุที่ปนเปื้อนต่างๆ ผลิตเชื้อเพลิงทดแทนจากน้ำมันหล่อลื่นที่ใช้แล้ว ตัวทำละลายที่ใช้แล้ว สารเคมีที่ใช้แล้ว บดย่อยชิ้นส่วนอุปกรณ์เครื่องใช้ไฟฟ้าหรืออิเล็กทรอนิกส์ที่ใช้แล้วเก็บรวบรวมแบตเตอรี่โดยไม่มีการแปรสภาพ ผลิตวัตถุดิบทดแทนสำหรับการผลิตปูนซีเมนต์</t>
  </si>
  <si>
    <t>142/59</t>
  </si>
  <si>
    <t>ห้วยโป่ง-หนองบอน</t>
  </si>
  <si>
    <t>3-106-38/67ปจ</t>
  </si>
  <si>
    <t>บริษัท พงษ์เทพ กรุ๊ป รีไซเคิ้ล จำกัด</t>
  </si>
  <si>
    <t>ผลิตเชื้อเพลิงแข็ง และคัดแยกวัสดุที่ไม่ใช้แล้วที่ไม่เป็นของเสียอันตราย</t>
  </si>
  <si>
    <t>โฉนดที่ดินเลขที่ 9132</t>
  </si>
  <si>
    <t>3-106-39/67สบ</t>
  </si>
  <si>
    <t>บริษัท เอเชีย พัฒนาพลังงาน จำกัด</t>
  </si>
  <si>
    <t>ผลิตวัตถุดิบทดแทนสำหรับการผลิตปูนซีเมนต์ ผลิตน้ำมันเชื้อเพลิงทดแทนจากยางรถยนต์ โดยกระบวนการไพโรไลซีส (Pyrolysis) รีไซเคิลกระป๋องสีสเปรย์ เก็บรวบรวมแบตเตอรี่โดยไม่มีการแปรสภาพ</t>
  </si>
  <si>
    <t>โฉนดที่ดินเลขที่ 51679</t>
  </si>
  <si>
    <t>พุกร่าง</t>
  </si>
  <si>
    <t>3-106-40/67</t>
  </si>
  <si>
    <t>โรงงานผลิตน้ำมันเชื้้อเพลิงชีวภาพบีเอสจีเอฟ</t>
  </si>
  <si>
    <t>โรงงานผลิตน้ำมันเชื้้อเพลิงอาวกาศยานยั่งยืนจากน้ำมันพืชใช้แล้ว</t>
  </si>
  <si>
    <t>สุขุมวิท 64</t>
  </si>
  <si>
    <t>พระโขนงใต้</t>
  </si>
  <si>
    <t>พระโขนง</t>
  </si>
  <si>
    <t>จ3-2(1)-7/67พจ</t>
  </si>
  <si>
    <t>นางสาวกมลวรรณ สุวรรณโชติ</t>
  </si>
  <si>
    <t>การเก็บรักษาหรือลำเลียงพืช เมล็ดพืช หรือผลิตผลจากพืชใน โกดังหรือคลังสินค้า, อบข้าวเปลือก</t>
  </si>
  <si>
    <t>ทับหมัน</t>
  </si>
  <si>
    <t>จ3-2(1)-8/67สร</t>
  </si>
  <si>
    <t>บริษัท กิจเจริญพรชัย ชุมพล สุรินทร์ จำกัด</t>
  </si>
  <si>
    <t>24/06/2024</t>
  </si>
  <si>
    <t>กระเบื้อง</t>
  </si>
  <si>
    <t>ชุมพลบุรี</t>
  </si>
  <si>
    <t>จ3-2(5)-4/67ชน</t>
  </si>
  <si>
    <t>เก็บรักษาหรือลำเลียงพืช เมล็ดพืช หรือผลิตผลจากพืชในไซโล โกดังหรือคลังสินค้า,ร่อน ล้าง คัด หรือแยกขนาดหรือคุณภาพของข้าวเปลือก</t>
  </si>
  <si>
    <t>โฉนดที่ดินเลขที่ 48946,46700,29734</t>
  </si>
  <si>
    <t>หาดท่าเสา</t>
  </si>
  <si>
    <t>จ2-2(9)-7/67รบ</t>
  </si>
  <si>
    <t>ห้างหุ้นส่วนจำกัด บีเอ็น กรีน โคโค่นัท</t>
  </si>
  <si>
    <t>คัด หรือแยกขนาดคุณภาพของผลิตผลเกษตรกรรม เช่น มะพร้าว หรือ มะพร้าวปลอกเปลือก</t>
  </si>
  <si>
    <t>ตาหลวง</t>
  </si>
  <si>
    <t>จ3-3(2)-92/67ตง</t>
  </si>
  <si>
    <t>นายมนตรี นวนทอง</t>
  </si>
  <si>
    <t>โฉนดที่ดินเลขที่ 8278 , 14056 , 14057</t>
  </si>
  <si>
    <t>064-0478018</t>
  </si>
  <si>
    <t>จ3-3(2)-93/67จบ</t>
  </si>
  <si>
    <t>นายศิรเมศร์ สิริวรเศรษฐกุล</t>
  </si>
  <si>
    <t>ขุดดินเพื่่อจำหน่าย</t>
  </si>
  <si>
    <t>โฉนดที่ดิน น.ส.3 ก. เลขที่ 2612</t>
  </si>
  <si>
    <t>จ3-3(2)-95/67นธ</t>
  </si>
  <si>
    <t>นายมาหะมะ เจ๊ะมะแอ</t>
  </si>
  <si>
    <t>โฉนดที่ดินเลขที่ 163 และ 164 เลขที่ดิน 503 และ 502</t>
  </si>
  <si>
    <t>จ3-3(2)-96/67สฎ</t>
  </si>
  <si>
    <t>บ่อดินสุพจน์</t>
  </si>
  <si>
    <t>น.ส. 3ก. เลขที่ 851 เล่ม 9ข. หน้า 1 (บางส่วน)</t>
  </si>
  <si>
    <t>089-7297349</t>
  </si>
  <si>
    <t>จ3-3(2)-97/67กบ</t>
  </si>
  <si>
    <t>นางสาววาริ  พรบัณฑิตย์ปัทมา</t>
  </si>
  <si>
    <t>โฉนดที่ดินเลขที่ 12444 เลขที่ดิน 1,โฉนดที่ดินเลขที่ 13959 เลขที่ดิน 9 และโฉนดที่ดินเลขที่ 27</t>
  </si>
  <si>
    <t>จ3-3(2)-98/67ชพ</t>
  </si>
  <si>
    <t>นายนิยม สังมรรทร</t>
  </si>
  <si>
    <t>โฉนดที่ดินเลขที่ 57154</t>
  </si>
  <si>
    <t>จ3-3(2)-99/67ยล</t>
  </si>
  <si>
    <t>นายดุลลอหะ อาแว</t>
  </si>
  <si>
    <t>โฉนดที่ดินเลขที่ 102592</t>
  </si>
  <si>
    <t>094-0520061</t>
  </si>
  <si>
    <t>จ3-3(2)-101/67สห</t>
  </si>
  <si>
    <t>บ่อดินบุญนำ 2</t>
  </si>
  <si>
    <t>โฉนดที่ดินเลขที่ 17234,17235,17236,10514,10526</t>
  </si>
  <si>
    <t>จ3-3(2)-102/67ตร</t>
  </si>
  <si>
    <t>นางจรินทร์ ลังเก</t>
  </si>
  <si>
    <t xml:space="preserve">ตักและขุดดินในที่ดินกรรมสิทธิ์ </t>
  </si>
  <si>
    <t>โฉนดที่ดินเลขที่ 37015 เลขที่ดิน 126 หน้าสำรวจ 1516</t>
  </si>
  <si>
    <t>แหลมกลัด</t>
  </si>
  <si>
    <t>092-4417113 , 099-7569980</t>
  </si>
  <si>
    <t>จ3-3(2)-103/67สข</t>
  </si>
  <si>
    <t>ที่ดิน น.ส.3 ก. เลขที่ 3075 เลขที่ดิน 76</t>
  </si>
  <si>
    <t>จ3-3(2)-104/67สท</t>
  </si>
  <si>
    <t>นายประเสริฐ หม่องเม็ง</t>
  </si>
  <si>
    <t>น.ส.3 ก. เลขที่ 5721 เลขที่ดิน 95</t>
  </si>
  <si>
    <t>จ3-3(2)-105/67นศ</t>
  </si>
  <si>
    <t>นายปฏิภาณ หมั่นเพียรธรรม</t>
  </si>
  <si>
    <t>โฉนดที่ดินเลขที่ 5142 เลขที่ดิน 1</t>
  </si>
  <si>
    <t>จ3-3(4)-16/67สฎ</t>
  </si>
  <si>
    <t>บ่อทรายเอกชัย</t>
  </si>
  <si>
    <t>086-4883588</t>
  </si>
  <si>
    <t>จ3-3(4)-17/67สฎ</t>
  </si>
  <si>
    <t>ท่าทรายผู้ใหญ่ยุทธ</t>
  </si>
  <si>
    <t>080-6972646</t>
  </si>
  <si>
    <t>จ3-3(4)-18/67ชร</t>
  </si>
  <si>
    <t>ทรัพย์ใจดี</t>
  </si>
  <si>
    <t>จ2-4(3)-8/67สค</t>
  </si>
  <si>
    <t>บริษัท ต้อย ซุปเปอร์มาร์เก็ต จำกัด</t>
  </si>
  <si>
    <t>หมูสไลด์ หมูตัดแต่ง หมูปรุงรส</t>
  </si>
  <si>
    <t>083-2456354</t>
  </si>
  <si>
    <t>จ3-6(1)-1/67นฐ</t>
  </si>
  <si>
    <t>ห้างหุ้นส่วนจำกัด วานิไทย</t>
  </si>
  <si>
    <t>ผลิตและจำหน่ายเลือดจระเข้แคปซูม ซีรั่มเลือดจระเข้แคปซูล ผงกระดูกจระเข้แคปซูล ผงมะม่วงหาวมะนาวโห่ ผงมะนาว ผงมะพร้าว</t>
  </si>
  <si>
    <t>19/06/2024</t>
  </si>
  <si>
    <t>โฉนดที่ดิน น.ส.3 ก เลขที่ 857 เล่ม 9ข หน้า 07</t>
  </si>
  <si>
    <t>สามง่าม</t>
  </si>
  <si>
    <t>จ2-8(2)-4/67กจ</t>
  </si>
  <si>
    <t>บริษัท ไทย โคคอน ฟู้ด จำกัด</t>
  </si>
  <si>
    <t>ผลิตผลไม้อบแห้ง</t>
  </si>
  <si>
    <t>39/57</t>
  </si>
  <si>
    <t>แสนตอ</t>
  </si>
  <si>
    <t>061-6506132</t>
  </si>
  <si>
    <t>จ3-8(2)-5/67จบ</t>
  </si>
  <si>
    <t>บริษัท ล็องห่าว เหลียงฉวง อินเตอร์เนชั่นแนล (ไทยแลนด์) จำกัด</t>
  </si>
  <si>
    <t>ทุเรียนแช่แข็ง</t>
  </si>
  <si>
    <t>ทรายขาว</t>
  </si>
  <si>
    <t>จ3-9(2)-1/67ลบ</t>
  </si>
  <si>
    <t xml:space="preserve">บริษัท รัตนทิพย์ ฟลาวร์มิลล์ จำกัด </t>
  </si>
  <si>
    <t>'10622</t>
  </si>
  <si>
    <t>โฉนดที่ดินเลขที่ 16069</t>
  </si>
  <si>
    <t>สาย5-6 ซ้าย</t>
  </si>
  <si>
    <t>จ3-9(4)-5/67ปท</t>
  </si>
  <si>
    <t>บริษัท รังสิต พรอสเพอร์ เอสเตท จำกัด</t>
  </si>
  <si>
    <t xml:space="preserve">ผลิตอาหารสำเร็จรูป เช่น กระเทียมผง สาหร่ายผงบรรจุแคปซูล หรือทำเป็นเม็ด </t>
  </si>
  <si>
    <t>9/18, 9/19, 9/20</t>
  </si>
  <si>
    <t>02-6551082-3</t>
  </si>
  <si>
    <t>จ3-14-15/67อบ</t>
  </si>
  <si>
    <t>โรงงานพีรพงษ์</t>
  </si>
  <si>
    <t>เมืองเดช</t>
  </si>
  <si>
    <t>จ3-15(1)-11/67สค</t>
  </si>
  <si>
    <t>บริษัท เอ็มอาจีเอ็น เพ็ทแคร์ จำกัด</t>
  </si>
  <si>
    <t>ทำอาหารสัตว์, ทำอาหารผสมหรืออาหารสำเร็จรูปสำหรับเลี้ยงสัตว์</t>
  </si>
  <si>
    <t>57/37</t>
  </si>
  <si>
    <t>จ3-20(1)-13/67รย</t>
  </si>
  <si>
    <t>บริษัท บีเค มั่งมี จำกัด</t>
  </si>
  <si>
    <t>115/126</t>
  </si>
  <si>
    <t>จ3-20(2)-4/67สค</t>
  </si>
  <si>
    <t>บริษัท ดีเฟรช ฟู้ดส์ แอนด์ เบฟเวอร์เรจ จำกัด</t>
  </si>
  <si>
    <t>ผลิตเครื่องดื่ม</t>
  </si>
  <si>
    <t>จ2-28(1)-11/67สป</t>
  </si>
  <si>
    <t>จ3-34(4)-13/67ชบ</t>
  </si>
  <si>
    <t>บริษัท ไทย ซัสเทน รีซอร์สเซส จำกัด</t>
  </si>
  <si>
    <t>ทำเชื้อเพลิงไม้อัดเม็ด (Wood Pellet)</t>
  </si>
  <si>
    <t>จ3-34(6)-1/67รบ</t>
  </si>
  <si>
    <t>บริษัท จีแอล เน็กซัส อินเตอร์เนชั่นแนล จำกัด</t>
  </si>
  <si>
    <t>เขาชะงุ้ม</t>
  </si>
  <si>
    <t>จ3-34(6)-2/67รย</t>
  </si>
  <si>
    <t>บริษัท จิงซวน นิว เอ็นเนอยี่ เทคโนโลยี่ (ประเทศไทย) จำกัด</t>
  </si>
  <si>
    <t>ผลิต และจำหน่ายเชื้อเพลิงชีวมวลที่เหลือ และเชื้อเพลิงชีวมวลไม้ เชื้อเพลิงขนาดเล็ก</t>
  </si>
  <si>
    <t>70/2</t>
  </si>
  <si>
    <t>จ3-36(1)-4/67ชบ</t>
  </si>
  <si>
    <t>บริษัท เจดี วู้ด อินดัสทรี (ไทยแลนด์) จำกัด</t>
  </si>
  <si>
    <t>ทำภาชนะบรรจุจากไม้แปรรูป เช่น ลังไม้ พาเลทไม้</t>
  </si>
  <si>
    <t>จ3-36(1)-5/67ชบ</t>
  </si>
  <si>
    <t>บริษัท เซนไท่ คอนสตรัคชั่น เอ็นจิเนียริ่ง จำกัด</t>
  </si>
  <si>
    <t>ผลิตลังไม้และพาเลทไม้</t>
  </si>
  <si>
    <t>17/06/2024</t>
  </si>
  <si>
    <t>จ3-36(1)-6/67ชบ</t>
  </si>
  <si>
    <t>บริษัท จงโจว แพ็คกิ้ง แมททีเรียล (ประเทศไทย) จำกัด</t>
  </si>
  <si>
    <t>ผลิตพาเลทไม้และกล่องไม้</t>
  </si>
  <si>
    <t>204/11</t>
  </si>
  <si>
    <t>จ3-36(1)-7/67ฉช</t>
  </si>
  <si>
    <t>บริษัท สยามรีลส์ จำกัด</t>
  </si>
  <si>
    <t>ประกอบล้อไม้ม้วนสายไฟฟ้า</t>
  </si>
  <si>
    <t>29/06/2024</t>
  </si>
  <si>
    <t>จ3-36(1)-8/67นม</t>
  </si>
  <si>
    <t>บริษัท ปิยชัยค้าไม้ จำกัด</t>
  </si>
  <si>
    <t>ทำเครื่องใช้จากไม้ เช่น พาเลท</t>
  </si>
  <si>
    <t>จ2-39-26/67รบ</t>
  </si>
  <si>
    <t>บริษัท หัวหยาง เปเปอร์ จำกัด</t>
  </si>
  <si>
    <t>ผลิตภาชนะบรรจุจากกระดาษทุกชนิด เช่นกล่องสำเร็จรูป</t>
  </si>
  <si>
    <t>จ3-39-24/67สค</t>
  </si>
  <si>
    <t>บริษัท เอิร์ธ เอ็นไวรอนเมนทอล โพรเทคชั่น เทคโนโลยี (ประเทศไทย) จำกัด</t>
  </si>
  <si>
    <t>ทำภาชนะบรรจุจากกระดาษ</t>
  </si>
  <si>
    <t>159/2-3</t>
  </si>
  <si>
    <t>จ3-39-25/67ปท</t>
  </si>
  <si>
    <t>บริษัท เจ – แพ็คไทย 2006 จำกัด</t>
  </si>
  <si>
    <t>16/5</t>
  </si>
  <si>
    <t>จ3-39-27/67สค</t>
  </si>
  <si>
    <t>บริษัท ประสิทธิ์การพิมพ์(พีเอสที) จำกัด</t>
  </si>
  <si>
    <t>ผลิตภาชนะบรรจุ และสิ่งพิมพ์</t>
  </si>
  <si>
    <t>35/443</t>
  </si>
  <si>
    <t>จ3-39-28/67สป</t>
  </si>
  <si>
    <t>บริษัท ฟอร์ต้า คาร์ตัน จำกัด</t>
  </si>
  <si>
    <t>ผลิตกล่องกระดาษลูกฟูก และบรรจุภัณฑ์ทุกชนิดที่ทำจากกระดาษลูกฟูก</t>
  </si>
  <si>
    <t>2/1</t>
  </si>
  <si>
    <t>จ3-39-29/67ชบ</t>
  </si>
  <si>
    <t>ผลิตภาชนะบรรจุจากกระดาษทุกชนิดหรือแผ่นกระดาษไฟเบอร์ (Fiber board)</t>
  </si>
  <si>
    <t>090-5622227</t>
  </si>
  <si>
    <t>จ3-40(1)-1/67สน</t>
  </si>
  <si>
    <t>อาทิตย์รีไซเคิล</t>
  </si>
  <si>
    <t>อัดเศษกระดาษ เศษพลาสติก และเศษโลหะ</t>
  </si>
  <si>
    <t>'23991</t>
  </si>
  <si>
    <t>โฉนดที่ดินเลขที่่ 18033, 18034</t>
  </si>
  <si>
    <t>สกลนคร - นาแก</t>
  </si>
  <si>
    <t>งิ้วด่อน</t>
  </si>
  <si>
    <t>จ3-40(2)-3/67รย</t>
  </si>
  <si>
    <t>บริษัท เอสจี อีเลคทริค วีฮิเคิล (ประเทศไทย) จำกัด</t>
  </si>
  <si>
    <t>ตัดกระดาษทรายตามขนาด</t>
  </si>
  <si>
    <t>จ3-41(1)-6/67สป</t>
  </si>
  <si>
    <t>บริษัท สินชัย เพรส (2001) จำกัด</t>
  </si>
  <si>
    <t>จ3-41(1)-7/67ชบ</t>
  </si>
  <si>
    <t>บริษัท แบล็คร็อค นิว แมททีเรียล จำกัด</t>
  </si>
  <si>
    <t>พิมพ์ลายกระดาษ PVC</t>
  </si>
  <si>
    <t>097-2396812</t>
  </si>
  <si>
    <t>จ3-42(1)-7/67ปท</t>
  </si>
  <si>
    <t>บริษัท กรีนแพค เทคโนโลยี จำกัด</t>
  </si>
  <si>
    <t>ผลิตสเปรย์อุตสาหกรรม, เคมีภัณฑ์งานซ่อมบำรุง</t>
  </si>
  <si>
    <t>โฉนดที่ดินเลขที่ 151466</t>
  </si>
  <si>
    <t>จ3-42(2)-2/67รย</t>
  </si>
  <si>
    <t>แบ่งบรรจุสารเคมี</t>
  </si>
  <si>
    <t>จ3-43(1)-10/67พท</t>
  </si>
  <si>
    <t>บริษัท จงรวยมั่งคั่ง กรุ๊ป จำกัด</t>
  </si>
  <si>
    <t>ผลิตปุ๋ยอินทรีย์</t>
  </si>
  <si>
    <t>01/06/2024</t>
  </si>
  <si>
    <t>จ3-43(1)-11/67สค</t>
  </si>
  <si>
    <t>บริษัท อังธนา ดีล จำกัด</t>
  </si>
  <si>
    <t>ทำสารปรับปรุงดิน</t>
  </si>
  <si>
    <t>จ3-46(3)-3/67สป</t>
  </si>
  <si>
    <t>บริษัท นูทริชั่น โปรเฟส จำกัด</t>
  </si>
  <si>
    <t>55/51-52</t>
  </si>
  <si>
    <t>จ3-50(4)-29/67ลย</t>
  </si>
  <si>
    <t xml:space="preserve"> บริษัท สยาม ไลม์ จำกัด (โรงงานท่าลี่ 2)</t>
  </si>
  <si>
    <t>โฉนดที่ดินเลขที่ 3595</t>
  </si>
  <si>
    <t>089 569 5477</t>
  </si>
  <si>
    <t>จ3-53(1)-20/67สป</t>
  </si>
  <si>
    <t>บริษัท ฮั๋วรุ่ยซิง อินดัสเตรียล (ไทยแลนด์) จำกัด</t>
  </si>
  <si>
    <t>ผลิตผลิตภัณฑ์ฮาร์ดแวร์ชนิดพลาสติก เช่น อุปกรณ์จ่ายไฟเคสพลาสติกของเราเตอร์</t>
  </si>
  <si>
    <t>884/1</t>
  </si>
  <si>
    <t>จ3-53(1)-21/67ปท</t>
  </si>
  <si>
    <t xml:space="preserve">บริษัท เจทีที พลัส อินดัสเทรียล จำกัด </t>
  </si>
  <si>
    <t>ผลิต ผลิตภัณฑ์พลาสติก เช่น กระเป๋าเดินทาง, ท่อ ABS</t>
  </si>
  <si>
    <t>42/27</t>
  </si>
  <si>
    <t>02-1992588</t>
  </si>
  <si>
    <t>จ3-53(4)-25/67อบ</t>
  </si>
  <si>
    <t>บริษัท ทีเอ็น คอร์ปอเรชั่น จำกัด</t>
  </si>
  <si>
    <t>ทำผลิตภัณฑ์ภาชนะบรรจุจากพลาสติก เช่น ขวดพลาสติก ฝาขวด ฯลฯ</t>
  </si>
  <si>
    <t>โฉนดที่ดินเลขที่ 135498, 135499 เลขที่ดิน 1946, 1947</t>
  </si>
  <si>
    <t>ขามใหญ่</t>
  </si>
  <si>
    <t>จ3-53(4)-26/67ปท</t>
  </si>
  <si>
    <t>บริษัท ยู-แพค (ประเทศไทย) จำกัด</t>
  </si>
  <si>
    <t xml:space="preserve">การผลิตบรรจุภัณฑ์พลาสติก </t>
  </si>
  <si>
    <t>62/21 ห้องเลขที่ ซี4,62/22 ,ห้องเลขที่ ซี5</t>
  </si>
  <si>
    <t>02-157-2102</t>
  </si>
  <si>
    <t>จ3-53(4)-27/67สร</t>
  </si>
  <si>
    <t>ห้างหุ้นส่วนจำกัด โชติพัฒน์ วอเตอร์ แอนด์ แบรนดิ้ง</t>
  </si>
  <si>
    <t>ผลิตขวดพลาสติกและน้ำดื่ม</t>
  </si>
  <si>
    <t>โฉนดที่ดินเลขที่ 181323 และ 181328</t>
  </si>
  <si>
    <t>สลักได</t>
  </si>
  <si>
    <t>095 459 6228</t>
  </si>
  <si>
    <t>จ3-53(4)-28/67สร</t>
  </si>
  <si>
    <t>จ3-53(4)-29/67สป</t>
  </si>
  <si>
    <t>บริษัท ฟีฟ่าแพ็คส์ จำกัด</t>
  </si>
  <si>
    <t>ผลิตบรรจุภัณฑ์จากพลาสติก เช่น พลาสติกกันกระแทก, ฟิล์มยืด</t>
  </si>
  <si>
    <t>จ3-53(4)-30/67อย</t>
  </si>
  <si>
    <t>บริษัท โกโค่ โกลบอล จำกัด</t>
  </si>
  <si>
    <t>ผลิตภาชนะบรรจุพลาสติก เช่น แก้วพลาสติก</t>
  </si>
  <si>
    <t>จ3-53(5)-30/67สร</t>
  </si>
  <si>
    <t>ฉีดหลอดฟรีฟอร์ม</t>
  </si>
  <si>
    <t>จ3-53(5)-31/67สร</t>
  </si>
  <si>
    <t>โฉนดที่ดินเลขที่ 181321, 181326</t>
  </si>
  <si>
    <t>จ3-53(5)-32/67สห</t>
  </si>
  <si>
    <t>บริษัท เอชบีซี เทเลคอม จำกัด</t>
  </si>
  <si>
    <t>ฉีดพลาสติกเป็นรูปทรงต่างๆ เช่น อุปกรณ์ป้องกันสัตว์ขึ้นเสาไฟ</t>
  </si>
  <si>
    <t>จ3-53(5)-33/67ชบ</t>
  </si>
  <si>
    <t>บริษัท ซึ่งฉิง จำกัด</t>
  </si>
  <si>
    <t>จ3-53(5)-34/67สค</t>
  </si>
  <si>
    <t>บริษัท จี๋ลี่ซัน พลาสติก รีไซเคิล (2018) จำกัด</t>
  </si>
  <si>
    <t>จ3-53(5)-35/67สค</t>
  </si>
  <si>
    <t>บริษัท โบเฉิง พลาสติก (ประเทศไทย) จำกัด</t>
  </si>
  <si>
    <t>ผลิตผลิคภัณฑ์พลาสติกสำหรับอุตสาหกรรม</t>
  </si>
  <si>
    <t>55/18-55/19</t>
  </si>
  <si>
    <t>จ3-53(5)-36/67ขก</t>
  </si>
  <si>
    <t>บริษัท หยกพลาสติก 2020 จำกัด</t>
  </si>
  <si>
    <t>ฉีดขึ้นรูปพลาสติก เช่น พรีฟอร์ม ฝาขวด และผลิตภัณฑ์พลาสติกอื่นๆ</t>
  </si>
  <si>
    <t>จ3-54-2/67สป</t>
  </si>
  <si>
    <t>บริษัท ดี.ไอ.ซี.อินเตอร์เทรด จำกัด</t>
  </si>
  <si>
    <t>ผลิตประตูกระจก หน้าต่างกระจกกันเสียง</t>
  </si>
  <si>
    <t>100/15</t>
  </si>
  <si>
    <t>จ2-58(1)-94/67ชพ</t>
  </si>
  <si>
    <t xml:space="preserve">ห้างหุ้นส่วนจำกัด ธนวิชญ์ ก่อสร้าง </t>
  </si>
  <si>
    <t xml:space="preserve">โฉนดที่ดินเลขที่ 8794 </t>
  </si>
  <si>
    <t>จ3-58(1)-91/67ปท</t>
  </si>
  <si>
    <t>บริษัท ทุนเร้นท์ เซอร์วิส จำกัด</t>
  </si>
  <si>
    <t>โฉนดที่ดินเลขที่ 23385, 69522</t>
  </si>
  <si>
    <t>จ3-58(1)-92/67นพ</t>
  </si>
  <si>
    <t>บริษัท ส.เขมราฐ อินดัสตรี้ จำกัด</t>
  </si>
  <si>
    <t>โฉนดที่ดินเลขที่ 85454</t>
  </si>
  <si>
    <t>จ3-58(1)-93/67ชร</t>
  </si>
  <si>
    <t>ร้านฝั่งหมิ่น คอนกรีต</t>
  </si>
  <si>
    <t>แม่กรณ์</t>
  </si>
  <si>
    <t>จ3-58(1)-96/67อจ</t>
  </si>
  <si>
    <t>นพรัตน์คอนกรีต</t>
  </si>
  <si>
    <t>โฉนดที่ดินเลขที่ 2533</t>
  </si>
  <si>
    <t>ชานุมาน</t>
  </si>
  <si>
    <t>จ3-58(1)-97/67พล</t>
  </si>
  <si>
    <t>ช.วัสดุคอนกรีต</t>
  </si>
  <si>
    <t>ผลิตท่อคอนกรีตผสมเสร็จ</t>
  </si>
  <si>
    <t>ท่านางงาม</t>
  </si>
  <si>
    <t>จ3-58(1)-98/67ปจ</t>
  </si>
  <si>
    <t>เค.ซี.เรดดี้มิกซ์ 304</t>
  </si>
  <si>
    <t>จ3-58(1)-99/67ชร</t>
  </si>
  <si>
    <t>15/06/2024</t>
  </si>
  <si>
    <t>โฉนดที่ดินเลขที่ 2077, 20379</t>
  </si>
  <si>
    <t>ดงมะดะ</t>
  </si>
  <si>
    <t>แม่ลาว</t>
  </si>
  <si>
    <t>จ3-58(1)-100/67อบ</t>
  </si>
  <si>
    <t>บริษัท เทอดไทยคอนกรีต จำกัด</t>
  </si>
  <si>
    <t>ผลิตคอนกรีตผสมเสร็จ และผลิตภัณฑ์เกี่ยวกับคอนกรีต เช่น เสา ท่อ แผ่นพื้น ฯลฯ</t>
  </si>
  <si>
    <t>ไร่น้อย</t>
  </si>
  <si>
    <t>จ3-58(1)-101/67รย</t>
  </si>
  <si>
    <t>ห้างหุ้นส่วนจำกัด สิงห์ทอง2014 ก่อสร้าง</t>
  </si>
  <si>
    <t>โฉนดที่ดินเลขที่ 72065 72066</t>
  </si>
  <si>
    <t>จ3-58(1)-103/67ขก</t>
  </si>
  <si>
    <t>ห้างหุ้นส่วนจำกัด อัสนี 999 คอนสตรัคชั่น</t>
  </si>
  <si>
    <t>ชนบท</t>
  </si>
  <si>
    <t>จ3-58(1)-104/67พบ</t>
  </si>
  <si>
    <t>บริษัท แอล เอช เอ็ม พรีคาสท์ จำกัด</t>
  </si>
  <si>
    <t>ต้นมะพร้าว</t>
  </si>
  <si>
    <t>จ3-58(1)-105/67รน</t>
  </si>
  <si>
    <t>กิจการร่วมค้า บี. พี. ซี</t>
  </si>
  <si>
    <t>โฉนดที่ดินเลขที่ 14526 เลขที่ดิน 8</t>
  </si>
  <si>
    <t>จ3-58(1)-106/67สบ</t>
  </si>
  <si>
    <t>บริษัท ยูนิค เอ็นจิเนียริ่ง แอนด์ คอนสตรัคชั่น จำกัด (มหาชน)</t>
  </si>
  <si>
    <t>โฉนดที่ดินเลขที่ 26381</t>
  </si>
  <si>
    <t>จ3-58(1)-107/67รย</t>
  </si>
  <si>
    <t>บริษัท เทอร์ร่า สโตน จำกัด</t>
  </si>
  <si>
    <t>โฉนดที่ดินเลขที่ 39180</t>
  </si>
  <si>
    <t>จ3-58(1)-108/67นม</t>
  </si>
  <si>
    <t>บริษัท 999 ส.รุ่งเรือง จำกัด</t>
  </si>
  <si>
    <t>สัมฤทธิ์</t>
  </si>
  <si>
    <t>จ3-58(4)-1/67สป</t>
  </si>
  <si>
    <t>บริษัท ทีโรลิท โอลิมปัส จำกัด</t>
  </si>
  <si>
    <t>ผลิตแผ่นเจียร แผ่นตัด ผลิตภัณฑ์ขัดถู และแผ่นตัดเพชร</t>
  </si>
  <si>
    <t>โฉนดที่ดินเลขที่ 340498</t>
  </si>
  <si>
    <t>02-7036672-5</t>
  </si>
  <si>
    <t>จ3-61-7/67ปท</t>
  </si>
  <si>
    <t xml:space="preserve"> บริษัท รังสิต พรอสเพอร์ เอสเตท จำกัด </t>
  </si>
  <si>
    <t xml:space="preserve">ผลิต ประกอบ ติดตั้ง เครื่องมือ เครื่องจักร ที่ใช้ในอุตสาหกรรมทุกชนิด และงานอื่นๆ ที่เกี่ยวข้องทุกประเภท </t>
  </si>
  <si>
    <t>1/9</t>
  </si>
  <si>
    <t>จ3-62-2/67สป</t>
  </si>
  <si>
    <t>นางสาวสุดาวรรณ ผานะวงศ์</t>
  </si>
  <si>
    <t>ทำของใช้ในครัวเรือนจากสแตนเลส</t>
  </si>
  <si>
    <t>'31002</t>
  </si>
  <si>
    <t>จ3-63(2)-5/67รย</t>
  </si>
  <si>
    <t>นางสาวจันจิรา  บุตรสิงขรณ์</t>
  </si>
  <si>
    <t>'25113</t>
  </si>
  <si>
    <t>จ3-63(2)-6/67สบ</t>
  </si>
  <si>
    <t>ห้างหุ้นส่วนจำกัด ก.พัฒนาสุขภัณฑ์</t>
  </si>
  <si>
    <t>การทำผลิตภัณฑ์โลหะสำหรับใช้ในงานก่อสร้างและงานจราจร เช่น ราวกันอันตราย , เสาไฟฟ้า , เสาไฟสัญญาณจราจร และอุปกรณ์ที่เกี่ยวข้องกับการจราจรต่างๆ</t>
  </si>
  <si>
    <t xml:space="preserve">โฉนดที่ดินเลขที่ 28424 </t>
  </si>
  <si>
    <t>พุคำจาน</t>
  </si>
  <si>
    <t>จ3-63(2)-7/67รย</t>
  </si>
  <si>
    <t>367/8</t>
  </si>
  <si>
    <t>จ3-63(2)-8/67รย</t>
  </si>
  <si>
    <t>บริษัท สตาร์ เทค สตีล จำกัด</t>
  </si>
  <si>
    <t>ผลิตและจำหน่ายแผ่นหลังคาเหล็กรีดลอน</t>
  </si>
  <si>
    <t>66/17</t>
  </si>
  <si>
    <t>จ3-63(5)-2/67ปท</t>
  </si>
  <si>
    <t xml:space="preserve">บริษัท ศิลป์พัฒน์ จำกัด	</t>
  </si>
  <si>
    <t>ผลิต และประกอบเครื่องควบคุมสภาวะอากาศปลอดเชื้อ ภายในอาคารโรงพยาบาล และโรงงาน</t>
  </si>
  <si>
    <t>36/46</t>
  </si>
  <si>
    <t>จ3-64(2)-7/67ชบ</t>
  </si>
  <si>
    <t>บริษัท ดี ซี แอล โมลด์แอนด์ออโต้ พาร์ทส จำกัด</t>
  </si>
  <si>
    <t>ปั๊มโลหะ เพื่อใช้เป็นชิ้นส่วนอุปกรณ์รถยนต์และเครื่องใช้ไฟฟ้า</t>
  </si>
  <si>
    <t>11/8</t>
  </si>
  <si>
    <t>033-046157</t>
  </si>
  <si>
    <t>จ3-64(12)-8/67นฐ</t>
  </si>
  <si>
    <t>บริษัท ไลน์เมกเกอร์ เอ็นจิเนียริ่ง จำกัด</t>
  </si>
  <si>
    <t xml:space="preserve">ผลิตเกี่ยวกับโลหะ กลึง ตัด พับ ม้วน เจาะ เชื่อม สำหรับผลิต ประกอบชิ้นส่วนและเครื่องจักรต่าง ๆ </t>
  </si>
  <si>
    <t>40/9</t>
  </si>
  <si>
    <t>ทรงคนอง</t>
  </si>
  <si>
    <t>จ2-64(13)-33/67ปท</t>
  </si>
  <si>
    <t xml:space="preserve">บริษัท บี ที อี จำกัด </t>
  </si>
  <si>
    <t>ประกอบ เจาะ หรือเชื่อมโลหะ</t>
  </si>
  <si>
    <t>21/2</t>
  </si>
  <si>
    <t>02-1910244-7</t>
  </si>
  <si>
    <t>จ3-64(13)-34/67สป</t>
  </si>
  <si>
    <t>นางสาวอุษา แซ่ลือ</t>
  </si>
  <si>
    <t>ทำ ดัดแปลง หรือซ่อมแซมแบบแม่พิมพ์ และอุปกรณ์จับยึดสำหรับใช้กับเครื่องมือกล</t>
  </si>
  <si>
    <t>109/21</t>
  </si>
  <si>
    <t>จ3-64(13)-35/67รย</t>
  </si>
  <si>
    <t>ผลิตชิ้นส่วนเหล็กขึ้นรูป ประกอบเครื่องปรับอากาศ</t>
  </si>
  <si>
    <t>88/999</t>
  </si>
  <si>
    <t>จ3-64(13)-36/67รย</t>
  </si>
  <si>
    <t>บริษัท เจ.เอ็ม เอ็นจิเนียริ่ง แอนด์ เซอร์วิส จำกัด</t>
  </si>
  <si>
    <t>กลึง เจาะ คว้าน กัด ไส เจียร หรือเชื่อมโลหะทั่วไป</t>
  </si>
  <si>
    <t>92/15</t>
  </si>
  <si>
    <t>จ3-64(13)-37/67ชบ</t>
  </si>
  <si>
    <t>บริษัท เซี่ยงซิน พรีซิชั่น (ไทยแลนด์) จำกัด</t>
  </si>
  <si>
    <t>จ3-64(13)-39/67อย</t>
  </si>
  <si>
    <t>บริษัท วายวายเค อินเทลลิเจนท์ เทคโนโลยี จำกัด</t>
  </si>
  <si>
    <t xml:space="preserve">กลึง เจาะ คว้าน กัด ไส หรือเชื่อมโลหะทั่วไป ผลิตชิ้นส่วนหรืออุปกรณ์ของผลิตภัณฑ์โลหะ เช่น ชิ้นส่วนหรืออุปกรณ์เครื่องจักร ชิ้นส่วนโลหะต่างๆ </t>
  </si>
  <si>
    <t>โฉนดที่ดินเลขที่ 19088</t>
  </si>
  <si>
    <t>หนองไม้ซุง</t>
  </si>
  <si>
    <t>จ3-66-3/67ลบ</t>
  </si>
  <si>
    <t>บริษัท ยูเค เทคนิก้า จำกัด</t>
  </si>
  <si>
    <t>การผลิตประกอบดัดแปลงหรือซ่อมแซมเครื่องจักรที่ใช้ในการเกษตร ยานยนต์ รถยนต์ รถพ่วง รถรางไฟฟ้า กระเช้าไฟฟ้า รวมถึงผลิตชิ้นส่วนอุปกรณ์ต่างๆ โดยการพับ ม้วน กลึง เจาะ คว้าน กัด ไส เจียร เชื่อมโลหะ และพ่นสี</t>
  </si>
  <si>
    <t>02-9011034-5</t>
  </si>
  <si>
    <t>จ3-69-4/67สค</t>
  </si>
  <si>
    <t>บริษัท สมาร์ท โปร อินสทรูเมนท์ จำกัด</t>
  </si>
  <si>
    <t>จำหน่ายอุปกรณ์อิเล็กทรอนิกส์เกี่ยวกับงานจิวเวลรี่</t>
  </si>
  <si>
    <t>'26512</t>
  </si>
  <si>
    <t>56/10</t>
  </si>
  <si>
    <t>จ2-70-22/67ปจ</t>
  </si>
  <si>
    <t xml:space="preserve">ตงชุน </t>
  </si>
  <si>
    <t>ผลิตชิ้นส่วนปั๊มน้ำ</t>
  </si>
  <si>
    <t>'27503</t>
  </si>
  <si>
    <t>จ3-70-21/67อย</t>
  </si>
  <si>
    <t>ผลิตชิ้นส่วนสำหรับเครื่องใช้ไฟฟ้า เช่น ชิ้นส่วนคอมเพรสเซอร์ตู้เย็น</t>
  </si>
  <si>
    <t>จ3-72-12/67ฉช</t>
  </si>
  <si>
    <t>บริษัท คอมมิวเวล เอ็นเตอร์ไพรส์ (ไทยแลนด์) จำกัด</t>
  </si>
  <si>
    <t>ผลิตชิ้นส่วนโลหะและชิ้นส่วนอุปกรณ์อิเล็กทรอนิกส์สำหรับเครื่องใช้ไฟฟ้า</t>
  </si>
  <si>
    <t>78/7</t>
  </si>
  <si>
    <t>จ3-74(1)-6/67ปท</t>
  </si>
  <si>
    <t>บริษัท อัตถสาร จำกัด</t>
  </si>
  <si>
    <t>ผลิต ประกอบอุปกรณ์ไฟฟ้า, โคมไฟฟ้า</t>
  </si>
  <si>
    <t>48/6</t>
  </si>
  <si>
    <t>080-9795953</t>
  </si>
  <si>
    <t>จ3-75(1)-3/67รย</t>
  </si>
  <si>
    <t>บริษัท กรุ๊ป ไอแลนด์ สปีริต เมนูแฟคเจอริ่ง จำกัด</t>
  </si>
  <si>
    <t>ต่อเรือไฟเบอร์กลาส</t>
  </si>
  <si>
    <t>'30110</t>
  </si>
  <si>
    <t>14/19</t>
  </si>
  <si>
    <t>จ3-77(2)-13/67สค</t>
  </si>
  <si>
    <t>บริษัท อาร์ เอส บี พลาสติก จำกัด</t>
  </si>
  <si>
    <t>พ่นสีชิ้นส่วนรถยนต์ทุกชนิด</t>
  </si>
  <si>
    <t>35/371</t>
  </si>
  <si>
    <t>จ3-87(2)-2/67สค</t>
  </si>
  <si>
    <t>บริษัท พรีเมี่ยม เพอร์เฟค จำกัด</t>
  </si>
  <si>
    <t>ผลิตของสมนาคุณ เช่น ปากกา แก้วน้ำ ร่ม กระเป๋า</t>
  </si>
  <si>
    <t>จ3-87(5)-4/67นฐ</t>
  </si>
  <si>
    <t>บริษัท คอนเซ็ป คอนโทรล จำกัด</t>
  </si>
  <si>
    <t xml:space="preserve">ผลิต ประกอบ ทำเครื่องเรือน เครื่องใช้จากไม้ ชั้นวางแสดงสินค้า เฟอร์นิเจอร์ บูธจัดเเสดงสินค้า และอุปกรณ์จัดแสดงสินค้าต่าง ๆ </t>
  </si>
  <si>
    <t>โฉนดที่ดินเลขที่ 85341</t>
  </si>
  <si>
    <t>จ3-91(1)-5/67ชบ</t>
  </si>
  <si>
    <t>บริษัท มั่งมี เอเซีย ฟรุ๊ต จำกัด</t>
  </si>
  <si>
    <t>แบ่งบรรจุสินค้า เช่น มะม่วงอบแห้ง สับปะรดอบแห้ง และห้องเย็น</t>
  </si>
  <si>
    <t>โฉนดที่ดินเลขที่ 24818</t>
  </si>
  <si>
    <t>จ3-92-11/67นฐ</t>
  </si>
  <si>
    <t>นายธนธัช  มิตรพันธ์</t>
  </si>
  <si>
    <t>ห้องเย็นแช่สินค้า</t>
  </si>
  <si>
    <t>โฉนดที่ดินเลขที่ 6891</t>
  </si>
  <si>
    <t>จ3-92-12/67สป</t>
  </si>
  <si>
    <t>บริษัท อีสท์เวสท์เทรดดิ้งแอนด์เอเย่นซีส์ จำกัด</t>
  </si>
  <si>
    <t>จ3-92-13/67รย</t>
  </si>
  <si>
    <t>บริษัท อู๋ เจี่ย มู่ ไทย เทรดดิ้ง จำกัด</t>
  </si>
  <si>
    <t>ห้องเย็นถนอมผักหรือผลไม้ และแปรรูปผักหรือผลไม้แช่แข็ง</t>
  </si>
  <si>
    <t>จ3-95(3)-1/67ปท</t>
  </si>
  <si>
    <t>การพ่นสีกันสนิมยานพาหนะที่ขับเคลื่อนด้วยเครื่องยนต์</t>
  </si>
  <si>
    <t>จ3-100(1)-8/67รย</t>
  </si>
  <si>
    <t>บริษัท สตีลเมอร์ จำกัด</t>
  </si>
  <si>
    <t>พ่นสี พ่นทราย อุตสาหกรรม</t>
  </si>
  <si>
    <t>อ2-4(3)-9/67นม</t>
  </si>
  <si>
    <t>บริษัท ผลิตภัณฑ์อาหารสุนี จำกัด</t>
  </si>
  <si>
    <t>ผลิตภัณฑ์อาหารสำเร็จรูปจากเนื้อสัตว์</t>
  </si>
  <si>
    <t>140/10</t>
  </si>
  <si>
    <t>3-102-2/67สค</t>
  </si>
  <si>
    <t>บริษัท เคมเม็กอุตสาหกรรม จำกัด</t>
  </si>
  <si>
    <t>ผลิตและจำหน่ายไอน้ำ</t>
  </si>
  <si>
    <t>12/07/2024</t>
  </si>
  <si>
    <t>3-105-45/67ปจ</t>
  </si>
  <si>
    <t>บริษัท ธนบัตร กรุ๊ป จำกัด</t>
  </si>
  <si>
    <t>02/07/2024</t>
  </si>
  <si>
    <t>3-105-48/67ปจ</t>
  </si>
  <si>
    <t>บริษัท ทีเคดี.อินเตอร์ สตีล ริช จำกัด</t>
  </si>
  <si>
    <t>03/07/2024</t>
  </si>
  <si>
    <t>3-105-50/67ปท</t>
  </si>
  <si>
    <t>นางจิราวรรณ ยอดสุดา</t>
  </si>
  <si>
    <t>09/07/2024</t>
  </si>
  <si>
    <t>โฉนดที่ดินเลขที่ 46707</t>
  </si>
  <si>
    <t>บางหลวง</t>
  </si>
  <si>
    <t>3-105-51/67ปท</t>
  </si>
  <si>
    <t>บริษัท ชัดเจน พลาสติก แอนด์ รีไซเคิ้ล จำกัด</t>
  </si>
  <si>
    <t>3-105-52/67นม</t>
  </si>
  <si>
    <t>ห้างหุ้นส่วนจำกัด ทิพย์ถาวร</t>
  </si>
  <si>
    <t>19/07/2024</t>
  </si>
  <si>
    <t>3-105-53/67ปท</t>
  </si>
  <si>
    <t>ห้างหุ้นส่วนจำกัด ขงเบ้ง รีไซเคิล</t>
  </si>
  <si>
    <t>23/07/2024</t>
  </si>
  <si>
    <t>18/27</t>
  </si>
  <si>
    <t>3-105-54/67พบ</t>
  </si>
  <si>
    <t>บริษัท กุ้ยซี นิว เอนเนอจี เทคโนโลยี (ไทยแลนด์) จำกัด</t>
  </si>
  <si>
    <t>24/07/2024</t>
  </si>
  <si>
    <t>โฉนดที่ดิน้ลขที่ 33891,33892</t>
  </si>
  <si>
    <t>3-105-55/67สป</t>
  </si>
  <si>
    <t xml:space="preserve">บริษัท ที.ซี. สตีล 168 จำกัด </t>
  </si>
  <si>
    <t>โฉนดที่ดินเลขที่ 174225</t>
  </si>
  <si>
    <t>3-105-56/67สป</t>
  </si>
  <si>
    <t>บริษัท ธรณีมั่นคง จำกัด</t>
  </si>
  <si>
    <t>26/07/2024</t>
  </si>
  <si>
    <t>382/9</t>
  </si>
  <si>
    <t>3-105-57/67สค</t>
  </si>
  <si>
    <t>บริษัท หงเยวี่ย รีนิวเอเบิล รีซอร์สเซส เทคโนโลยี (ประเทศไทย) จำกัด</t>
  </si>
  <si>
    <t>คัดแยกวัสดุที่ไม่ใช้แล้วที่ไม่เป็นอันตราย เช่น เศษเหล็ก เศษโลหะ เศษทองแดง เศษทองเหลือง เศษสแตนเลส เศษอลูมิเนียม เศษพลาสติก ฯลฯ</t>
  </si>
  <si>
    <t>30/07/2024</t>
  </si>
  <si>
    <t>โฉนดที่ดินเลขที่ 123820</t>
  </si>
  <si>
    <t>3-105-58/67ปท</t>
  </si>
  <si>
    <t>บริษัท ฟ้าสยาม กรีน แอนด์ รียูส จำกัด</t>
  </si>
  <si>
    <t xml:space="preserve">โฉนดที่ดินเลขที่ 745  </t>
  </si>
  <si>
    <t>คลองหก</t>
  </si>
  <si>
    <t>3-105-59/67ลบ</t>
  </si>
  <si>
    <t>บริษัท แซด เอ็น ซี อินดัสทรีเทคโนโลยี่ จำกัด</t>
  </si>
  <si>
    <t>ประกอบกิจการ คัดแยก และอัดเป็นก้อน วัสดุที่ไม่ใช่แล้วที่ไม่ใช่ของเสียอันตราย เช่น เศษเหล็ก เศษทองแดง เศษทองเหลือง เศษอลูมิเนียม เศษสแตนเลส เศษสังกะสี พลาสติก เศษไม้ เศษกระดาษ เศษยางธรรมชาติ และยางสังเคราะห์ แก้ว สายไฟฟ้า</t>
  </si>
  <si>
    <t>31/07/2024</t>
  </si>
  <si>
    <t>3-106-41/67ชบ</t>
  </si>
  <si>
    <t>บริษัท ฮั้วไท้ เมทัล (ประเทศไทย) จำกัด</t>
  </si>
  <si>
    <t>ถอดแยกและบดย่อยชิ้นส่วนอุปกรณ์เครื่องใช้ไฟฟ้า ชิ้นส่วนอิเล็กทรอนิกส์และชิ้นส่วนรถยนต์ที่ผ่านการใช้งานแล้ว รวบรวมแบตเตอรี่โดยไม่มีการแปรสภาพ คัดแยกวัสดุที่ไม่ใช้แล้วที่ไม่เป็นของเสียอันตราย</t>
  </si>
  <si>
    <t>โฉนดที่ดินเลขที่ 101024</t>
  </si>
  <si>
    <t>3-106-42/67ชบ</t>
  </si>
  <si>
    <t>บริษัท ฟอร์ทรุย อินเตอร์เนชั่นแนล (ไทยแลนด์) จำกัด</t>
  </si>
  <si>
    <t>ถอดแยกและบดย่อยอุปกรณ์ไฟฟ้าและชิ้นส่วนอิเล็กทรอนิกส์ หลอมหล่อเศษโลหะ ตะกรันและตะกอนโลหะ เก็บรวบรวมแบตเตอรี่โดยไม่มีการแปรสภาพ คัดแยกวัสดุที่ไม่ใช้แล้วที่ไม่เป็นของเสียอันตราย</t>
  </si>
  <si>
    <t>08/07/2024</t>
  </si>
  <si>
    <t>3-106-43/67รย</t>
  </si>
  <si>
    <t>บริษัท ภูสินธารา จำกัด</t>
  </si>
  <si>
    <t>นำตะกรันจากเตาหลอมและตะกรันจากการปรับปรุงคุณภาพที่ไม่เป็นของเสียอันตรายมาผ่านกรรมวิธีการบดย่อยเพื่อนำกลับมาใช้ประโยชน์ใหม่เป็นวัตถุดิบในอุตสาหกรรมหลอมเหล็กและอุตสาหกรรมก่อสร้าง และหลอมเหล็กหล่อ</t>
  </si>
  <si>
    <t>โฉนดที่ดินเลขที่ 29452 83699 57198</t>
  </si>
  <si>
    <t>3-106-44/67กส</t>
  </si>
  <si>
    <t>ศูนย์กำจัดขยะมูลฝอยโนนบุรี</t>
  </si>
  <si>
    <t>ผลิตเชื้อเพลิง RDF จากขยะมูลฝอย</t>
  </si>
  <si>
    <t>น.ส. 3 ก เลขที่ 594</t>
  </si>
  <si>
    <t>โนนน้ำเกลี้ยง</t>
  </si>
  <si>
    <t>สหัสขันธ์</t>
  </si>
  <si>
    <t>3-106-45/67กส</t>
  </si>
  <si>
    <t>ศูนย์กำจัดขยะมูลฝอยกุฉินารายณ์</t>
  </si>
  <si>
    <t>โฉนดที่ดินเลขที่ 11121</t>
  </si>
  <si>
    <t>บัวขาว</t>
  </si>
  <si>
    <t>กุฉินารายณ์</t>
  </si>
  <si>
    <t>3-106-46/67กส</t>
  </si>
  <si>
    <t>ศูนย์กำจัดขยะมูลฝอยกมลาไสย</t>
  </si>
  <si>
    <t>โฉนดที่ดินเลขที่ 25828,25848</t>
  </si>
  <si>
    <t>3-106-47/67สค</t>
  </si>
  <si>
    <t>บริษัท กรีน เวิลด์ โปร จำกัด</t>
  </si>
  <si>
    <t>ผลิตสารปรับปรุงดินเเละปุ๋ยอินทรีย์ ผลิตอิฐบล็อก อิฐตัวหนอน จากวัสดุที่ไม่เป็นของเสียไม่อันตราย</t>
  </si>
  <si>
    <t>25/07/2024</t>
  </si>
  <si>
    <t>98/8</t>
  </si>
  <si>
    <t>3-13(2)-5/67ปจ</t>
  </si>
  <si>
    <t>บริษัท เอเชีย อโรมา ไบโอเทคโนโลยี (ไทยแลนด์) จำกัด</t>
  </si>
  <si>
    <t>ทำเครื่องปรุงแต่งกลิ่น สี และรสของอาหาร</t>
  </si>
  <si>
    <t>16/07/2024</t>
  </si>
  <si>
    <t>168/8</t>
  </si>
  <si>
    <t>085-8350807</t>
  </si>
  <si>
    <t>3-14-17/67สท</t>
  </si>
  <si>
    <t>บริษัท โรงน้ำแข็งสุโขทัยกิจวารี จำกัด</t>
  </si>
  <si>
    <t xml:space="preserve">โฉนดที่ดินเลขที่ 54714 </t>
  </si>
  <si>
    <t>ตาลเตี้ย</t>
  </si>
  <si>
    <t>083-3445522</t>
  </si>
  <si>
    <t>3-14-18/67ขก</t>
  </si>
  <si>
    <t>บริษัท วารินทิพย์ ขอนแก่น จำกัด</t>
  </si>
  <si>
    <t>ผลิตน้ำแข็งก้อนเล็ก (กำลังการผลิต 350 เมตริกตัน/วัน)</t>
  </si>
  <si>
    <t>โฉนดที่ดินเลขที่ 121192</t>
  </si>
  <si>
    <t>3-3(2)-113/67นม</t>
  </si>
  <si>
    <t>บ่อทรายศศิธร</t>
  </si>
  <si>
    <t>ขุดหรือลอก กรวด ทราย หรือดิน และการดูดทราย</t>
  </si>
  <si>
    <t>13/07/2024</t>
  </si>
  <si>
    <t>โฉนดที่ดินเลขที่ 9027, 9065, 9066, 9067, 9072, 9075, 9076, 9079, 9080, 11858 และ น.ส.3 ก.เลขที่ 1792, 1795, 1796, 1803, 1804, 1806, 2064, 2076</t>
  </si>
  <si>
    <t>หนองงูเหลือม</t>
  </si>
  <si>
    <t>3-3(4)-22/67อบ</t>
  </si>
  <si>
    <t>ห้างหุ้นส่วนจำกัด โชคอุทัย คอนกรีต (478)</t>
  </si>
  <si>
    <t>โฉนดที่ดินเลขที่ 42970 เลขที่ดิน 155</t>
  </si>
  <si>
    <t>3-34(3)-7/67อบ</t>
  </si>
  <si>
    <t>อินเตอร์ วีเนียร์ เทรดดิ้ง (ไทยแลนด์)</t>
  </si>
  <si>
    <t>ผลิตไม้วีเนียร์และชิ้นไม้สับเพื่อจำหน่าย จากไม้ยางพาราและไม้ทีี่ปลูกขึ้นโดยเฉพาะ 13 ชนิด ตามมติคณะรัฐมนตรี</t>
  </si>
  <si>
    <t>เหล่าเสือโก้ก</t>
  </si>
  <si>
    <t>3-34(4)-14/67ขก</t>
  </si>
  <si>
    <t>ช. รุ่งเรืองทรัพย์ไบโอแมส</t>
  </si>
  <si>
    <t>น.ส.3ก. เลขที่ 2265 เล่ม 23 ข. หน้า 15</t>
  </si>
  <si>
    <t>แคนเหนือ</t>
  </si>
  <si>
    <t>087-8629185</t>
  </si>
  <si>
    <t>3-34(4)-15/67รอ</t>
  </si>
  <si>
    <t>บริษัท พรทวีสินวู๊ดชิพ จำกัด</t>
  </si>
  <si>
    <t xml:space="preserve">ผลิตชิ้นไม้สับจากไม้ยางพาราและไม้ที่ปลูกขึ้นโดยเฉพาะ 13 ชนิด ตามมติคณะรัฐมนตรี เพื่อจำหน่าย  </t>
  </si>
  <si>
    <t xml:space="preserve">โฉนดที่ดินเลขที่ 28814, 50379 </t>
  </si>
  <si>
    <t>082-4444482</t>
  </si>
  <si>
    <t>3-34(4)-16/67รอ</t>
  </si>
  <si>
    <t>ห้างหุ้นส่วนจำกัด แก้วกุมารวู๊ดชิพ</t>
  </si>
  <si>
    <t xml:space="preserve">ผลิตชิ้นไม้สับจากไม้ยางพาราและไม้ที่ปลูกขึ้นโดยเฉพาะ 13 ชนิด ตามมติคณะรัฐมนตรี เพื่อจำหน่าย </t>
  </si>
  <si>
    <t xml:space="preserve">โฉนดที่ดินเลขที่ 21764 </t>
  </si>
  <si>
    <t>081-7395183</t>
  </si>
  <si>
    <t>3-34(4)-17/67กส</t>
  </si>
  <si>
    <t>บริษัท ยูเนี่ยนวู้ดชิพ จำกัด</t>
  </si>
  <si>
    <t>ผลิตชิ้นไม้สับ จากไม้ยางพาราและไม้ที่ปลูกขึ้นโดยเฉพาะ 13 ชนิด ตามมติคณะรัฐมนตรี เมื่อวันที่ 25 มกราคม 2535 เพื่อจำหน่าย</t>
  </si>
  <si>
    <t>3-38(1)-1/67นบ</t>
  </si>
  <si>
    <t>บริษัท อีโค่ เฟรนด์ลี่ ไทย จำกัด</t>
  </si>
  <si>
    <t>'17011</t>
  </si>
  <si>
    <t>11/07/2024</t>
  </si>
  <si>
    <t>ลาดหลุมแก้ว-บางเลน</t>
  </si>
  <si>
    <t>081-7521881</t>
  </si>
  <si>
    <t>3-50(4)-31/67สท</t>
  </si>
  <si>
    <t>ห้างหุ้นส่วนจำกัด พิษณุดีพร้อม</t>
  </si>
  <si>
    <t>10/07/2024</t>
  </si>
  <si>
    <t>โฉนดที่ดินเลขที่ 47318, 53518, 33155, 32923</t>
  </si>
  <si>
    <t>096-6766919</t>
  </si>
  <si>
    <t>3-50(4)-32/67ตง</t>
  </si>
  <si>
    <t>ห้างหุ้นส่วนจำกัด จรูญศักดิ์ก่อสร้าง 2016</t>
  </si>
  <si>
    <t>(น.ส. 4จ.) เลขที่ 5520</t>
  </si>
  <si>
    <t>หนองบ่อ</t>
  </si>
  <si>
    <t>ย่านตาขาว</t>
  </si>
  <si>
    <t>099 - 017 - 8167</t>
  </si>
  <si>
    <t>3-6(1)-2/67สค</t>
  </si>
  <si>
    <t>บริษัท โมดิเชี่ยน แคนนิ่ง จำกัด</t>
  </si>
  <si>
    <t>ผลิตอาหารทะเลบรรจุกระป๋องทุกชนิด</t>
  </si>
  <si>
    <t>'10221</t>
  </si>
  <si>
    <t>โฉนดที่ดินเลขที่ 5465, 21525</t>
  </si>
  <si>
    <t>3-64(10)-3/67ปจ</t>
  </si>
  <si>
    <t>บริษัท ลัสเตอร์ ไฮดรอลิค แอนด์ เครน จำกัด</t>
  </si>
  <si>
    <t xml:space="preserve">ผลิตเครื่องจักร อุปกรณ์ ชิ้นส่วนเครื่องจักร เช่น ก้านกระบอกสูบไฮดรอลิค กระบอกสูบไฮดรอลิค แท่งไฮดรอลิค ท่อไฮดรอลิค เครน เป็นต้น </t>
  </si>
  <si>
    <t>02-318/6788 ต่อ 29</t>
  </si>
  <si>
    <t>3-72-13/67ปท</t>
  </si>
  <si>
    <t xml:space="preserve">บริษัท โซนี่ ดีไวซ์ เทคโนโลยี (ประเทศไทย) จำกัด </t>
  </si>
  <si>
    <t xml:space="preserve">ผลิตผลิตภัณฑ์เซมิคอนดักเตอร์ </t>
  </si>
  <si>
    <t>'26104</t>
  </si>
  <si>
    <t>3-8(1)-12/67รบ</t>
  </si>
  <si>
    <t>บริษัท ไลฟ์ กรุ๊ป เฮลท์ ฟู๊ด จำกัด</t>
  </si>
  <si>
    <t>ผลิตกาแฟปรุงสำเร็จรูป และกาแฟปรุงสำเร็จพร้อมดื่ม</t>
  </si>
  <si>
    <t>01/07/2024</t>
  </si>
  <si>
    <t>3-8(1)-13/67รบ</t>
  </si>
  <si>
    <t>บริษัท อีซี่ โคโค้นัท จำกัด</t>
  </si>
  <si>
    <t>17/07/2024</t>
  </si>
  <si>
    <t>3-88(1)-52/67สบ</t>
  </si>
  <si>
    <t>บริษัท ปูนซิเมนต์ไทย (ท่าหลวง) จำกัด (โรงงานผลิตไฟฟ้าจากแสงอาทิตย์บนพื้นดิน)</t>
  </si>
  <si>
    <t>ผลิตพลังงานไฟฟ้าด้วยพลังงานแสงอาทิตย์ ขนาด 0.937 MWP</t>
  </si>
  <si>
    <t>โฉนดที่ดินเลขที่ 23559 และ น.ส.3 เลขที่ 97</t>
  </si>
  <si>
    <t>063-0817294</t>
  </si>
  <si>
    <t>3-88(1)-54/67ฉช</t>
  </si>
  <si>
    <t>บริษัท กัลฟ์1 จำกัด</t>
  </si>
  <si>
    <t>ผลิตพลังงานไฟฟ้าจากพลังงานแสงอาทิตย์ แบบติดตั้งบนหลังคา (Solar Rooftop) กำลังการผลิต 2.00016 เมกะวัตต์ เพื่อจำหน่ายให้กับ บริษัท ซัมมิท โอโตซีท อินดัสตรี จำกัด</t>
  </si>
  <si>
    <t>3-88(1)-55/67ตง</t>
  </si>
  <si>
    <t>ผลิตไฟฟ้าจากพลังงานแสงอาทิตย์ที่ติดตั้งบนหลังคา ขนาด 1.19934 เมกะวัตต์</t>
  </si>
  <si>
    <t>102/2</t>
  </si>
  <si>
    <t>ทับเที่ยง</t>
  </si>
  <si>
    <t>064 - 935 - 0177</t>
  </si>
  <si>
    <t>3-88(1)-56/67สบ</t>
  </si>
  <si>
    <t>บริษัท ไชนิง เอสพีวี 1 จำกัด</t>
  </si>
  <si>
    <t>ผลิตไฟฟ้าจากพลังงานแสงอาทิตย์แบบติดตั้งบนพื้นดิน (Solar Farm) ขนาดกำลังการผลิต 119.60 kWp. เพื่อจำหน่ายกระแสไฟฟ้าให้กับ บริษัท ซีพีเอฟ (ประเทศไทย) จำกัด (มหาชน)</t>
  </si>
  <si>
    <t>โฉนดที่ดินเลขที่ 52872 เลขที่ดิน 220</t>
  </si>
  <si>
    <t>3-88(1)-57/67รย</t>
  </si>
  <si>
    <t>ผลิตพลังงานไฟฟ้าจากพลังงานแสงอาทิตย์บนทุ่นลอยน้ำ ขนาดกำลังการผลิต 600 กิโลวัตต์ เพื่อจำหน่ายกระแสไฟฟ้า</t>
  </si>
  <si>
    <t>หนังสือรับรองการทำประโยชน์ น.ส.3ก. 3013</t>
  </si>
  <si>
    <t>เขาไผ่</t>
  </si>
  <si>
    <t>3-88(1)-58/67ปท</t>
  </si>
  <si>
    <t>บริษัท ท่อส่งปิโตรเลียมไทย จำกัด</t>
  </si>
  <si>
    <t>ผลิตกระแสไฟฟ้าจากพลังงานแสงอาทิตย์ที่ติดตั้งบนพื้นดิน</t>
  </si>
  <si>
    <t>ลาดสวาย</t>
  </si>
  <si>
    <t>3-88(1)-59/67นม</t>
  </si>
  <si>
    <t>บริษัท เยนเนรัล สตาร์ช จำกัด</t>
  </si>
  <si>
    <t>ผลิตไฟฟ้าจากพลังงานแสงอาทิตย์ (แบบติดตั้งบนพื้นดิน)</t>
  </si>
  <si>
    <t>โฉนดที่ดินเลขที่ 1363, 16657, 1364, 1365, 1366, 1367, 14758, 1372, 15624, 1352 และ 1049</t>
  </si>
  <si>
    <t>อรพิมพ์</t>
  </si>
  <si>
    <t>ครบุรี</t>
  </si>
  <si>
    <t>3-88(2)-7/67กส</t>
  </si>
  <si>
    <t>บริษัท เอเซียโมดิไฟด์สตาร์ช จำกัด</t>
  </si>
  <si>
    <t>ผลิตกระแสไฟฟ้าจากก๊าซชีวภาพ</t>
  </si>
  <si>
    <t>โฉนดที่ดินเลขที่ 9126,9127,9128,9119</t>
  </si>
  <si>
    <t>ถนนถีนานนท์</t>
  </si>
  <si>
    <t>043-8105555</t>
  </si>
  <si>
    <t>3-91(1)-7/67สค</t>
  </si>
  <si>
    <t>บริษัท ยูนิคอร์ด จำกัด (มหาชน)</t>
  </si>
  <si>
    <t>ปิดฉลากและบรรจุสินค้าสำเร็จรูปลงหีบห่อ</t>
  </si>
  <si>
    <t>18/07/2024</t>
  </si>
  <si>
    <t>โฉนดที่ดินเลขที่ 17906, 78734, 78735, 79563, 79564, 17905</t>
  </si>
  <si>
    <t>3-95(1)-16/67</t>
  </si>
  <si>
    <t>บริษัท เบนซ์ บีเคเค วิภาวดี จำกัด</t>
  </si>
  <si>
    <t>22/07/2024</t>
  </si>
  <si>
    <t>ปลื้มมณี</t>
  </si>
  <si>
    <t>จ2-2(6)-4/67พล</t>
  </si>
  <si>
    <t>ห้างหุ้นส่วนจำกัด ป.ปราพานิช</t>
  </si>
  <si>
    <t>การบด ปั่น หรือย่อยส่วนต่างๆ ของพืช เมล็ดพืชหรือหัวพืช</t>
  </si>
  <si>
    <t>หนองพระ</t>
  </si>
  <si>
    <t>086-2021640</t>
  </si>
  <si>
    <t>จ2-20(1)-14/67สบ</t>
  </si>
  <si>
    <t>บริษัท บ้านสวนธารน้ำทิพย์ จำกัด</t>
  </si>
  <si>
    <t>ผลิตน้ำดิ่ม</t>
  </si>
  <si>
    <t>ห้วยบง</t>
  </si>
  <si>
    <t>จ2-28(1)-12/67ปท</t>
  </si>
  <si>
    <t>บริษัท แอคเซียม สยาม จำกัด</t>
  </si>
  <si>
    <t>จ2-39-30/67รบ</t>
  </si>
  <si>
    <t>บริษัท แอลแอนด์วาย โมเดิร์น แพ็กกิ้ง จำกัด</t>
  </si>
  <si>
    <t>ผลิตภาชนะบรรจุจากกระดาษทุกชนิด เช่น กล่องสำเร็จรูป</t>
  </si>
  <si>
    <t>66/7</t>
  </si>
  <si>
    <t>จ2-52(4)-6/67สบ</t>
  </si>
  <si>
    <t>บริษัท แมกซ์เวลล์ เอ็นเตอร์ไพรส์ จำกัด</t>
  </si>
  <si>
    <t>การทำผลิตภัณฑ์ยางจากยางธรรมชาติหรือยางสังเคราะห์</t>
  </si>
  <si>
    <t>05/07/2024</t>
  </si>
  <si>
    <t>จ2-58(1)-115/67ปท</t>
  </si>
  <si>
    <t>บริษัท พีอาร์พี เสาเข็มเจาะแอนด์ไมโครไพล์ จำกัด</t>
  </si>
  <si>
    <t>การทำผลิตภัณฑ์ คอนกรีตผสม ผลิตภัณฑ์คอนกรีต เช่น เสาเข็มไมโครไพล์ เสาเข็มไอไมโครไพล์  เสาเข็มสปันไมโครไพล์</t>
  </si>
  <si>
    <t>17/53</t>
  </si>
  <si>
    <t>จ2-58(1)-119/67ลย</t>
  </si>
  <si>
    <t>บริษัท โชคเงินไทย คอนกรีต จำกัด (แพล้น 1)</t>
  </si>
  <si>
    <t>จ2-64(13)-43/67สบ</t>
  </si>
  <si>
    <t>บริษัท เดอะวัน ทอย จำกัด</t>
  </si>
  <si>
    <t>ผลิตชิ้นงานโลหะจากกระบวนการกลึง เจาะ  กัด เจียน หรือเชื่อมโลหะทั่วไป</t>
  </si>
  <si>
    <t>84/1</t>
  </si>
  <si>
    <t>หนองโน</t>
  </si>
  <si>
    <t>จ2-8(1)-14/67ปท</t>
  </si>
  <si>
    <t>บริษัท ริชโกลด์ บิวตี้ แอนด์ เฮลธ์ จำกัด</t>
  </si>
  <si>
    <t>ผลิตอาหาร จากพืช สัตว์ พร้อมทั้งบรรจุในภาชนะที่ปิดผนึก เช่น อาหารเสริม กาแฟ เครื่องดื่มในภาชนะที่ปิดสนิท เป็นต้น</t>
  </si>
  <si>
    <t>33/25</t>
  </si>
  <si>
    <t>จ3-10(2)-2/67กจ</t>
  </si>
  <si>
    <t>นางสาวภาวินี  ปิ่นทอง</t>
  </si>
  <si>
    <t>ทำขนมต่าง ๆ เช่น คุกกี้ เป็นต้น</t>
  </si>
  <si>
    <t>'10712</t>
  </si>
  <si>
    <t>โฉนดที่ดินเลขที่ 28167</t>
  </si>
  <si>
    <t>084-6669899</t>
  </si>
  <si>
    <t>จ3-10(3)-4/67สป</t>
  </si>
  <si>
    <t>บริษัท เฟิร์ม เอสเตท แอนด์ เล็ทติ้ง เซอร์วิส จำกัด</t>
  </si>
  <si>
    <t>ผลิตเส้นบะหมี่ เส้นราเมน และผลิตน้ำซุปสำหรับบะหมี่ ราเมน เป็นต้น</t>
  </si>
  <si>
    <t>'10742</t>
  </si>
  <si>
    <t>188/142</t>
  </si>
  <si>
    <t>088-3398255</t>
  </si>
  <si>
    <t>จ3-10(3)-5/67สป</t>
  </si>
  <si>
    <t>ห้างหุ้นส่วนสามัญ พรพิศญา ร่วมค้า</t>
  </si>
  <si>
    <t>ทำผลิตภัณฑ์อาหารจากแป้งเป็นเม็ดหรือชิ้น เช่น เม็ดไข่มุก</t>
  </si>
  <si>
    <t>จ3-100(5)-6/67ชบ</t>
  </si>
  <si>
    <t>บริษัท เอ็น.เอ.อินเตอร์ อิเล็คโทรเพลทติ้ง จำกัด</t>
  </si>
  <si>
    <t>จ3-12(3)-1/67รย</t>
  </si>
  <si>
    <t>บริษัท ซิโน ไทย ซิงกวาง โกโก้ โปรดัก จำกัด</t>
  </si>
  <si>
    <t>ผลิตและจัดจำหน่าย ปลีกส่ง สินค้าจากโกโก้ ช๊อคโกแลต ทุกชนิด พร้อมทั้งผลิตภัณฑ์พร้องดื่มจากโกโก้ ช๊อคโกแลต และจากการแปรรูปบดผงโกโก้ เช่น ขนม ขนมหวาน อาหารแห้ง ฯลฯ</t>
  </si>
  <si>
    <t>'10731</t>
  </si>
  <si>
    <t>ทางหลวงแผ่นดินสายบางนา-ตราด(36)</t>
  </si>
  <si>
    <t>จ3-14-16/67ปน</t>
  </si>
  <si>
    <t>อิมรอน โปรดักส์ 3</t>
  </si>
  <si>
    <t xml:space="preserve">ที่ดิน น.ส.3ก เลขที่ 2583 เลขที่ดิน 220 </t>
  </si>
  <si>
    <t>ลางา</t>
  </si>
  <si>
    <t>มายอ</t>
  </si>
  <si>
    <t>จ3-15(1)-12/67นฐ</t>
  </si>
  <si>
    <t>บริษัท พีพีเอ อโกรฟีด 2024 จำกัด</t>
  </si>
  <si>
    <t>ทำอาหารผสมหรืออาหารสำเร็จรูปสำหรับสัตว์เลี้ยง</t>
  </si>
  <si>
    <t>092-252-7199</t>
  </si>
  <si>
    <t>จ3-15(1)-13/67ปท</t>
  </si>
  <si>
    <t>บริษัท ที ที แอนด์ ดี โปรดัคส์ จำกัด</t>
  </si>
  <si>
    <t>ผลิตอาหารสัตว์สำเร็จรูป อาหารผสมสำหรับสัตว์ และผลิตภัณฑ์ทำความสะอาดหรือฆ่าเชื้อด้านปศุสัตว์</t>
  </si>
  <si>
    <t>75/34</t>
  </si>
  <si>
    <t>จ3-15(1)-14/67ปท</t>
  </si>
  <si>
    <t>บริษัท พี.เค.เอส. แอนนิมัล เฮลท์ (ประเทศไทย) จำกัด</t>
  </si>
  <si>
    <t>ผลิตอาหารสำหรับสัตว์</t>
  </si>
  <si>
    <t>คลองซอย 11</t>
  </si>
  <si>
    <t>จ3-19(2)-1/67ชบ</t>
  </si>
  <si>
    <t>บริษัท ปูเป็น ซีฟู้ด จำกัด</t>
  </si>
  <si>
    <t xml:space="preserve">ผลิตเบียร์สดเพื่อจำหน่ายในสถานบริการ </t>
  </si>
  <si>
    <t>'11030</t>
  </si>
  <si>
    <t>62/26</t>
  </si>
  <si>
    <t>069-992-9299 (นายสัญญา ศิริเดช)</t>
  </si>
  <si>
    <t>จ3-2(1)-10/67ชม</t>
  </si>
  <si>
    <t>นางสาวประไพ กันธิยะ</t>
  </si>
  <si>
    <t>โฉนดที่ดินเลขที่ 23366</t>
  </si>
  <si>
    <t>แม่คะ</t>
  </si>
  <si>
    <t>จ3-2(1)-11/67ชม</t>
  </si>
  <si>
    <t>ทรัพย์ดวงทิพย์ค้าข้าว</t>
  </si>
  <si>
    <t>โฉนดที่ดินเลขที่ 26566</t>
  </si>
  <si>
    <t>จ3-2(1)-12/67ชม</t>
  </si>
  <si>
    <t>เค เค เอ็นเนอร์จี</t>
  </si>
  <si>
    <t>อบพืชผลทางการเกษตร เมล็ดข้าวโพด</t>
  </si>
  <si>
    <t>ที่ดิน นส3.ก3707</t>
  </si>
  <si>
    <t>จ3-2(1)-13/67ชม</t>
  </si>
  <si>
    <t>นายณัฐกาญจน์ ดวงดี</t>
  </si>
  <si>
    <t>โฉนดที่ดินเลขที่ 24125,14347</t>
  </si>
  <si>
    <t>จ3-24-2/67สค</t>
  </si>
  <si>
    <t>บริษัท อัญญ่า บาย พีเค จำกัด</t>
  </si>
  <si>
    <t>90/134</t>
  </si>
  <si>
    <t>จ3-3(2)-106/67นศ</t>
  </si>
  <si>
    <t>นางสุปรียา สุพรรณอาสน์</t>
  </si>
  <si>
    <t>โฉนดที่ดินเลขที่ 98658,98663,98664,98665 เลขที่ดิน 25,44,28,27</t>
  </si>
  <si>
    <t>ท่างิ้ว</t>
  </si>
  <si>
    <t>จ3-3(2)-107/67ลป</t>
  </si>
  <si>
    <t>โฉนดที่ดินเลขที่ 142769, 142770, 142771, 142772, 142773, 142774, 142775, 142776, 142777, 142778, 142779, 142780, 142781, 142782, 142783, 142784, 142913, 170256, 170257, 170258, 170259, 170260, 170261</t>
  </si>
  <si>
    <t>บ้านเอื้อม</t>
  </si>
  <si>
    <t>089 700 4069</t>
  </si>
  <si>
    <t>จ3-3(2)-108/67กจ</t>
  </si>
  <si>
    <t>นางอัญชลี  จำนงกูล</t>
  </si>
  <si>
    <t>โฉนดที่ดินเลขที่ 41109,41110,10305,10306,10307,32831 และน.ส.3 ข.เลขที่13</t>
  </si>
  <si>
    <t>097-2589244</t>
  </si>
  <si>
    <t>จ3-3(2)-109/67พบ</t>
  </si>
  <si>
    <t>ขุดดินหรือทรายเพื่อจำหน่าย</t>
  </si>
  <si>
    <t>น.ส.3 เล่ม 10 หน้า 121</t>
  </si>
  <si>
    <t>จ3-3(2)-110/67สข</t>
  </si>
  <si>
    <t>นางอนงค์ รัตนอรุณ</t>
  </si>
  <si>
    <t xml:space="preserve">โฉนดที่ดินเลขที่ 17367 เลขที่ดิน 71 </t>
  </si>
  <si>
    <t>094-3877745</t>
  </si>
  <si>
    <t>จ3-3(2)-111/67สข</t>
  </si>
  <si>
    <t>นางอุไร ทองประดับเพ็ชร์</t>
  </si>
  <si>
    <t>โฉนดที่ดินเลขที่ 16651,16650,16664</t>
  </si>
  <si>
    <t>087-5924853</t>
  </si>
  <si>
    <t>จ3-3(2)-112/67รน</t>
  </si>
  <si>
    <t>นายธนกฤต  โลภาศ</t>
  </si>
  <si>
    <t>ขุดตักดิน สำหรับใช้ในงานก่อสร้าง</t>
  </si>
  <si>
    <t>น.ส.3 ก. เลขที่ 151 เลขที่ดิน 3</t>
  </si>
  <si>
    <t>มะมุ</t>
  </si>
  <si>
    <t>จ3-3(2)-114/67สข</t>
  </si>
  <si>
    <t>นายเลิศวิวัฒน์ อัคขนิฐ</t>
  </si>
  <si>
    <t>14/07/2024</t>
  </si>
  <si>
    <t>โฉนดที่ดินเลขที่ 13437,15953 เลขที่ดิน 26,1</t>
  </si>
  <si>
    <t>081-9634177</t>
  </si>
  <si>
    <t>จ3-3(2)-115/67นศ</t>
  </si>
  <si>
    <t>นายชัยรัตน์ แป้นพุ่ม</t>
  </si>
  <si>
    <t>โฉนดที่ดินเลขที่ 69762,69763 เลขที่ดิน 25,26</t>
  </si>
  <si>
    <t>ควนกรด</t>
  </si>
  <si>
    <t>จ3-3(2)-117/67รบ</t>
  </si>
  <si>
    <t>บริษัท บ่อทองตรา จำกัด</t>
  </si>
  <si>
    <t>โฉนดที่ดินเลขที่ 10744 และ ตราจองเลขที่ 215</t>
  </si>
  <si>
    <t>จ3-3(2)-118/67ตง</t>
  </si>
  <si>
    <t>นางสาวสุชีพ เช้าฉ้อง</t>
  </si>
  <si>
    <t>น.ส.3ก. เลขที่ดิน 64 เลขที่ 2219 เล่ม 23ก หน้า 19</t>
  </si>
  <si>
    <t>087 473 0345</t>
  </si>
  <si>
    <t>จ3-3(2)-119/67นศ</t>
  </si>
  <si>
    <t>นายประเวศน์ ราชพิบูลย์</t>
  </si>
  <si>
    <t>โฉนดที่ดินเลขที่ 3277,3278 เลขที่ดิน 112,114</t>
  </si>
  <si>
    <t>ดุสิต</t>
  </si>
  <si>
    <t>จ3-3(3)-4/67ชบ</t>
  </si>
  <si>
    <t>บริษัท ส.ทรายเงิน (1993) จำกัด</t>
  </si>
  <si>
    <t>การล้าง ร่อน คัดขนาด และลำเลียงทราย</t>
  </si>
  <si>
    <t>04/07/2024</t>
  </si>
  <si>
    <t>โฉนดที่ดินเลขที่ 18204</t>
  </si>
  <si>
    <t>จ3-3(4)-20/67ชม</t>
  </si>
  <si>
    <t>บริษัท ทรายป่าห้ารุ่งเรือง จำกัด</t>
  </si>
  <si>
    <t>ณ บริเวณแม่น้ำปิง บ้านดงดำ</t>
  </si>
  <si>
    <t>จ3-3(4)-21/67ชม</t>
  </si>
  <si>
    <t>ห้างหุ้นส่วนจำกัด กลุ่มบ้านตาลพัฒนา</t>
  </si>
  <si>
    <t>ณ บริเวณแม่น้ำปิง บ้านท่าหนองหลวง</t>
  </si>
  <si>
    <t>จ3-3(4)-23/67รบ</t>
  </si>
  <si>
    <t>บ่อทรายทอง</t>
  </si>
  <si>
    <t xml:space="preserve">ดูดทราย และ ขุด ตัก ดิน ทราย ในที่ดินกรรมสิทธิ์ สำหรับใช้ในการก่อสร้าง </t>
  </si>
  <si>
    <t>จ3-3(4)-24/67นศ</t>
  </si>
  <si>
    <t>นางสาวจิรา เชิดชู</t>
  </si>
  <si>
    <t>น.ส.3 เล่ม 34 หน้า 125 สารบบเล่ม 372  (พื้นที่กองทราย)</t>
  </si>
  <si>
    <t>จ3-3(4)-25/67สฎ</t>
  </si>
  <si>
    <t>ท่าทรายอินทรเจริญ</t>
  </si>
  <si>
    <t>ตะปาน</t>
  </si>
  <si>
    <t>065-3532555</t>
  </si>
  <si>
    <t>จ3-3(4)-26/67สฎ</t>
  </si>
  <si>
    <t>บ่อทรายนางรัตนา  หนูแก้ว</t>
  </si>
  <si>
    <t>พ่วงพรมคร</t>
  </si>
  <si>
    <t>เคียนซา</t>
  </si>
  <si>
    <t>081-3445440</t>
  </si>
  <si>
    <t>จ3-31-2/67ชบ</t>
  </si>
  <si>
    <t>บริษัท ไทย แฮนด์ ทัฟ คาร์เปท แฟคทอรี่ จำกัด</t>
  </si>
  <si>
    <t>ผลิตพรม</t>
  </si>
  <si>
    <t>061-7684638</t>
  </si>
  <si>
    <t>จ3-33-1/67ชบ</t>
  </si>
  <si>
    <t>บริษัท จี ที ดับเบิ้ลยู อินเตอร์ จำกัด</t>
  </si>
  <si>
    <t>ผลิตรองเท้าหรือชิ้นส่วนของรองเท้า</t>
  </si>
  <si>
    <t>'15201</t>
  </si>
  <si>
    <t>15/07/2024</t>
  </si>
  <si>
    <t>จ3-34(2)-8/67ยส</t>
  </si>
  <si>
    <t>บริษัท เวิลด์ไวด์วู๊ด เอ็กซ์ปอร์ต แอนด์  อิมปอร์ต จำกัด</t>
  </si>
  <si>
    <t xml:space="preserve">ทำวงกบประตูหน้าต่าง บานประตูหน้าต่าง  เครื่องตบแต่งอาคารจากไม้และทำเฟอร์นิเจอร์จากไม้ </t>
  </si>
  <si>
    <t>โฉนดที่ดินเลขที่ 22499</t>
  </si>
  <si>
    <t>เชียงเพ็ง</t>
  </si>
  <si>
    <t>จ3-34(3)-6/67พบ</t>
  </si>
  <si>
    <t>บริษัท ภูดิท ขนส่ง (2020) จำกัด</t>
  </si>
  <si>
    <t>ผลิตและจำหน่ายเชื้อเพลิงชีวมวลอัดเม็ด</t>
  </si>
  <si>
    <t>โฉนดที่ดินเลขที่ 19522,19523,21697,21698,21699</t>
  </si>
  <si>
    <t>จ3-36(1)-9/67รย</t>
  </si>
  <si>
    <t>บริษัท อู่เต๋อ เทรดดิ้ง (ไทยแลนด์) จำกัด</t>
  </si>
  <si>
    <t>โรงงานผลิตและแปรรูปภาชนะบรรจุจากไม้แปรรูป เช่น ลังไม้ พาเลทไม้</t>
  </si>
  <si>
    <t>23/25</t>
  </si>
  <si>
    <t>ทางหลวงระยอง สาย 3191</t>
  </si>
  <si>
    <t>จ3-37-11/67ลป</t>
  </si>
  <si>
    <t>สมศักดิ์ พาราวูดส์</t>
  </si>
  <si>
    <t>ทำเครื่องเรือน เครื่องใช้ หรือเครื่องตบแต่งภายในอาคารจากไม้</t>
  </si>
  <si>
    <t>094 757 4545</t>
  </si>
  <si>
    <t>จ3-37-12/67ลป</t>
  </si>
  <si>
    <t>นายประสิทธิ์  แลสันกลาง</t>
  </si>
  <si>
    <t>089 835 5197</t>
  </si>
  <si>
    <t>จ3-39-31/67สค</t>
  </si>
  <si>
    <t>บริษัท เอส.พี.ที. แพ็คกิ้งกรุ๊ป จำกัด</t>
  </si>
  <si>
    <t>129/681-129/688</t>
  </si>
  <si>
    <t>เพชรเกษม 99</t>
  </si>
  <si>
    <t>จ3-39-32/67สป</t>
  </si>
  <si>
    <t>88/126</t>
  </si>
  <si>
    <t>จ3-39-33/67ชบ</t>
  </si>
  <si>
    <t>บริษัท เจี่ยน หมิง แพคเกจจิ้ง โปรดัก (ไทยแลนด์) จำกัด</t>
  </si>
  <si>
    <t>ผลิตกล่องกระดาษลูกฟูกและไส้กล่องกระดาษ</t>
  </si>
  <si>
    <t>จ3-4(3)-10/67นฐ</t>
  </si>
  <si>
    <t>บริษัท 999 เจริญพืชผล จำกัด</t>
  </si>
  <si>
    <t>ผลิตเนื้อหมูปรุงรสและผลิตเนื้อไก่ปรุงรส บรรจุถุงเเช่เเข็ง</t>
  </si>
  <si>
    <t>จ3-40(2)-4/67ชบ</t>
  </si>
  <si>
    <t>บริษัท แอร์ อินเตอร์เนชั่นแนล เทอร์มอล ซิสเต็มส์ (ประเทศไทย) จำกัด</t>
  </si>
  <si>
    <t>ตัดกระดาษลูกฟูกซึ่งเป็นส่วนประกอบของบรรจุภัณฑ์</t>
  </si>
  <si>
    <t>44/18</t>
  </si>
  <si>
    <t>097-1408741</t>
  </si>
  <si>
    <t>จ3-41(1)-8/67ชบ</t>
  </si>
  <si>
    <t>บริษัท กวนคุน เทคโนโลยี (ประเทศไทย) จำกัด</t>
  </si>
  <si>
    <t>พิมพ์ลายและตกแต่งฟิล์ม (PVC)</t>
  </si>
  <si>
    <t>จ3-41(1)-9/67สค</t>
  </si>
  <si>
    <t>บริษัท ไทซินหมิงบรรจุภัณฑ์ จำกัด</t>
  </si>
  <si>
    <t>พิมพ์สิ่งพิมพ์ต่าง ๆ เช่น พิมพ์กล่องกระดาษ พิมพ์ถุงพลาสติก ฯลฯ</t>
  </si>
  <si>
    <t>27/07/2024</t>
  </si>
  <si>
    <t>จ3-41(2)-4/67สป</t>
  </si>
  <si>
    <t>บริษัท พีเอ็นที พรีซิชั่น จำกัด</t>
  </si>
  <si>
    <t>ผลิตและจำหน่ายแม่พิมพ์โลหะ แม่พิมพ์โมล์ดฉีด ผลิตจิ๊ก แอนด์ ฟิกซ์เจอร์ ผลิตอะไหล่และอุปกรณ์ต่างๆ ที่ใช้ในอุตสาหกรรมเครื่องจักร รถยนต์ บริการซ่อมแซมบำรุงรักษา</t>
  </si>
  <si>
    <t>โฉนดที่ดินเลขที่ 110595</t>
  </si>
  <si>
    <t>02-127-0833</t>
  </si>
  <si>
    <t>จ3-41(2)-5/67สป</t>
  </si>
  <si>
    <t>ผลิตและจำหน่ายแม่พิมพ์โลหะ แม่พิมพ์โมล์ดฉีด ผลิตจิ๊ก แอนด์ ฟิกซ์เจอร์ ผลิตอะไหล่และอุปกรณ์ต่างๆ ที่ใช้ในอุตสาหกรรมเครื่องจักร รถยนต์ บริการซ่อมแซมบำรุงรักษา ปั๊มชิ้นส่วนโลหะทุกชนิด</t>
  </si>
  <si>
    <t>โฉนดที่ดินเลขที่ 110613</t>
  </si>
  <si>
    <t>จ3-42(1)-9/67รย</t>
  </si>
  <si>
    <t>บริษัท ซีอาร์3 (ประเทศไทย) จำกัด</t>
  </si>
  <si>
    <t>การทำเคมีภัณฑ์ สารเคมี หรือวัสดุเคมี</t>
  </si>
  <si>
    <t>บ้านเกาะ-มาบข่า</t>
  </si>
  <si>
    <t>จ3-43(1)-12/67นฐ</t>
  </si>
  <si>
    <t>บริษัท สิงห์ไทยอินเตอร์ อะโกรเทรด จำกัด</t>
  </si>
  <si>
    <t>ผลิตและเเบ่งบรรจุสารกำจัดวัชพืช สารป้องกันกำจัดศัตรูพืช และปุ๋ย เช่น ยาฆ่าหญ้า ยาฆ่าแมลง ยาฆ่าเชื้อรา ปุ๋ยเกล็ด และปุ๋ยน้ำ</t>
  </si>
  <si>
    <t>โฉนดที่ดินเลขที่ 21255 - 21256</t>
  </si>
  <si>
    <t>092-167-9999</t>
  </si>
  <si>
    <t>จ3-43(2)-1/67นบ</t>
  </si>
  <si>
    <t>บริษัท เอ็กซ์เปอร์ท เพสท์ ซิสเต็ม จำกัด</t>
  </si>
  <si>
    <t>แบ่งบรรจุ และผลิตปุ๋ยหรือสารป้องกันศัตรูพืชหรือสัตว์</t>
  </si>
  <si>
    <t>จ3-47(1)-4/67สป</t>
  </si>
  <si>
    <t>บริษัท อินเตอร์เนชั่นแนล แลบบอราทอรีส์ จำกัด</t>
  </si>
  <si>
    <t>ผลิตน้ำยาทำความสะอาดทั่วไป เช่น แชมพูล้างรถ</t>
  </si>
  <si>
    <t>02-3468223-6</t>
  </si>
  <si>
    <t>จ3-47(1)-5/67สค</t>
  </si>
  <si>
    <t>บริษัท แอล.เอ. เดอร์มาเทค จำกัด</t>
  </si>
  <si>
    <t>ผลิตเครื่องสำอาง และผลิตน้ำยาล้างจาน ซักผ้า และผลิตภัณฑ์ทำความสะอาดทุกประเภท</t>
  </si>
  <si>
    <t>147/107</t>
  </si>
  <si>
    <t>จ3-48(3)-3/67สป</t>
  </si>
  <si>
    <t>บริษัท โตไซ-ทสึโช เคมีคอล 2012 จำกัด</t>
  </si>
  <si>
    <t>ผลิตกาวยาแนวกันรั่วซึม กาวเคลือบผิวกันน้ำ ซิลิโคน ซีลแลนด์ และบรรจุกาวลงบรรจุภัณฑ์ เช่น หลอด</t>
  </si>
  <si>
    <t>จ3-5(5)-2/67นฐ</t>
  </si>
  <si>
    <t>บริษัท พีเอสเค ผลิตภัณฑ์นม จำกัด</t>
  </si>
  <si>
    <t>ทำเนยเเข็ง</t>
  </si>
  <si>
    <t>'10505</t>
  </si>
  <si>
    <t>093-546-5414</t>
  </si>
  <si>
    <t>จ3-50(4)-33/67สร</t>
  </si>
  <si>
    <t>ห้างหุ้นส่วนจำกัด ชุดารัตน์สินรินทร์ ก่อสร้าง</t>
  </si>
  <si>
    <t>โฉนดที่ดินเลขที่ 11201,11318</t>
  </si>
  <si>
    <t>โนน</t>
  </si>
  <si>
    <t>โนนนารายณ์</t>
  </si>
  <si>
    <t>จ3-52(4)-7/67สป</t>
  </si>
  <si>
    <t>วชิรวิชญ์  การยาง</t>
  </si>
  <si>
    <t>ผลิตยางสำเร็จรูป</t>
  </si>
  <si>
    <t>คลองสวน-บ้านล่าง</t>
  </si>
  <si>
    <t>จ3-53(1)-23/67ชบ</t>
  </si>
  <si>
    <t>บริษัท เยียร์นิ่ง เทค (ประเทศไทย) จำกัด</t>
  </si>
  <si>
    <t>จ3-53(1)-24/67ชบ</t>
  </si>
  <si>
    <t>บริษัท เม็นเทค อินดัสทรี (ไทยแลนด์) จำกัด</t>
  </si>
  <si>
    <t>ผลิตผลิตภัณฑ์พลาสติก เช่น แม่พิมพ์พลาสติก และอุปกรณ์จับยึด (Jig พลาสติก)</t>
  </si>
  <si>
    <t>289/26</t>
  </si>
  <si>
    <t>จ3-53(1)-25/67สป</t>
  </si>
  <si>
    <t>นางสุภาพร  ชินศิริโชคชัย</t>
  </si>
  <si>
    <t>ทำผลิตภัณฑ์จากพลาสติก แผ่นยาง ฟองน้ำวิทยาศาสตร์ สำหรับใช้กับเครื่องใช้ไฟฟ้า อุปกรณ์อิเล็กทรอนิกส์ หรือชิ้นส่วนอุตสาหกรรมต่างๆ</t>
  </si>
  <si>
    <t>28/07/2024</t>
  </si>
  <si>
    <t>46/11-12</t>
  </si>
  <si>
    <t>จ3-53(5)-37/67อย</t>
  </si>
  <si>
    <t>บริษัท คุมาต ออโต้พาท จำกัด</t>
  </si>
  <si>
    <t>ผลิตชิ้นส่วนพลาสติกให้เป็นรูปทรงต่างๆ เช่น เป็นชิ้น เม็ด แท่ง ท่อ หลอด แผ่น ผง เป็นต้น</t>
  </si>
  <si>
    <t>092-4798978</t>
  </si>
  <si>
    <t>จ3-53(5)-38/67สร</t>
  </si>
  <si>
    <t>บริษัท คิงส์ไลฟ์ เบฟเวอร์เรจ(ประเทศไทย) จำกัด</t>
  </si>
  <si>
    <t>โฉนดที่ดินเลขที่ 186928</t>
  </si>
  <si>
    <t>นอกเมือง</t>
  </si>
  <si>
    <t>จ3-53(5)-39/67สร</t>
  </si>
  <si>
    <t>บริษัท คิงส์ไลฟ์ เบฟเวอร์เรจ (ประเทศไทย) จำกัด</t>
  </si>
  <si>
    <t>โฉนดที่ดินเลขที่ 186926</t>
  </si>
  <si>
    <t>จ3-53(5)-40/67สร</t>
  </si>
  <si>
    <t>โฉนดที่ดินเลขที่ 186929</t>
  </si>
  <si>
    <t>จ3-53(5)-41/67สร</t>
  </si>
  <si>
    <t>โฉนดที่ดินเลขที่ 186927</t>
  </si>
  <si>
    <t>จ3-53(5)-42/67นฐ</t>
  </si>
  <si>
    <t>บริษัท สหเบญจพัตร จำกัด</t>
  </si>
  <si>
    <t>บดย่อยพลาสติกเป็นผง</t>
  </si>
  <si>
    <t>บัวปากท่า</t>
  </si>
  <si>
    <t>จ3-53(5)-43/67ชบ</t>
  </si>
  <si>
    <t>บริษัท พีเอสอาร์ อิมพรูฟ พลาสติก จำกัด</t>
  </si>
  <si>
    <t>119/41</t>
  </si>
  <si>
    <t>จ3-53(5)-44/67ฉช</t>
  </si>
  <si>
    <t>บริษัท คีโม อาฮารอน (ไทยแลนด์) จำกัด</t>
  </si>
  <si>
    <t>ประกอบผลิตภัณฑ์หรือชิ้นส่วนของผลิตภัณฑ์ ที่เป็นท่อโลหะและท่อพลาสติก</t>
  </si>
  <si>
    <t>80/30-32</t>
  </si>
  <si>
    <t>089-0532255</t>
  </si>
  <si>
    <t>จ3-53(9)-6/67นฐ</t>
  </si>
  <si>
    <t>ห้างหุ้นส่วนจำกัด เอส บี ที พลาสติก</t>
  </si>
  <si>
    <t>โฉนดที่ดินเลขที่ 5573, 5577</t>
  </si>
  <si>
    <t>จ3-54-3/67อย</t>
  </si>
  <si>
    <t>บริษัท จีเฉิ่งตัว เทคโนโลยี (ประเทศไทย) จำกัด</t>
  </si>
  <si>
    <t>ผลิตแผ่นกระจก เช่น กระจกเทมเปอร์ชั้นรองในตู้เย็น</t>
  </si>
  <si>
    <t>02-8904186</t>
  </si>
  <si>
    <t>จ3-58(1)-109/67ขก</t>
  </si>
  <si>
    <t>ห้างหุ้นส่วนจำกัด เจษอนันต์ คอนสตรัคชั่น</t>
  </si>
  <si>
    <t>ผลิตผลิตภัณฑ์คอนกรีต เช่น ท่อระบายน้ำ บ่อพักระบายน้ำ เสาเข็ม</t>
  </si>
  <si>
    <t>โฉนดที่ดินเลขที่ 36940</t>
  </si>
  <si>
    <t>แจ้งสนิท</t>
  </si>
  <si>
    <t>จ3-58(1)-110/67ชน</t>
  </si>
  <si>
    <t>ห้างหุ้นส่วนจำกัด พี พัฒน์ นภาพัฒน์ คอนกรีต</t>
  </si>
  <si>
    <t>โฉนดที่ดินเลขที่ 3155,6318</t>
  </si>
  <si>
    <t>จ3-58(1)-111/67จบ</t>
  </si>
  <si>
    <t>บริษัท บรูพาคอนกรีต แอนด์ คอนสตรัคชั่น จำกัด</t>
  </si>
  <si>
    <t>039-460486</t>
  </si>
  <si>
    <t>จ3-58(1)-112/67รย</t>
  </si>
  <si>
    <t>บริษัท จัดหางานมิตร เอ็นจิเนีย คอนสตรัคชั่น จำกัด</t>
  </si>
  <si>
    <t>โฉนดที่ดินเลขที่ 14526</t>
  </si>
  <si>
    <t>จ3-58(1)-113/67พจ</t>
  </si>
  <si>
    <t>บริษัท ทรายดี บ้านนา จำกัด</t>
  </si>
  <si>
    <t>โฉนดที่ดินเลขที่ 8157</t>
  </si>
  <si>
    <t>จ3-58(1)-114/67ชม</t>
  </si>
  <si>
    <t>ดีวาลัย คอนสตรัคชั่น</t>
  </si>
  <si>
    <t>ทำท่อซีเมนต์ และผลิตภัณฑ์คอนกรีต</t>
  </si>
  <si>
    <t>โฉนดที่ดินเลขที่ 5387 และ75236</t>
  </si>
  <si>
    <t>แช่ช้าง</t>
  </si>
  <si>
    <t>081-8989062</t>
  </si>
  <si>
    <t>จ3-58(1)-116/67นบ</t>
  </si>
  <si>
    <t>โฉนดที่ดินเลขที่78512</t>
  </si>
  <si>
    <t>จ3-58(1)-117/67ปจ</t>
  </si>
  <si>
    <t>ห้างหุ้นส่วนจำกัด กบินทร์เม่งหลี ผลิตภัณฑ์คอนกรีต (สาขา 00001)</t>
  </si>
  <si>
    <t>ผลิตคอนกรีตผสมเสร็จเพื่อจำหน่าย และผลิตคอนกรีตสำเร็จรูป เช่น ท่อคอนกรีต เสา เสาเข็ม บ่อพัก เป็นต้น</t>
  </si>
  <si>
    <t xml:space="preserve">โฉนดที่ดินเลขที่ 62350 และ 14350 </t>
  </si>
  <si>
    <t>จ3-58(1)-118/67พง</t>
  </si>
  <si>
    <t>นายพงษ์นุรักษ์ บุญรักษ์</t>
  </si>
  <si>
    <t>โฉนดที่ดินเลขที่ 3472เลขที่ดิน60</t>
  </si>
  <si>
    <t>จ3-58(1)-120/67รย</t>
  </si>
  <si>
    <t>ผลิตคอนกรีตผสมเสร็จ และผลิตภัณฑ์คอนกรีต เช่น แผ่นพื้นสำเร็จ เสาปูน และคานปูน</t>
  </si>
  <si>
    <t>จ3-58(1)-121/67ภก</t>
  </si>
  <si>
    <t>โฉนดที่ดินเลขที่ 60965,60966</t>
  </si>
  <si>
    <t>จ3-58(1)-122/67สน</t>
  </si>
  <si>
    <t>บริษัท เนเจอร์ เอ็ซเทท  จำกัด</t>
  </si>
  <si>
    <t>ผลิตผลิตภัณฑ์คอนกรีต เช่น ผนังคอนกรีต คานคอนกรีต เป็นต้น</t>
  </si>
  <si>
    <t>373/31</t>
  </si>
  <si>
    <t>สกลนคร - กาฬสินธุ์</t>
  </si>
  <si>
    <t>ธาตุเชิงชุม</t>
  </si>
  <si>
    <t>จ3-58(1)-123/67สข</t>
  </si>
  <si>
    <t>ห้างหุ้นส่วนจำกัด ริสกี การโยธา</t>
  </si>
  <si>
    <t>ที่ดิน น.ส. 3ก เลขที่ 2779 เลขที่ดิน 3</t>
  </si>
  <si>
    <t>ปากบาง</t>
  </si>
  <si>
    <t>จ3-58(1)-124/67สท</t>
  </si>
  <si>
    <t>ผลิตคอนกรีตผสมเสร็จ และผลิตภัณฑ์คอนกรีต เช่น ท่อคอนกรีต,อิฐบล็อกฯลฯ</t>
  </si>
  <si>
    <t>โฉนดที่ดินเลขที่ 32923 เลขที่ดิน 598</t>
  </si>
  <si>
    <t>จ3-58(1)-125/67ลป</t>
  </si>
  <si>
    <t>สัญญาคอนกรีต</t>
  </si>
  <si>
    <t>ผลิตคอนกรีตผสมเสร็จ และทำผลิตภัณฑ์คอนกรีต เช่น ผนังคอนกรีตสำเร็จรูป, แผ่นคอนกรีตสำเร็จรูป ฯลฯ</t>
  </si>
  <si>
    <t>093 220 1295</t>
  </si>
  <si>
    <t>จ3-58(3)-1/67ชบ</t>
  </si>
  <si>
    <t>บริษัท เอ จินตนาเลิศ เทรดดิ้ง จำกัด</t>
  </si>
  <si>
    <t>ผลิตหินเทียม เช่น หินแกรนิต หินอ่อน</t>
  </si>
  <si>
    <t>จ3-6(3)-2/67อบ</t>
  </si>
  <si>
    <t>บริษัท ซามอล โอชิ ฟูด โปรดักส์ จำกัด</t>
  </si>
  <si>
    <t>ทำหนังปลาอบกรอบ</t>
  </si>
  <si>
    <t>หัวเรือ</t>
  </si>
  <si>
    <t>จ3-6(5)-2/67สค</t>
  </si>
  <si>
    <t>ห้างหุ้นส่วนจำกัด สุขเกษมเปรมปรีดิ์ 2021</t>
  </si>
  <si>
    <t>การล้าง ชำเเหละ เเกะ ต้ม นึ่ง ทอด หรือบด สัตว์น้ำ</t>
  </si>
  <si>
    <t>102/170</t>
  </si>
  <si>
    <t>จ3-60-10/67รย</t>
  </si>
  <si>
    <t>บริษัท ไร้ท์ รีแอคติเวชั่น จำกัด (มหาชน)</t>
  </si>
  <si>
    <t>หลอม และผลิตโลหะมีค่าให้บริสุทธิ์ เช่น เงิน ทอง แพลตตินั่ม โรเดียม พาลาเดียม ฯลฯ ด้วยกรรมวิธีทางไฟฟ้าและเคมี</t>
  </si>
  <si>
    <t>จ3-60-11/67สค</t>
  </si>
  <si>
    <t>นางสาวอัมรินทร์ น่วมสุคนธ์</t>
  </si>
  <si>
    <t>65/34</t>
  </si>
  <si>
    <t>094-5487402</t>
  </si>
  <si>
    <t>จ3-61-8/67ฉช</t>
  </si>
  <si>
    <t>บริษัท จองติ่ง พรีซิชั่นเทคโนโลยี(ประเทศไทย) จำกัด</t>
  </si>
  <si>
    <t>ทำผลิตภัณฑ์โลหะขึ้นรูป เช่น แม่แรงยกรถ</t>
  </si>
  <si>
    <t>จ3-63(1)-2/67ปท</t>
  </si>
  <si>
    <t>บริษัท วัน วอเตอร์ เทรดดิ้ง จำกัด</t>
  </si>
  <si>
    <t>ผลิตส่วนประกอบสำหรับใช้ในการก่อสร้างถังน้ำ ตัด พับ หรือ ม้วนโลหะ ทำภาชนะบรรจุน้ำ</t>
  </si>
  <si>
    <t>62/45</t>
  </si>
  <si>
    <t>จ3-64(13)-40/67รย</t>
  </si>
  <si>
    <t>บริษัท ซิงไท่ แมชชีนเนอรี่ (ไทยแลนด์) จำกัด</t>
  </si>
  <si>
    <t>กลึง ไส ปั๊มโลหะ ผลิตชิ้นส่วนรถยนต์</t>
  </si>
  <si>
    <t>34/1</t>
  </si>
  <si>
    <t>จ3-64(13)-41/67ฉช</t>
  </si>
  <si>
    <t>บริษัท 3พี พาร์ท แอนด์ เซอร์วิส จำกัด</t>
  </si>
  <si>
    <t>ผลิตชิ้นส่วนรถยนต์ โดยวิธีการกลึง เจาะ คว้าน กัด ไส เจียร์ และปั๊มขึ้นรูปโลหะ</t>
  </si>
  <si>
    <t>098-1456459</t>
  </si>
  <si>
    <t>จ3-64(13)-42/67ฉช</t>
  </si>
  <si>
    <t>บริษัท พีเอ็นเอส แมชชีนเนอรี่ แอดวานซ์ จำกัด</t>
  </si>
  <si>
    <t>กลึง เจาะ คว้าน กัด ไส เจียร์ หรือ เชื่อมโลหะทั่วไป</t>
  </si>
  <si>
    <t>ท่าพลับ</t>
  </si>
  <si>
    <t>089-6619152</t>
  </si>
  <si>
    <t>จ3-64(13)-46/67ชบ</t>
  </si>
  <si>
    <t>บริษัท ไทย เมก้า อินโนเวชั่น สเตียร์ริ่ง จำกัด</t>
  </si>
  <si>
    <t>กลึง เจาะ ไส โลหะ</t>
  </si>
  <si>
    <t>19/39</t>
  </si>
  <si>
    <t>038-444812</t>
  </si>
  <si>
    <t>จ3-64(2)-8/67ชบ</t>
  </si>
  <si>
    <t>บริษัท หายเป่า พรีซิชั่น ฮาร์ดแวร์ (อินเตอร์เนชั่นแนล) จำกัด</t>
  </si>
  <si>
    <t>ผลิต จำหน่าย ผลิตภัณฑ์โลหะด้วยวิธีปั๊ม ตัด พับ กลึง และเชื่อมโลหะ</t>
  </si>
  <si>
    <t>309/11</t>
  </si>
  <si>
    <t>จ3-67(7)-4/67สป</t>
  </si>
  <si>
    <t>บริษัท ไมโคร ปรีซิชั่น จำกัด</t>
  </si>
  <si>
    <t>ผลิตชิ้นงาน อลูมิเนียม ซิงค์</t>
  </si>
  <si>
    <t>669/3</t>
  </si>
  <si>
    <t>จ3-70-25/67รย</t>
  </si>
  <si>
    <t>บริษัท เอสทีซี ไดคาสติ้ง (ไทยแลนด์) จำกัด</t>
  </si>
  <si>
    <t>ผลิต จำหน่าย ส่งออก ส่วนประกอบหรือชิ้นส่วนของเครื่องซักผ้าและเครื่องใช้ไฟฟ้า ผลิตชิ้นส่วนยานยนต์</t>
  </si>
  <si>
    <t>โฉนดที่ดินเลขที่ 113191</t>
  </si>
  <si>
    <t>จ3-70-26/67สค</t>
  </si>
  <si>
    <t>บริษัท แคล-คอมพ์ ออโตเมชั่น แอนด์ อินดัสเทรียล 4.0 เซอร์วิส (ประเทศไทย) จำกัด</t>
  </si>
  <si>
    <t>ผลิตเครื่องจักรอัตโนมัติและอุปกรณ์อัตโนมัติ</t>
  </si>
  <si>
    <t>จ3-71-13/67สป</t>
  </si>
  <si>
    <t>บริษัท คว๊อด อิเลคทริค จำกัด</t>
  </si>
  <si>
    <t>แพรกษา 10</t>
  </si>
  <si>
    <t>จ3-71-14/67สป</t>
  </si>
  <si>
    <t>ประกอบกิจการโรงงานผลิตเครื่องจักร ชิ้นส่วนเครื่องจักร อุปกรณ์เครื่องจักร การซ่อมแม่พิมพ์เครื่องจักรและอุปกรณ์อัตโนมัติ(Automation) สำหรับงานอุตสาหกรรมทุกประเภท</t>
  </si>
  <si>
    <t>888/231</t>
  </si>
  <si>
    <t>จ3-72-14/67ปท</t>
  </si>
  <si>
    <t>บริษัท แอดวานซ์ ไฟเบอร์ รีซอร์สเซส (ไทยแลนด์) จำกัด</t>
  </si>
  <si>
    <t xml:space="preserve">ผลิตชิ้นส่วนอิเล็กทรอนิกส์สำหรับระบบสื่อสารแบบใยแก้วนำแสง </t>
  </si>
  <si>
    <t>จ3-72-15/67ชบ</t>
  </si>
  <si>
    <t>บริษัท เอ็มเคเอ เทค จำกัด</t>
  </si>
  <si>
    <t xml:space="preserve">ผลิตชิ้นส่วนอิเล็กทรอนิกส์เกี่ยวกับเครื่องใช้ไฟฟ้าทุกชนิด	</t>
  </si>
  <si>
    <t>จ3-72-16/67ชบ</t>
  </si>
  <si>
    <t>บริษัท ทีพีเค ออโต้ เทค (ไทยแลนด์) จำกัด่</t>
  </si>
  <si>
    <t>ผลิต ประกอบชิ้นส่วนเครื่องใช้ไฟฟ้า และชิ้นส่วนอิเล็กทรอนิกส์ เช่น จอแสดงผล จอมอนิเตอร์สำหรับรถยนต์</t>
  </si>
  <si>
    <t>โฉนดที่ดินเลขที่ 1096 และ 1225</t>
  </si>
  <si>
    <t>089-9401446</t>
  </si>
  <si>
    <t>จ3-72-17/67ปท</t>
  </si>
  <si>
    <t>บริษัท ทีเคซี โปรเกรส จำกัด</t>
  </si>
  <si>
    <t>ผลิต ประกอบแผงวงจรอิเล็กทรอนิกส์ทุกชนิด และผลิต ประกอบเครื่องคิดเลข</t>
  </si>
  <si>
    <t>64/16-19</t>
  </si>
  <si>
    <t>จ3-72-18/67สป</t>
  </si>
  <si>
    <t>บริษัท แชมป์เปี้ยน โปร เทคโนโลยี(ประเทศไทย) จำกัด</t>
  </si>
  <si>
    <t xml:space="preserve">ผลิต ประกอบ ดัดแปลง อุปกรณ์ หรือชิ้นส่วนสำหรับใช้กับเครื่องไฟฟ้า เครื่องคอมพิวเตอร์ เครื่องอิเล็กทรอนิกส์ ที่เป็นโลหะ </t>
  </si>
  <si>
    <t>636/9</t>
  </si>
  <si>
    <t>จ3-73-8/67สค</t>
  </si>
  <si>
    <t>บริษัท ยู่หลิน อิเล็กทรอนิกส์ เทคโนโลยี จำกัด</t>
  </si>
  <si>
    <t>ผลิตชิ้นส่วนอุปกรณ์อิเล็กทรอกนิกส์</t>
  </si>
  <si>
    <t>49/18-19</t>
  </si>
  <si>
    <t>จ3-77(2)-14/67ชบ</t>
  </si>
  <si>
    <t>บริษัท ซ้าเด้ พรีซิชั่น อินดัสเทียล(ประเทศไทย) จำกัด</t>
  </si>
  <si>
    <t>ผลิตชิ้นส่วนรถยนต์</t>
  </si>
  <si>
    <t>78/1-2</t>
  </si>
  <si>
    <t>จ3-77(2)-15/67ฉช</t>
  </si>
  <si>
    <t>บริษัท ไทยคิน แมนูแฟคเจอริ่ง จำกัด</t>
  </si>
  <si>
    <t>ผลิตชิ้นส่วนยานยนต์ และรถยนต์</t>
  </si>
  <si>
    <t>'29101</t>
  </si>
  <si>
    <t>42/29</t>
  </si>
  <si>
    <t>เทพรัตน์ กม.45</t>
  </si>
  <si>
    <t>จ3-77(2)-16/67ชบ</t>
  </si>
  <si>
    <t>บริษัท ซี.ที.เค. อุตสาหกรรม จำกัด</t>
  </si>
  <si>
    <t>ทำชิ้นส่วนอุปกรณ์รถยนต์ เครื่องใช้ไฟฟ้า และเครื่องใช้เอนกประสงค์จากโลหะ พลาสติก พ่นสีและชุบเคลือบผิวชิ้นส่วนอุปกรณ์จากโลหะและพลาสติก</t>
  </si>
  <si>
    <t>โฉนดที่ดินเลขที่ 100910 30433</t>
  </si>
  <si>
    <t>086-4466292</t>
  </si>
  <si>
    <t>จ3-82-1/67ปท</t>
  </si>
  <si>
    <t>ผลิตเลนส์แว่นตา</t>
  </si>
  <si>
    <t>'26701</t>
  </si>
  <si>
    <t>9/107</t>
  </si>
  <si>
    <t>จ3-83-1/67สป</t>
  </si>
  <si>
    <t>บริษัท นีโอ ทรอนิก้า (ประเทศไทย) จำกัด</t>
  </si>
  <si>
    <t>ผลิตประกอบนาฬิกา อุปกรณ์สำหรับนาฬิกา และแผงวงจรอิเลคทรอนิคส์</t>
  </si>
  <si>
    <t>'26529</t>
  </si>
  <si>
    <t>02-7109880</t>
  </si>
  <si>
    <t>จ3-9(5)-1/67นบ</t>
  </si>
  <si>
    <t>บริษัท อินกรีโนว่า จำกัด</t>
  </si>
  <si>
    <t>ทำผงวัตถุดิบผสม ใช้ในอุตสาหกรรมอาหาร เช่น แป้งผสมทำก๋วยเตี๋ยว, แป้งผสมทำลูกชิ้น, ผงปรุงรสต่างๆ ผงแพรก และผงฟอสเฟตผสมใช้ในอุตสาหกรรมเนื้อสัตว์ เป็นต้น</t>
  </si>
  <si>
    <t>'10616</t>
  </si>
  <si>
    <t>จ3-91(1)-6/67ชบ</t>
  </si>
  <si>
    <t>บริษัท เหิง อัน อินดัสทรี แอนด์ เทรด อินดัสเตรียล จำกัด</t>
  </si>
  <si>
    <t>บรรจุสินค้าทั่วไป ได้แก่ กระเป๋าเดินทาง ชิ้นส่วนกระเป๋าเดินทาง</t>
  </si>
  <si>
    <t>72/89</t>
  </si>
  <si>
    <t>086-3354366</t>
  </si>
  <si>
    <t>จ3-92-15/67ชพ</t>
  </si>
  <si>
    <t>บริษัท ไท่ กั๋ว หยวน จำกัด</t>
  </si>
  <si>
    <t>ตะโก</t>
  </si>
  <si>
    <t>ทุ่งตะโก</t>
  </si>
  <si>
    <t>จ3-92-16/67ปท</t>
  </si>
  <si>
    <t xml:space="preserve">ปัญธภัทร </t>
  </si>
  <si>
    <t>เก็บรักษาพืชผลทางการเกษตร</t>
  </si>
  <si>
    <t>จ3-92-17/67ปท</t>
  </si>
  <si>
    <t>บริษัท หกดาว จำกัด</t>
  </si>
  <si>
    <t>21/68</t>
  </si>
  <si>
    <t>จ3-95(1)-13/67ลบ</t>
  </si>
  <si>
    <t>บริษัท โตโยต้าลพบุรีอุดมชัย ผู้จำหน่ายโตโยต้า จำกัด</t>
  </si>
  <si>
    <t>ศูนย์ซ่อมและทำสีรถบรรทุก</t>
  </si>
  <si>
    <t>โฉนดที่ดินเลขที่ 36736</t>
  </si>
  <si>
    <t>จ3-95(1)-14/67ขก</t>
  </si>
  <si>
    <t>บริษัท คอนเน็ค คาร์บอดี้ จำกัด</t>
  </si>
  <si>
    <t>ซ่อมตัวถังและสี</t>
  </si>
  <si>
    <t>081-7841839</t>
  </si>
  <si>
    <t>จ3-95(1)-15/67ปท</t>
  </si>
  <si>
    <t xml:space="preserve">บริษัท สมเจริญชัย เซอร์วิส จำกัด </t>
  </si>
  <si>
    <t>อู่ซ่อมรถยนต์ และพ่นสีรถยนต์</t>
  </si>
  <si>
    <t>025012726, 064-5989564</t>
  </si>
  <si>
    <t>จ3-95(1)-17/67สร</t>
  </si>
  <si>
    <t>บริษัท บีบีพี ออโต้ เซอร์วิส จำกัด</t>
  </si>
  <si>
    <t>ซ่อมรถ พ่นสีรถยนต์</t>
  </si>
  <si>
    <t>โฉนดที่ดินเลขที่ 130372,130373,130374,130375</t>
  </si>
  <si>
    <t>จ3-95(2)-1/67นฐ</t>
  </si>
  <si>
    <t>บริษัท นครศรี เอ็นจิเนียริ่ง อินเตอร์ กรุ๊ป จำกัด</t>
  </si>
  <si>
    <t>ซ่อมแซมรถพ่วง จักรยานสามล้อ จักรยานสองล้อ หรือส่วนประกอบของยานดังกล่าว</t>
  </si>
  <si>
    <t>'33159</t>
  </si>
  <si>
    <t>86/9</t>
  </si>
  <si>
    <t>093-347-4673</t>
  </si>
  <si>
    <t>จ3-95(2)-2/67นฐ</t>
  </si>
  <si>
    <t>บริษัท นครศรี คอนเทนเนอร์ แลนด์ แอนด์ เอ็นจิเนียริ่ง จำกัด</t>
  </si>
  <si>
    <t>จ3-97-1/67รย</t>
  </si>
  <si>
    <t>ซ่อมแซม ปรับแต่ง วาล์ว ปั๊ม และแบบบิทแบริ่ง รวมทั้งชิ้นส่วนต่างๆ ที่ใช้ในงานอุตสาหกรรม</t>
  </si>
  <si>
    <t>'33190</t>
  </si>
  <si>
    <t>จ3-98-4/67ลพ</t>
  </si>
  <si>
    <t>บริษัท ซิน อวี้ ต๋า จำกัด</t>
  </si>
  <si>
    <t xml:space="preserve">ซักอบรีด ซักแห้ง ซักฟอก ชุดเครื่องนอนทุกประเภท สำหรับโรงแรม เกสเฮ้าส์ โฮสเทล ที่พัก </t>
  </si>
  <si>
    <t>095-6807771</t>
  </si>
  <si>
    <t>อ2-70-24/67กจ</t>
  </si>
  <si>
    <t>บริษัท ทรัพย์ธณาดัมพ์รุ่งเรือง จำกัด</t>
  </si>
  <si>
    <t xml:space="preserve">ผลิตชิ้นส่วนรถยนต์ เครื่องยก ชิ้นส่วนไฮดรอลิก และผลิตภัณฑ์โลหะในงานอุตสาหกรรมต่างๆ </t>
  </si>
  <si>
    <t>โพธิ์เลี้ยว 2</t>
  </si>
  <si>
    <t>แสงชูโตสายเก่า</t>
  </si>
  <si>
    <t>081-8569915</t>
  </si>
  <si>
    <t>3-7(1)-1/67นศ</t>
  </si>
  <si>
    <t>บริษัท ยูนิวานิชน้ำมันปาล์ม จำกัด (มหาชน)</t>
  </si>
  <si>
    <t>การสกัดน้ำมันจากผลปาล์ม สกัดน้ำมันจากเมล็ดในปาล์ม และผลิตก๊าซชีวภาพจากน้ำเสียโรงงานสกัดน้ำมันปาล์มดิบ</t>
  </si>
  <si>
    <t>'10420</t>
  </si>
  <si>
    <t>06/08/2024</t>
  </si>
  <si>
    <t>ที่ดิน 49 แปลง ตั้งอยู่ ณ โฉนดที่ดินเลขที่ตามเอกสารแนบตารางหลักฐานครอบครองที่ดิน</t>
  </si>
  <si>
    <t>3-9(3)-1/67</t>
  </si>
  <si>
    <t>บริษัท ยูไนเต็ด โพรเกรส (ไทยแลนด์) จำกัด</t>
  </si>
  <si>
    <t>ผลิตเครื่องเทศ,พริกแห้ง และพริกไทย การป่นหรือบดเมล็ดพืชหรือหัวพืช พริกแห้ง พริกไทยเครื่องเทศต่างๆ</t>
  </si>
  <si>
    <t>'10615</t>
  </si>
  <si>
    <t>27/08/2024</t>
  </si>
  <si>
    <t>30/6</t>
  </si>
  <si>
    <t>ร่วมพัฒนา 2</t>
  </si>
  <si>
    <t>ลำผักชี</t>
  </si>
  <si>
    <t>3-14-20/67ขก</t>
  </si>
  <si>
    <t>บริษัท ตะวันโต ยิ่งเจริญ พลัส จำกัด</t>
  </si>
  <si>
    <t>ผลิตน้ำแข็งก้อนเล็ก (กำลังการผลิต 250เมตริกตัน/วัน)</t>
  </si>
  <si>
    <t>23/08/2024</t>
  </si>
  <si>
    <t>080-1958668</t>
  </si>
  <si>
    <t>3-34(1)-11/67ชบ</t>
  </si>
  <si>
    <t>บริษัท แสงศิริ กรุ๊ป จำกัด</t>
  </si>
  <si>
    <t>แปรรูปไม้ยางพาราและไม้ที่ปลูกขึ้นโดยเฉพาะ 13 ชนิด เพื่อจำหน่าย</t>
  </si>
  <si>
    <t>19/08/2024</t>
  </si>
  <si>
    <t>166/9</t>
  </si>
  <si>
    <t>3-34(1)-12/67อด</t>
  </si>
  <si>
    <t xml:space="preserve">แปรรูปไม้ผลิตไม้วีเนียร์ หรือไม้อัด ผลิตชิ้นไม้สับจากไม้ยางพารา และไม้ที่ปลูกขึ้นโดยเฉพาะ 13 ชนิด ตามมติคณะรัฐมนตรี และส่วนประกอบที่ทำด้วยไม้อาคาร </t>
  </si>
  <si>
    <t xml:space="preserve">โฉนดที่ดินเลขที่ 16535 </t>
  </si>
  <si>
    <t>3-34(1)-13/67บก</t>
  </si>
  <si>
    <t>บริษัท เค.พี.ที.เอ็กซ์พอร์ต กรุ๊ป 2019 จำกัด</t>
  </si>
  <si>
    <t>แปรรูปไม้ ผลิตชิ้นไม้สับจากไม้ยางพาราและไม้ที่ปลูกขึ้นโดยเฉพาะ 13 ชนิด ตามมติคณะรัฐมนตรีเพื่อจำหน่าย อัดน้ำยาและอบไม้</t>
  </si>
  <si>
    <t>194 (น.ส.3 ก. เลขที่ 1282 เลขที่ดิน 19)</t>
  </si>
  <si>
    <t>คำแก้ว</t>
  </si>
  <si>
    <t>โซ่พิสัย</t>
  </si>
  <si>
    <t>3-34(1)-14/67ปข</t>
  </si>
  <si>
    <t>นายสุรศักดิ์ ยิ่งประสบผล</t>
  </si>
  <si>
    <t>แปรรูปไม้ยางพาราและไม้ที่ปลูกขึ้นโดยเฉพาะ 13 ชนิด และไม้ผลทุกชนิดที่ปลูกขึ้นในที่ดินมีเอกสารสิทธิ์ตามประมวลกฎหมายที่ดิน</t>
  </si>
  <si>
    <t>21/08/2024</t>
  </si>
  <si>
    <t>ห้วยทราย</t>
  </si>
  <si>
    <t>3-34(3)-9/67ขก</t>
  </si>
  <si>
    <t>บริษัท เวลวา โกลบอล (ไทยแลนด์) จำกัด</t>
  </si>
  <si>
    <t>ผลิตไม้วีเนียร์จากไม้ยางพาราและไม้ที่ปลูกขึ้นโดยเฉพาะ 13 ชนิด ตามมติคณะรัฐมนตรีเพื่อจำหน่าย</t>
  </si>
  <si>
    <t>โฉนดที่ดินเลขที่ 161,225,19690</t>
  </si>
  <si>
    <t>3-34(4)-18/67สน</t>
  </si>
  <si>
    <t>บริษัท พ.พัทลุง ขนส่ง แอนด์ เทรดดิ้ง จำกัด</t>
  </si>
  <si>
    <t>20/08/2024</t>
  </si>
  <si>
    <t>บ้านโคกกลาง</t>
  </si>
  <si>
    <t>นาบัว-เจริญศิลป์</t>
  </si>
  <si>
    <t>ธาตุ</t>
  </si>
  <si>
    <t>3-34(4)-19/67สฎ</t>
  </si>
  <si>
    <t>บริษัท ซินไทย วู้ด (2020) จำกัด</t>
  </si>
  <si>
    <t>ผลิตเชื้อเพลิงชีวมวลอัดเม็ด</t>
  </si>
  <si>
    <t>28/08/2024</t>
  </si>
  <si>
    <t>โฉนดที่ดินเลขที่ 41601 เลขที่ดิน 58</t>
  </si>
  <si>
    <t>095-2898078</t>
  </si>
  <si>
    <t>3-39-36/67ชบ</t>
  </si>
  <si>
    <t>บริษัท อัญจงยี่ อัปไซเคิล เทคโนโลยี จำกัด</t>
  </si>
  <si>
    <t>ผลิตภาชนะกระดาษบรรจุภัณฑ์ชนิดต่างๆ</t>
  </si>
  <si>
    <t>29/08/2024</t>
  </si>
  <si>
    <t>304/12</t>
  </si>
  <si>
    <t>038-898988</t>
  </si>
  <si>
    <t>3-40(1)-2/67ชบ</t>
  </si>
  <si>
    <t>บริษัท เวิร์ล ลิงค์ โฮลดิ้งส์ จำกัด</t>
  </si>
  <si>
    <t>26/08/2024</t>
  </si>
  <si>
    <t>โฉนดที่ดินเลชที่ 65475, 96634</t>
  </si>
  <si>
    <t>3-40(1)-3/67รบ</t>
  </si>
  <si>
    <t>บริษัท นีโอแพ็ค 2023 จำกัด</t>
  </si>
  <si>
    <t>ทากาวกระดาษหรือกระดาษแข็ง อัดกระดาษหรือกระดาษแข็งหลายชั้นเข้าด้วยกัน ผลิตกระดาษลอนลูกฟูก</t>
  </si>
  <si>
    <t>'17092</t>
  </si>
  <si>
    <t>3-50(4)-35/67กบ</t>
  </si>
  <si>
    <t>ห้างหุ้นส่วนจำกัด หนูเพียร ส่งเสริมโยธา</t>
  </si>
  <si>
    <t>09/08/2024</t>
  </si>
  <si>
    <t>โฉนดที่ดินเลขที่ 214 เลขที่ดิน 9</t>
  </si>
  <si>
    <t>เขาพนม</t>
  </si>
  <si>
    <t>3-50(4)-36/67รอ</t>
  </si>
  <si>
    <t>บริษัท เค.จี.บี.เอ็นจิเนียริ่ง (2020) จำกัด</t>
  </si>
  <si>
    <t>โฉนดที่ดินเลขที่ 13201,9059,1164</t>
  </si>
  <si>
    <t>3-53(4)-33/67</t>
  </si>
  <si>
    <t>บริษัท ซีพี รีเทลลิงค์ จำกัด</t>
  </si>
  <si>
    <t>1035/2</t>
  </si>
  <si>
    <t>3-53(5)-49/67ชบ</t>
  </si>
  <si>
    <t>บริษัท ยวี่ อี้ เทคโนโลยี แมททีเรียล จำกัด</t>
  </si>
  <si>
    <t>ผลิตท่อ MT-PVC, CPVC, PPR และท่อพลาสติกประเภทต่างๆ รวมทั้งส่วนประกอบ เช่น ข้องอ, สามทาง, ข้อต่อตรง, หน้าแปลน ฯลฯ</t>
  </si>
  <si>
    <t>30/08/2024</t>
  </si>
  <si>
    <t>304/1</t>
  </si>
  <si>
    <t>038-868988</t>
  </si>
  <si>
    <t>3-60-12/67ฉช</t>
  </si>
  <si>
    <t>ผลิตแท่งอลูมิเนียม กำลังการผลิต 24 ตันต่อวัน</t>
  </si>
  <si>
    <t>02/08/2024</t>
  </si>
  <si>
    <t>27/9</t>
  </si>
  <si>
    <t>3-62-3/67อย</t>
  </si>
  <si>
    <t>บริษัท เวิร์ล อินดัสทรี (ไทยแลนด์) จำกัด</t>
  </si>
  <si>
    <t>ผลิตเฟอร์นิเจอร์เหล็ก เช่น โต๊ะ รถเข็นวางของ เตียง เก้าอี้ เป็นต้น</t>
  </si>
  <si>
    <t>22/22</t>
  </si>
  <si>
    <t>3-64(5)-3/67ชบ</t>
  </si>
  <si>
    <t>บริษัท กลอรี่ สวิฟท์ กรุ๊ป จำกัด</t>
  </si>
  <si>
    <t>ทำผลิตภัณฑ์โลหะ เช่น ทำตะปู ลวดเหล็ก ชุบสังกะสี</t>
  </si>
  <si>
    <t>13/08/2024</t>
  </si>
  <si>
    <t>โฉนดที่ดินเลขที่ 32081, 82628, 82629, 82630</t>
  </si>
  <si>
    <t>080-9742565</t>
  </si>
  <si>
    <t>3-64(13)-45/67ปท</t>
  </si>
  <si>
    <t>บริษัท ไพลิน เลเซอร์ เมทเทิล จำกัด</t>
  </si>
  <si>
    <t>การกลึง เจาะ คว้าน กัด ไส เจียนหรือเชื่อมโลหะทั่วไป และ ทำพลาสติกเป็นรูปทรงต่างๆ</t>
  </si>
  <si>
    <t>3-75(1)-4/67อย</t>
  </si>
  <si>
    <t>บริษัท ศรีประชาอุตสาหกรรม จำกัด</t>
  </si>
  <si>
    <t>ซ่อมแซมเรือ</t>
  </si>
  <si>
    <t>สนามชัย</t>
  </si>
  <si>
    <t>086-3035470</t>
  </si>
  <si>
    <t>3-88(1)-62/67ฉช</t>
  </si>
  <si>
    <t>ผลิตพลังงานไฟฟ้าจากพลังงานแสงอาทิตย์ แบบติดตั้งบนหลังคา (Solar Rooftop) กำลังการผลิต 4.00 เมกะวัตต์ เพื่อจำหน่ายให้กับ บริษัท โซรอน ไบโอเทคโนโลยี (ประเทศไทย) จำกัด</t>
  </si>
  <si>
    <t>88-89</t>
  </si>
  <si>
    <t>3-88(1)-63/67รบ</t>
  </si>
  <si>
    <t>ผลิตไฟฟ้าจากพลังงานแสงอาทิตย์แบบติดตั้งบนพื้นดิน (Solar Farm) ขนาดกำลังการผลิต 998.20 kWp. เพื่อจำหน่ายกระแสไฟฟ้าให้กับ บริษัท ซีพีเอฟ (ประเทศไทย) จำกัด (มหาชน)</t>
  </si>
  <si>
    <t>07/08/2024</t>
  </si>
  <si>
    <t xml:space="preserve">โฉนดที่ดินเลขที่ 28523 เลขที่ดิน 76 </t>
  </si>
  <si>
    <t>3-89-5/67กบ</t>
  </si>
  <si>
    <t>บริษัท ไบโอ ฟิวชั่น สว่าง จำกัด</t>
  </si>
  <si>
    <t>โรงงานผลิตก๊าซ(ไบโอมีเทนและคาร์บอนไดออกไซด์) เพื่อส่งหรือจำหน่ายก๊าซ</t>
  </si>
  <si>
    <t>โฉนดที่ดินเลขที่ 70533 ถนนทางหลวงชนบท</t>
  </si>
  <si>
    <t>3-92-18/67อย</t>
  </si>
  <si>
    <t>บริษัท ซีพี แอ็กซ์ตร้า จำกัด (มหาชน)</t>
  </si>
  <si>
    <t>ห้องเย็นแช่แข็งหรือแช่เย็นสินค้า เช่น เนื้อสัตว์แช่แข็ง, อาหารทะเลแช่แข็ง, ผลิตภัณฑ์จากนมแช่เย็น, ผักผลไม้แช่แข็ง, สินค้าอุปโภคแช่เย็นและผลิตน้ำแข็ง</t>
  </si>
  <si>
    <t>15/08/2024</t>
  </si>
  <si>
    <t>50364, 8416, 11202, 10171, 28190</t>
  </si>
  <si>
    <t>3-92-19/67สป</t>
  </si>
  <si>
    <t xml:space="preserve">บริษัท ลินฟ้อกซ์ เอ็ม โลจิสติคส์ (ประเทศไทย) จำกัด </t>
  </si>
  <si>
    <t>111/16</t>
  </si>
  <si>
    <t>3-95(1)-22/67</t>
  </si>
  <si>
    <t>บริษัท เอกอินทราฮอนด้า ออโตโมบิล จำกัด</t>
  </si>
  <si>
    <t>24/08/2024</t>
  </si>
  <si>
    <t>ประดิษฐ์มนูธรรม</t>
  </si>
  <si>
    <t>3-105-60/67สป</t>
  </si>
  <si>
    <t xml:space="preserve">บริษัท ฟูล เมททัล โปรดักท์ จำกัด </t>
  </si>
  <si>
    <t>01/08/2024</t>
  </si>
  <si>
    <t>3-105-61/67ชบ</t>
  </si>
  <si>
    <t>บริษัท เอส-ปาร์ค คอร์ปอเรชั่น จำกัด</t>
  </si>
  <si>
    <t>คัดแยกสิ่งปฏิกูลหรือวัสดุที่ไม่ใช้แล้วที่ไม่เป็นของเสียอันตราย ผลิตชิ้นส่วนพลาสติก ผลิตเม็ดพลาสติก ล้างบดย่อยพลาสติก</t>
  </si>
  <si>
    <t>โฉนดที่ดินเลขที่ 193873</t>
  </si>
  <si>
    <t>092-2541920</t>
  </si>
  <si>
    <t>3-105-62/67สป</t>
  </si>
  <si>
    <t>ห้างหุ้นส่วนจำกัด พี.ดี. เทรดดิ้ง เมทเทิล</t>
  </si>
  <si>
    <t>3-105-63/67อย</t>
  </si>
  <si>
    <t>บริษัท ทองธนธร จำกัด</t>
  </si>
  <si>
    <t>คัดแยกสิ่งปฏิกูลหรือวัสดุที่ไม่ใช้แล้วที่ไม่เป็นของเสียอันตราย อัดกระดาษ ล้างบดย่อยพลาสติก และอัดเศษโลหะ</t>
  </si>
  <si>
    <t>โฉนดที่ดินเลขที่ 25098 และ 25016</t>
  </si>
  <si>
    <t>3-105-64/67</t>
  </si>
  <si>
    <t>ป.ประสบผล</t>
  </si>
  <si>
    <t>โฉนดที่ดินเลขที่ 96370</t>
  </si>
  <si>
    <t>บางกระดี่ 43</t>
  </si>
  <si>
    <t>3-105-65/67ปท</t>
  </si>
  <si>
    <t xml:space="preserve">โฉนดที่ดินเลขที่  296, 297, 46036, 46123, 50752, 50753  </t>
  </si>
  <si>
    <t>บึงกาสาม</t>
  </si>
  <si>
    <t>หนองเสือ</t>
  </si>
  <si>
    <t>3-106-48/67ปจ</t>
  </si>
  <si>
    <t>บริษัท ซินซวงลี่ อินดัสเทรียล จำกัด</t>
  </si>
  <si>
    <t>ผลิตน้ำมันเชื้อเพลิงทดแทนจากยางรถยนต์ที่ใช้แล้ว หรือพลาสติกที่ใช้แล้ว</t>
  </si>
  <si>
    <t>3-106-49/67สบ</t>
  </si>
  <si>
    <t>บริษัท ไทยกิจพัฒนา จำกัด</t>
  </si>
  <si>
    <t>ผลิตเชื้อเพลิงแข็งจากวัสดุที่ไม่ใช้แล้วที่ไม่เป็นของเสียอันตราย เช่น พลาสติก ยาง ผ้า และคัดแยกวัสดุที่่ไม่ใช้แล้วไม่เป็นของเสียอันตราย</t>
  </si>
  <si>
    <t>โฉนดที่ดินเลขที่ 66846</t>
  </si>
  <si>
    <t>3-106-50/67ลบ</t>
  </si>
  <si>
    <t>บริษัท ชุมชนสะอาด จำกัด</t>
  </si>
  <si>
    <t>ผลิตเชื้อเพลิงแข็ง จากวัสดุที่ไม่ใช้แล้วและผลิตภัณฑ์อุตสาหกรรมที่ไม่เป็นของเสียอันตราย (RDF,SRF)</t>
  </si>
  <si>
    <t>25/08/2024</t>
  </si>
  <si>
    <t>โฉนดที่ดินเลขที่ 6626</t>
  </si>
  <si>
    <t>หนองม่วง</t>
  </si>
  <si>
    <t>02-642-9809</t>
  </si>
  <si>
    <t>3-106-51/67สบ</t>
  </si>
  <si>
    <t>บริษัท เอดซี่ อินดัสทรี อินเตอร์เนชั่นแนล จำกัด</t>
  </si>
  <si>
    <t>ผลิตน้ำมันเชื้อเพลิงและฝุ่นถ่าน จากวัสดุที่ไม่ใช้แล้วประเภทพลาสติกใช้แล้ว</t>
  </si>
  <si>
    <t>โฉนดที่ดินเลขที่ 1294</t>
  </si>
  <si>
    <t>สายเอก</t>
  </si>
  <si>
    <t>ธารเกษม</t>
  </si>
  <si>
    <t>3-106-52/67สข</t>
  </si>
  <si>
    <t>นางสาวมาฆมาศ สืบสม</t>
  </si>
  <si>
    <t>ทำเชื้อเพลิงทดแทนจากน้ำมันหล่อลื่นที่ใช้แล้วโดยกระบวนการกรอง เก็บรวบรวมแบตเตอรี่เก่าโดยไม่มีการแปรสภาพ และคัดแยกวัสดุที่ไม่ใช้แล้วที่ไม่เป็นของเสียอันตราย</t>
  </si>
  <si>
    <t xml:space="preserve">อำไพชัยโชคอุทิศ </t>
  </si>
  <si>
    <t>081-5996304</t>
  </si>
  <si>
    <t>ก2-4(3)-14/67</t>
  </si>
  <si>
    <t xml:space="preserve">บริษัท ธนากรฟู้ด (ทีทีเคเอฟ) จำกัด        </t>
  </si>
  <si>
    <t>ผลิตลูกชิ้น</t>
  </si>
  <si>
    <t>233,233/1</t>
  </si>
  <si>
    <t>สวัสดิการ 1</t>
  </si>
  <si>
    <t>ก2-4(3)-15/67</t>
  </si>
  <si>
    <t>บริษัท ธนากรฟู้ด (ทีทีเคเอฟ) จำกัด</t>
  </si>
  <si>
    <t>ผลิตหมูยอ</t>
  </si>
  <si>
    <t>223/1</t>
  </si>
  <si>
    <t>ก2-39-37/67</t>
  </si>
  <si>
    <t>ก2-41(1)-13/67</t>
  </si>
  <si>
    <t>การพิมพ์ การทำแฟ้มเก็บเอกสาร การเย็บเล่ม ทำปก หรือตบแต่งสิ่งพิมพ์ เช่น การพิมพ์ฉลาด การพิมพ์สติ๊กเกอร์ทุกชนิด ฯลฯ</t>
  </si>
  <si>
    <t>'18112</t>
  </si>
  <si>
    <t>ก2-41(1)-14/67</t>
  </si>
  <si>
    <t xml:space="preserve"> การพิมพ์ การทำแฟ้มเก็บเอกสาร การเย็บเล่ม ทำปก หรือตบแต่งสิ่งพิมพ์ เช่น การพิมพ์ฉลาก การพิมพ์สติ๊กเกอร์ทุกชนิด ฯลฯ</t>
  </si>
  <si>
    <t>ก2-84(1)-5/67</t>
  </si>
  <si>
    <t>บริษัท สปาร์คลิงค์ เจมส์ จำกัด</t>
  </si>
  <si>
    <t>การทำเครื่องประดับ</t>
  </si>
  <si>
    <t>2, 4</t>
  </si>
  <si>
    <t>ซอยเจริญนคร 53/1</t>
  </si>
  <si>
    <t>เจริญนคร</t>
  </si>
  <si>
    <t>บางลำภูล่าง</t>
  </si>
  <si>
    <t>คลองสาน</t>
  </si>
  <si>
    <t>จ3-2(1)-14/67ชน</t>
  </si>
  <si>
    <t>สหกรณ์การเกษตรสรรพยา จำกัด</t>
  </si>
  <si>
    <t>อบข้าวเปลือก,เก็บรักษาหรือลำเลียงพืช เมล็ดพืช หรือผลิตผลจากพืชในไซโล โกดังหรือคลังสินค้า</t>
  </si>
  <si>
    <t>14/08/2024</t>
  </si>
  <si>
    <t>โฉนดที่ดินเลขที่ 444,17628</t>
  </si>
  <si>
    <t>ตลุก</t>
  </si>
  <si>
    <t>จ3-2(2)-4/67นบ</t>
  </si>
  <si>
    <t>บริษัท บิ๊ก แบล็ค บ๊อก จำกัด</t>
  </si>
  <si>
    <t>โรงงานกะเทาะ และคั่วเมล็ดกาแฟ</t>
  </si>
  <si>
    <t>จ2-2(9)-8/67ลพ</t>
  </si>
  <si>
    <t>บริษัท ดับบลิวทีเอฟ นอร์ทเทิร์น จำกัด</t>
  </si>
  <si>
    <t>ศูนย์รวบรวมไข่ไก่คัดและส่งออกภายในประเทศ</t>
  </si>
  <si>
    <t>08/08/2024</t>
  </si>
  <si>
    <t>โฉนดที่ดินเลขที่ 36288</t>
  </si>
  <si>
    <t>084-5020766</t>
  </si>
  <si>
    <t>จ3-3(2)-120/67ตง</t>
  </si>
  <si>
    <t>ว่าที่ ร.ท. ธนภัทร หลักเพชร</t>
  </si>
  <si>
    <t>โฉนดที่ดินเลขที่ 57197 เล่ม 572 หน้า 97 เลขที่ดิน 20, โฉนดที่ดินเลขที่ 57206 เล่ม 573 หน้า  6  เลขที่ดิน 24, โฉนดที่ดินเลขที่ 57207 เล่ม 573 หน้า 7 เลขที่ดิน 17 และโฉนดที่ดินเลขที่ 60944 เล่ม 610 ห</t>
  </si>
  <si>
    <t>หนองตรุด</t>
  </si>
  <si>
    <t>096 - 678 - 3326</t>
  </si>
  <si>
    <t>จ3-3(2)-122/67กจ</t>
  </si>
  <si>
    <t>นายมนัส สำเนียงล้ำ</t>
  </si>
  <si>
    <t>โฉนดที่ดิน (น.ส.3) เลขที่ 167 (น.ส.4 ง.) เลขที่ 4623 และ4716</t>
  </si>
  <si>
    <t>081-9432585</t>
  </si>
  <si>
    <t>จ3-3(2)-123/67สฎ</t>
  </si>
  <si>
    <t>บ่อดินนายวิไล  โสมะเกิด</t>
  </si>
  <si>
    <t>โฉนดที่ดินเลขที่ 11459 เลขที่ดิน 5</t>
  </si>
  <si>
    <t>081-7472333</t>
  </si>
  <si>
    <t>จ3-3(2)-124/67สข</t>
  </si>
  <si>
    <t>นายธวัช คังคัตสะ</t>
  </si>
  <si>
    <t>น.ส.3 ก เลขที่ 1163 เลขที่ดิน 15</t>
  </si>
  <si>
    <t>084-8624427</t>
  </si>
  <si>
    <t>จ3-3(2)-125/67สฎ</t>
  </si>
  <si>
    <t>บ่อดินอรวรรณ</t>
  </si>
  <si>
    <t>น.ส. 3ก. เลขที่ 2361 เลขที่ดิน 19</t>
  </si>
  <si>
    <t>086-6829292</t>
  </si>
  <si>
    <t>จ3-3(2)-126/67พบ</t>
  </si>
  <si>
    <t>นายสุชิน อินทวาด</t>
  </si>
  <si>
    <t>ขุดดินลูกรังเพื่อจำหน่าย</t>
  </si>
  <si>
    <t>โฉนดที่ดินเลขที่ 13697,13915, 13916, 13917, 13918</t>
  </si>
  <si>
    <t>แก่งกระจาน</t>
  </si>
  <si>
    <t>จ3-3(2)-127/67ปน</t>
  </si>
  <si>
    <t>นายยะห์ยา ระยะหลง</t>
  </si>
  <si>
    <t>โฉนดที่ดินเลขที่ 46334 เลขที่ดิน 52</t>
  </si>
  <si>
    <t>ปากล่อ</t>
  </si>
  <si>
    <t>โคกโพธิ์</t>
  </si>
  <si>
    <t>จ3-3(2)-128/67สข</t>
  </si>
  <si>
    <t>บ่อดินบัญชา</t>
  </si>
  <si>
    <t>โฉนดที่ดินเลขที่ 50294 เลขที่ดิน 76</t>
  </si>
  <si>
    <t>094-1971341</t>
  </si>
  <si>
    <t>จ3-3(2)-130/67สข</t>
  </si>
  <si>
    <t>นายสมโชค สุวรรณกาญจน์</t>
  </si>
  <si>
    <t>โฉนดที่ดินเลขที่ 107849,107847 เลขที่ดิน 23,21</t>
  </si>
  <si>
    <t>098-7477220</t>
  </si>
  <si>
    <t>จ3-3(2)-131/67สข</t>
  </si>
  <si>
    <t>นายอดิศักดิ์ หิรัญสาย</t>
  </si>
  <si>
    <t>โฉนดที่ดินเลขที่ 80554 เลขที่ดิน 25</t>
  </si>
  <si>
    <t>061-9378887</t>
  </si>
  <si>
    <t>จ3-3(2)-132/67พท</t>
  </si>
  <si>
    <t>นางสาวจุฑามาศ ชูทอง</t>
  </si>
  <si>
    <t>22/08/2024</t>
  </si>
  <si>
    <t>โฉนดที่ดินเลขที่ 41122</t>
  </si>
  <si>
    <t>จ3-3(2)-133/67สต</t>
  </si>
  <si>
    <t>นายสอแหล๊ะ เศษระนำ</t>
  </si>
  <si>
    <t>น.ส.3ก เลขที่ 3007</t>
  </si>
  <si>
    <t>ทุ่งนุ้ย</t>
  </si>
  <si>
    <t>098-218864</t>
  </si>
  <si>
    <t>จ3-3(2)-134/67ยล</t>
  </si>
  <si>
    <t>นายแวหามะ บือแนปีแน</t>
  </si>
  <si>
    <t>โฉนดที่ดิน น.ส.4จ เลขที่ 95890,95885 เลขที่ดิน33,78 ตามลำดับ</t>
  </si>
  <si>
    <t>4,5</t>
  </si>
  <si>
    <t>ยุโป</t>
  </si>
  <si>
    <t>จ3-3(2)-135/67ยล</t>
  </si>
  <si>
    <t>นายนาวี สะแปะอิง</t>
  </si>
  <si>
    <t>นส 3ก. เลขที่ 2554 เล่ม 26ข. หน้่า 4 เลขที่ดิน 53</t>
  </si>
  <si>
    <t>กาบัง</t>
  </si>
  <si>
    <t>จ3-3(2)-137/67ตง</t>
  </si>
  <si>
    <t>น.ส.3ก. เลขที่ 230 เล่ม 23ก. หน้า 30 เลขที่ดิน 86, น.ส.3ก. เลขที่ 1796 เล่ม 18ข. หน้า 46 เลขที่ดิน 155, และ น.ส.3ก. เลขที่ 1799 เล่ม 18ข. หน้า 49 เลขที่ดิน 157</t>
  </si>
  <si>
    <t>087 - 282 - 6469</t>
  </si>
  <si>
    <t>จ3-3(2)-138/67พบ</t>
  </si>
  <si>
    <t>นางสุมาลี อินทวาด</t>
  </si>
  <si>
    <t>เขาใหญ่</t>
  </si>
  <si>
    <t>จ3-3(2)-139/67พบ</t>
  </si>
  <si>
    <t>โฉนดที่ดินเลขที่ 54713, 54714</t>
  </si>
  <si>
    <t>จ3-3(2)-140/67สข</t>
  </si>
  <si>
    <t>นายจรูญศักดิ์ พุดเอียด</t>
  </si>
  <si>
    <t>โฉนดที่ดินเลขที่ 30196,30197,30198,30200</t>
  </si>
  <si>
    <t>จ3-3(3)-5/67อย</t>
  </si>
  <si>
    <t>บริษัท ซิตี้ แซนด์ อินดัสทรี จำกัด</t>
  </si>
  <si>
    <t>การร่อนหรือคัดกรวด หรือทราย</t>
  </si>
  <si>
    <t>โฉนดที่ดินเลขที่ 5538 และ 9272</t>
  </si>
  <si>
    <t>บ้านแค</t>
  </si>
  <si>
    <t>ผักไห่</t>
  </si>
  <si>
    <t>จ3-3(4)-27/67สฎ</t>
  </si>
  <si>
    <t xml:space="preserve">บ่อทราย นายกิตติพงศ์  เกียรติกุลพงศ์   </t>
  </si>
  <si>
    <t>061-6639449</t>
  </si>
  <si>
    <t>จ3-3(4)-28/67นค</t>
  </si>
  <si>
    <t>ห้างหุ้นส่วนจำกัด ธนเศรษฐ์ศิริ 2546</t>
  </si>
  <si>
    <t>ดูดทราย (ทะเบียนเรือเลขที่ 667000253)</t>
  </si>
  <si>
    <t>ผาตั้ง</t>
  </si>
  <si>
    <t>สังคม</t>
  </si>
  <si>
    <t>จ3-4(2)-7/67กจ</t>
  </si>
  <si>
    <t>บริษัท ไท่หยาง 2021 จำกัด</t>
  </si>
  <si>
    <t>ถนอมเนื้อสัตว์โดยวิธีอบ ใส่เกลือหรือดอง เช่น ทำไส้หมูดองเกลือและไส้กรอก เป็นต้น</t>
  </si>
  <si>
    <t>091-7060880</t>
  </si>
  <si>
    <t>จ3-4(3)-12/67ลพ</t>
  </si>
  <si>
    <t>บริษัท แหนมไบโอเทค จำกัด</t>
  </si>
  <si>
    <t>ผลิตแหนมไบโอเทค</t>
  </si>
  <si>
    <t>05/08/2024</t>
  </si>
  <si>
    <t>120/1</t>
  </si>
  <si>
    <t>099-4545647</t>
  </si>
  <si>
    <t>จ3-4(3)-13/67สค</t>
  </si>
  <si>
    <t>บริษัท พิค แอนด์ ฟิช อินเตอร์ฟู้ด จำกัด</t>
  </si>
  <si>
    <t>ผลิตลูกชิ้นจากเนื้อสัตว์ เช่น ลูกชิ้นหมู ลูกชิ้นปลา</t>
  </si>
  <si>
    <t>จ3-4(6)-3/67สป</t>
  </si>
  <si>
    <t>บริษัท เอ็นเอสแอล ฟู้ดส์ จำกัด (มหาชน)</t>
  </si>
  <si>
    <t>แปรรูปอาหารทะเลและเนื้อสัตว์ เช่น เนื้อสไลด์ เนื้อหมูสไลด์ เนื้อปลาสไลด์ อาหารพร้อมปรุงและอาหารพร้อมบริโภค</t>
  </si>
  <si>
    <t>67/15</t>
  </si>
  <si>
    <t>จ3-6(2)-4/67สป</t>
  </si>
  <si>
    <t>บริษัท ที เอส ฟู้ด โฮลดิ้ง จำกัด</t>
  </si>
  <si>
    <t>ทำปลาแผ่นซูริมิสำเร็จรูป</t>
  </si>
  <si>
    <t>จ3-8(2)-6/67สค</t>
  </si>
  <si>
    <t>บริษัท สุยามะ ฟู้ดส์ จำกัด</t>
  </si>
  <si>
    <t>อบผลไม้</t>
  </si>
  <si>
    <t>โฉนดที่ดินเลขที่ 123970</t>
  </si>
  <si>
    <t>จ3-9(1)-8/67มค</t>
  </si>
  <si>
    <t>ห้างหุ้นส่วนจำกัด โรงสีข้าว ส.ธนกรรุ่งเรืองกิจ</t>
  </si>
  <si>
    <t xml:space="preserve">สีข้าว และคัดคุณภาพข้าว </t>
  </si>
  <si>
    <t>หนองไฮ</t>
  </si>
  <si>
    <t>092-5293222</t>
  </si>
  <si>
    <t>จ3-10(1)-7/67สค</t>
  </si>
  <si>
    <t>บริษัท บุญรอด ฟู้ดส์ จำกัด</t>
  </si>
  <si>
    <t>ผลิตอาหารจากแป้ง การทำขนมปังหรือขนมเค้ก ขนมปังทอดและอื่นๆ</t>
  </si>
  <si>
    <t>25/36</t>
  </si>
  <si>
    <t>จ3-10(3)-6/67สค</t>
  </si>
  <si>
    <t>บริษัท ดีแอลเค อินเตอร์เนชั่นแนล จำกัด</t>
  </si>
  <si>
    <t>ผลิตขนม และเบเกอรี่</t>
  </si>
  <si>
    <t>15/14</t>
  </si>
  <si>
    <t>จ3-12(10)-1/67รย</t>
  </si>
  <si>
    <t>บริษัท โบ แอนด์ โบ ฟู้ดส์ (ประเทศไทย) จำกัด</t>
  </si>
  <si>
    <t>ผลิตลูกอมรสผลไม้</t>
  </si>
  <si>
    <t>'10739</t>
  </si>
  <si>
    <t>บ้านจัดสรร</t>
  </si>
  <si>
    <t>จ3-14-19/67ชบ</t>
  </si>
  <si>
    <t>บริษัท โรงน้ำแข็งเทพภูธร จำกัด</t>
  </si>
  <si>
    <t>ทำน้ำแข็งก้อนเล็กวันละ 30 ตัน</t>
  </si>
  <si>
    <t>หนองใหญ่-ปรกฟ้า</t>
  </si>
  <si>
    <t>038-211360</t>
  </si>
  <si>
    <t>จ3-14-21/67สข</t>
  </si>
  <si>
    <t>เอ็มเค ไอซ์</t>
  </si>
  <si>
    <t>ผลิตน้ำแข็งหลอดและน้ำแข็งบด</t>
  </si>
  <si>
    <t>โฉนดที่ดินเลขที่ 68539 เลขที่ดิน 69</t>
  </si>
  <si>
    <t>088-8623320</t>
  </si>
  <si>
    <t>จ3-15(1)-15/67ฉช</t>
  </si>
  <si>
    <t>บริษัท ฟาร์มศิริปุณย์ จำกัด</t>
  </si>
  <si>
    <t>โฉนดที่ดินเลขที่ 1465</t>
  </si>
  <si>
    <t>เสม็ดใต้</t>
  </si>
  <si>
    <t>บางคล้า</t>
  </si>
  <si>
    <t>084-454-6599</t>
  </si>
  <si>
    <t>จ3-15(1)-16/67สบ</t>
  </si>
  <si>
    <t>บริษัท ทรัพย์ขาม ที ดี แดรี่ฟาร์ม จำกัด</t>
  </si>
  <si>
    <t>โฉนดที่ดินเลขที่ 4724</t>
  </si>
  <si>
    <t>จ2-20(1)-16/67ปท</t>
  </si>
  <si>
    <t>บริษัท ผ่านสุวรรณพาณิชย์ จำกัด</t>
  </si>
  <si>
    <t>ทำน้ำดื่ม, น้ำดื่มผสมวิตามิน และน้ำดื่มผสมผงโซดาแอช</t>
  </si>
  <si>
    <t>จ3-20(1)-15/67สห</t>
  </si>
  <si>
    <t>บริษัท ที.ซี.เค. อินเตอร์เนชัลแนล จำกัด</t>
  </si>
  <si>
    <t>ผลิตน้ำดื่ม และน้ำดื่มบรรจุขวด</t>
  </si>
  <si>
    <t>สิงห์บุรี-อ่างทอง</t>
  </si>
  <si>
    <t>จ3-22(1)-1/67มค</t>
  </si>
  <si>
    <t>บริษัท ไทซินหยวน 2023 จำกัด</t>
  </si>
  <si>
    <t>ผลิตเส้นใยไหมอัดก้อน</t>
  </si>
  <si>
    <t>'13111</t>
  </si>
  <si>
    <t>โกสุมพิสัย</t>
  </si>
  <si>
    <t>092-7592388</t>
  </si>
  <si>
    <t>จ3-22(1)-2/67สค</t>
  </si>
  <si>
    <t>บริษัท สุพรีม เท็กซ์ไทล์ จำกัด</t>
  </si>
  <si>
    <t>กรอเส้นด้าย</t>
  </si>
  <si>
    <t>16/08/2024</t>
  </si>
  <si>
    <t>99/34,38,40</t>
  </si>
  <si>
    <t>จ3-28(1)-13/67สค</t>
  </si>
  <si>
    <t>บริษัท ริสแปน อินดัสเทรียล จำกัด</t>
  </si>
  <si>
    <t>ผลิตกระเป๋า</t>
  </si>
  <si>
    <t>95/52-53-54</t>
  </si>
  <si>
    <t>เศรษฐกิจ-บางปลา</t>
  </si>
  <si>
    <t>จ3-28(1)-14/67สป</t>
  </si>
  <si>
    <t>บริษัท นาโอะ โกลเบิล จำกัด</t>
  </si>
  <si>
    <t>ทำผ้าเช็ดหน้าบรรจุซอง ผ้าเย็นและกระดาษเย็น</t>
  </si>
  <si>
    <t>โฉนดที่ดิน 4229,4180</t>
  </si>
  <si>
    <t>บางหัวเสือ</t>
  </si>
  <si>
    <t>จ3-31-3/67รย</t>
  </si>
  <si>
    <t>ผลิตเคหะสิ่งทอ เช่น ผ้าห่ม และปลอกหมอน</t>
  </si>
  <si>
    <t>37/9</t>
  </si>
  <si>
    <t>จ3-34(3)-8/67รย</t>
  </si>
  <si>
    <t>บริษัท บิ๊กทรี นิว แมททีเรียล เทคโนโลยี (ไทยแลนด์) จำกัด</t>
  </si>
  <si>
    <t>ผลิต จำหน่าย และส่งออกชิ้นส่วนเฟอร์นิเจอร์ หรือเครื่องเรือน และไม้อัดแผ่น แผ่นไม้สำเร็จรูป หรือไม้พื้นจากไม้แปรรูป</t>
  </si>
  <si>
    <t>428/1-3</t>
  </si>
  <si>
    <t>จ3-36(1)-10/67ชบ</t>
  </si>
  <si>
    <t>บริษัท หนองหงส์พาเลท จำกัด</t>
  </si>
  <si>
    <t>ทำไม้พาเลท ภาชนะบรรจุจากไม้</t>
  </si>
  <si>
    <t>159/1</t>
  </si>
  <si>
    <t>จ3-37-13/67ชบ</t>
  </si>
  <si>
    <t>บริษัท ไฮเอ็นด์ คิทเช่น คาบิเน็ท (ประเทศไทย) จำกัด</t>
  </si>
  <si>
    <t>จ3-37-14/67ชบ</t>
  </si>
  <si>
    <t>บริษัท ทิมเบอลักซ์ ฟลอร์ริ่ง จำกัด</t>
  </si>
  <si>
    <t>ผลิต จำหน่าย ส่งออก เครื่องเรือน หรือชิ้นส่วนเครื่องเรือนที่ทำจากไม้</t>
  </si>
  <si>
    <t>โฉนดที่ดินเลขที่ 78267 78268</t>
  </si>
  <si>
    <t>จ3-37-15/67สบ</t>
  </si>
  <si>
    <t>ห้างหุ้นส่วนจำกัด ทรัพย์อนันต์ พาราวู้ด</t>
  </si>
  <si>
    <t>ทำประดิษฐกรรมจากไม้ เช่น โต๊ะ, เก้าอี้,เฟอร์นิเจอร์, สินค้าและเครื่องเรือนจากไม้</t>
  </si>
  <si>
    <t>จ3-39-34/67สค</t>
  </si>
  <si>
    <t>บริษัท วิทยบรรจุภัณฑ์ จำกัด</t>
  </si>
  <si>
    <t>ผลิตและจำหน่ายกล่องกระดาษลูกฟูก</t>
  </si>
  <si>
    <t>51/4-5,9</t>
  </si>
  <si>
    <t>จ3-39-35/67ชบ</t>
  </si>
  <si>
    <t>บริษัท ฉีหลิน ถัง จำกัด</t>
  </si>
  <si>
    <t>ผลิตภาชนะบรรจุภัณฑ์จากกระดาษ</t>
  </si>
  <si>
    <t>24/6</t>
  </si>
  <si>
    <t>091-449-6661</t>
  </si>
  <si>
    <t>จ3-41(1)-10/67ชบ</t>
  </si>
  <si>
    <t>บริษัท เอดิเบล เทคโนโลยี (ไทยแลนด์) จำกัด</t>
  </si>
  <si>
    <t>พิมพ์เอกสารต่าง ๆ และตบแต่งสิ่งพิมพ์</t>
  </si>
  <si>
    <t>385/1</t>
  </si>
  <si>
    <t>082-2130520</t>
  </si>
  <si>
    <t>จ3-41(1)-11/67ปท</t>
  </si>
  <si>
    <t>บริษัท เลเบล คอนเวอร์เตอร์ จำกัด</t>
  </si>
  <si>
    <t>การพิมพ์ การเย็บเล่ม ทำปก หรือตบแต่งสิ่งพิมพ์ต่างๆ</t>
  </si>
  <si>
    <t>50/874-877</t>
  </si>
  <si>
    <t>จ3-41(1)-12/67ชบ</t>
  </si>
  <si>
    <t>บริษัท หมิงจี อิเล็คทริค (ไทยแลนด์) จำกัด</t>
  </si>
  <si>
    <t>ทำป้ายโฆษณาไวนิลและป้ายทุกชนิด รวมทั้งโครงเหล็กหรือทำด้วยวัสดุอื่น</t>
  </si>
  <si>
    <t>289/28</t>
  </si>
  <si>
    <t>จ3-41(2)-6/67สป</t>
  </si>
  <si>
    <t>บริษัท เอส แลนด์ 168 จำกัด</t>
  </si>
  <si>
    <t>ผลิตแม่พิมพ์โลหะ และชิ้นส่วนอุปกรณ์ที่ใช้กับแม่พิมพ์</t>
  </si>
  <si>
    <t>8888/10</t>
  </si>
  <si>
    <t>จ3-41(2)-7/67สป</t>
  </si>
  <si>
    <t>นางอรัญญา สุวรรณบุตร</t>
  </si>
  <si>
    <t>ปั๊มโลหะเพื่อผลิตอุปกรณ์ชิ้นส่วนยานยนต์</t>
  </si>
  <si>
    <t>88/186,88/188</t>
  </si>
  <si>
    <t>จ3-43(1)-13/67รบ</t>
  </si>
  <si>
    <t>บริษัท เอสที อะโกรเทค จำกัด</t>
  </si>
  <si>
    <t>ผลิตปุ๋ยอินทรีย์/ปุ๋ยอินทรีย์ผสมเคมี สารปรับปรุงดิน ปุ๋ยอินทรีย์ชนิดผง ชนิดเม็ด ปุ๋ยชีวภาพ ปุ๋ยน้ำ เก็บรักษาและแบ่งบรรจุปุ๋ย</t>
  </si>
  <si>
    <t>โฉนดที่ดินเลขที่ 87961, 87962 และ 52432</t>
  </si>
  <si>
    <t>จ3-46(2)-1/67ปท</t>
  </si>
  <si>
    <t>บริษัท เออร์วิง คอร์ปอเรชั่น จำกัด</t>
  </si>
  <si>
    <t>ผลิตน้ำยาไตเทียมเข้มข้นสำหรับการฟอกเลือดด้วยเครื่องไตเทียม (Concentrate for haemodialysis)</t>
  </si>
  <si>
    <t xml:space="preserve">โฉนดที่ดินเลขที่ 190643, 190644 </t>
  </si>
  <si>
    <t>จ3-47(1)-6/67สค</t>
  </si>
  <si>
    <t>บริษัท ซี.วาย.เอ็กซ์ กรุ๊ป จำกัด</t>
  </si>
  <si>
    <t>ทำผลิตภัณฑ์ทำความสะอาด เช่น ผงซักฟอก น้ำยาล้างจาน น้ำยาซักผ้า น้ำยาปรับผ้านุ่ม</t>
  </si>
  <si>
    <t>117/9</t>
  </si>
  <si>
    <t>จ3-48(13)-1/67รย</t>
  </si>
  <si>
    <t>การทำถ่านกัมมันต์ (activated carbon)</t>
  </si>
  <si>
    <t>จ3-50(4)-34/67พจ</t>
  </si>
  <si>
    <t>ผลิตแอสฟัลติกคอนกรีต กำลังการผลิต 60 ตันต่อชั่วโมง</t>
  </si>
  <si>
    <t>จ3-50(4)-37/67ยส</t>
  </si>
  <si>
    <t xml:space="preserve">    ห้างหุ้นส่วนจำกัด ปอเจริญวิศว์รับเหมาก่อสร้าง </t>
  </si>
  <si>
    <t xml:space="preserve">ทำแอสฟัลท์ติกคอนกรีต   </t>
  </si>
  <si>
    <t>โฉนดที่ดินเลขที่ 96584</t>
  </si>
  <si>
    <t>เดิด</t>
  </si>
  <si>
    <t>จ3-50(4)-38/67กจ</t>
  </si>
  <si>
    <t>บริษัท ท่ามะกาแอสฟัลท์ จำกัด</t>
  </si>
  <si>
    <t>2/5</t>
  </si>
  <si>
    <t>087-3722525</t>
  </si>
  <si>
    <t>จ3-52(3)-3/67พท</t>
  </si>
  <si>
    <t>นายเมธี ฤทธิเดช</t>
  </si>
  <si>
    <t>ผลิตยางแผ่นดิบ ยางแผ่นผึ่งแห้ง/รมควัน</t>
  </si>
  <si>
    <t>คลองใหญ่</t>
  </si>
  <si>
    <t>จ3-52(3)-4/67พท</t>
  </si>
  <si>
    <t>นางเย็นฤดี วุ่นชุม</t>
  </si>
  <si>
    <t>จ3-53(1)-26/67นบ</t>
  </si>
  <si>
    <t>บริษัท สมาร์ท โปรดักส์ เทรดดิ้ง จำกัด</t>
  </si>
  <si>
    <t>ทำผลิตภัณฑ์พลาสติก เช่น จาน ชาม ถ้วย ภาชนะที่ใช้สัมผัสอาหารทุกชนิด</t>
  </si>
  <si>
    <t>30/10, 30/16</t>
  </si>
  <si>
    <t>จ3-53(1)-27/67สค</t>
  </si>
  <si>
    <t>บริษัท ฮิโรโกะ อินดัสตรีส์ จำกัด</t>
  </si>
  <si>
    <t>92/2</t>
  </si>
  <si>
    <t>จ3-53(1)-28/67อย</t>
  </si>
  <si>
    <t>บริษัท อันไท่ อินเทลลิเจ้นท์ แมนูแฟคเจอริ่ง จำกัด</t>
  </si>
  <si>
    <t>ผลิตและจัดจำหน่ายผลิตภัณฑ์พลาสติก ชิ้นส่วนเครื่องใช้ไฟฟ้าที่เป็นพลาสติก</t>
  </si>
  <si>
    <t>111-25-27</t>
  </si>
  <si>
    <t>063-7946699</t>
  </si>
  <si>
    <t>จ3-53(1)-29/67รย</t>
  </si>
  <si>
    <t>บริษัท เอสทีซีเอช89 จำกัด</t>
  </si>
  <si>
    <t>ผลิตขวดน้ำดื่มทุกชนิด ฝาน้ำดื่ม และผลิตน้ำดื่มบรรจุขวด</t>
  </si>
  <si>
    <t>624/2</t>
  </si>
  <si>
    <t>จ3-53(1)-30/67ชบ</t>
  </si>
  <si>
    <t>บริษัท ซิงเผิง เอนไวรอนเมนท์ (ไทยแลนด์) จำกัด</t>
  </si>
  <si>
    <t>ทำท่อไซโลจากพลาสติก</t>
  </si>
  <si>
    <t>083-6048004</t>
  </si>
  <si>
    <t>จ3-53(4)-31/67สค</t>
  </si>
  <si>
    <t>บริษัท ซี.ที. แพ็คเกจจิ้ง เซอร์วิส จำกัด</t>
  </si>
  <si>
    <t>โฉนดที่ดินเลขที่ 168773,168774</t>
  </si>
  <si>
    <t>จ3-53(4)-32/67รอ</t>
  </si>
  <si>
    <t xml:space="preserve">บริษัท ทรัพย์สุวรรณพอลิเมอร์ จำกัด </t>
  </si>
  <si>
    <t>โฉนดที่ดินเลขที่ 21345</t>
  </si>
  <si>
    <t>061-5378128</t>
  </si>
  <si>
    <t>จ3-53(4)-34/67สป</t>
  </si>
  <si>
    <t>บริษัท ต๋าเฉิง เอ็นไวรอนเมนทอล โพรเทคชั่น (ไทยแลนด์) จำกัด</t>
  </si>
  <si>
    <t>ผลิตถังพลาสติกขนาดใหญ่ เช่น ถังบำบัดของเสีย ถังดูดดักกรองฝุ่น</t>
  </si>
  <si>
    <t>85-85/1</t>
  </si>
  <si>
    <t>จ3-53(5)-46/67สค</t>
  </si>
  <si>
    <t>บริษัท วี.อาร์.ทอยส์ จำกัด</t>
  </si>
  <si>
    <t>ทำผลิตภัณฑ์จากพลาสติก เช่น ของเล่น, ถาดพลาสติก  ภาชนะบรรจุต่างๆ, ชิ้นส่วนเครื่องใช้ไฟฟ้า และประกอบเครื่องใช้ไฟฟ้า</t>
  </si>
  <si>
    <t>1/138</t>
  </si>
  <si>
    <t>จ3-53(9)-7/67ฉช</t>
  </si>
  <si>
    <t>นางสาวแสงตะวัน ชูแจ่ม</t>
  </si>
  <si>
    <t>106/3</t>
  </si>
  <si>
    <t>สิบเอ็ดศอก</t>
  </si>
  <si>
    <t>081-9112320</t>
  </si>
  <si>
    <t>จ3-53(9)-8/67ฉช</t>
  </si>
  <si>
    <t>บริษัท โสธร อู่ทอง พลาสติก จำกัด</t>
  </si>
  <si>
    <t>บด ย่อย ล้าง และทำเม็ดพลาสติก</t>
  </si>
  <si>
    <t>106/4</t>
  </si>
  <si>
    <t>จ3-53(9)-9/67ฉช</t>
  </si>
  <si>
    <t>บดย่อย ล้าง เศษพลาสติก</t>
  </si>
  <si>
    <t>แหลมประดู่</t>
  </si>
  <si>
    <t>จ3-57(3)-2/67สค</t>
  </si>
  <si>
    <t>บริษัท จิวเวลรี่ ปลาสเตอร์ จำกัด</t>
  </si>
  <si>
    <t>ผลิตสารทำแบบหล่อตัวเรือนเครื่องประดับด้วยปูนปลาสเตอร์</t>
  </si>
  <si>
    <t>311/4-5</t>
  </si>
  <si>
    <t>จ3-58(1)-127/67ยส</t>
  </si>
  <si>
    <t>โรงงานคอนกรีตผสมเสร็จ “CYY-ยโสธร (Atsite)”</t>
  </si>
  <si>
    <t>โฉนดที่ดินเลขที่ 108706</t>
  </si>
  <si>
    <t>จ3-58(1)-128/67ชร</t>
  </si>
  <si>
    <t>บริษัท ภาคเหนือวัสดุก่อสร้าง  จำกัด</t>
  </si>
  <si>
    <t>ดอยลาน</t>
  </si>
  <si>
    <t>จ3-58(1)-129/67ลป</t>
  </si>
  <si>
    <t>ห้างหุ้นส่วนจำกัด สุทธาวัสดุก่อสร้าง</t>
  </si>
  <si>
    <t>พระบาท</t>
  </si>
  <si>
    <t>065 362 6928</t>
  </si>
  <si>
    <t>จ3-58(1)-131/67อด</t>
  </si>
  <si>
    <t>ห้างหุ้นส่วนจำกัด แสนสิงห์วิศวกรรม2014</t>
  </si>
  <si>
    <t>ทำผลิตภัณฑ์คอนกรีต เช่น ท่อคอนกรีตอัดแรง</t>
  </si>
  <si>
    <t>โฉนดที่ดินเลขที่ 83039,83020</t>
  </si>
  <si>
    <t>บ้านแวง</t>
  </si>
  <si>
    <t>หมูม่น</t>
  </si>
  <si>
    <t>081-9659640</t>
  </si>
  <si>
    <t>จ3-58(1)-132/67ยส</t>
  </si>
  <si>
    <t>ผลิตคอนกรีตสำเร็จ  และผลิตภัณฑ์คอนกรีตอื่นๆ</t>
  </si>
  <si>
    <t>โฉนดที่ดินเลขที่ 9536</t>
  </si>
  <si>
    <t>จ3-58(1)-133/67อด</t>
  </si>
  <si>
    <t>ห้างหุ้นส่วนจำกัด ศรีทองวัสดุคอนกรีต 2525</t>
  </si>
  <si>
    <t>เมืองพาน</t>
  </si>
  <si>
    <t>093-7687555</t>
  </si>
  <si>
    <t>จ3-58(1)-134/67สป</t>
  </si>
  <si>
    <t>โฉนดที่ดินเลขที่ 317386,317387</t>
  </si>
  <si>
    <t>จ3-58(1)-135/67ลพ</t>
  </si>
  <si>
    <t>บริษัท ร่มโพธิ์ โปรดักส์ จำกัด</t>
  </si>
  <si>
    <t>ผลิตวัสดุก่อสร้างและผลิตภัณฑ์คอนกรีต</t>
  </si>
  <si>
    <t>เชียงใหม่ - ลำปาง</t>
  </si>
  <si>
    <t>ศรีบัวบาน</t>
  </si>
  <si>
    <t>จ3-58(1)-136/67พบ</t>
  </si>
  <si>
    <t>โฉนดที่ดินเลขที่ 25763</t>
  </si>
  <si>
    <t>จ3-58(1)-139/67ชบ</t>
  </si>
  <si>
    <t>โรงงานคอนกรีตผสมเสร็จหนองใหญ่ 3</t>
  </si>
  <si>
    <t>โฉนดที่ดินเลขที่ 8016</t>
  </si>
  <si>
    <t>038-398123</t>
  </si>
  <si>
    <t>จ3-58(1)-140/67สป</t>
  </si>
  <si>
    <t>เทศบาลบางปู69/1</t>
  </si>
  <si>
    <t>จ3-58(1)-141/67สฎ</t>
  </si>
  <si>
    <t>ห้างหุ้นส่วนจำกัด โชติช่วง58 คอนกรีต</t>
  </si>
  <si>
    <t>โฉนดที่ดินเลขที่ 8767 เลขที่ดิน 264</t>
  </si>
  <si>
    <t>ตะกุกเหนือ</t>
  </si>
  <si>
    <t>วิภาวดี</t>
  </si>
  <si>
    <t>081-0808237</t>
  </si>
  <si>
    <t>จ3-58(1)-143/67ปท</t>
  </si>
  <si>
    <t>บริษัท ธนแสน พรีคาสท์ จำกัด</t>
  </si>
  <si>
    <t>ผลิตภัณฑ์คอนกรีต เช่น ผนังคอนกรีตสำเร็จรูป</t>
  </si>
  <si>
    <t>จ3-58(1)-144/67สร</t>
  </si>
  <si>
    <t>กร ออยล์</t>
  </si>
  <si>
    <t>ตาเบา</t>
  </si>
  <si>
    <t>จ3-58(1)-145/67กจ</t>
  </si>
  <si>
    <t>ทำผลิตภัณฑ์คอนกรีตต่างๆ เช่น คอนกรีตผสมเสร็จ เป็นต้น</t>
  </si>
  <si>
    <t>น.ส.3 ก.เลขที่ 2607 เลขที่ดิน 380</t>
  </si>
  <si>
    <t>ท่าล้อ</t>
  </si>
  <si>
    <t>จ3-58(1)-147/67รย</t>
  </si>
  <si>
    <t>บริษัท สยาม คอนกรีต 999 จำกัด</t>
  </si>
  <si>
    <t>ผลิตคอนกรีตผสมสำเร็จรูป</t>
  </si>
  <si>
    <t>โฉนดที่ดินเลขที่ 47469 20718</t>
  </si>
  <si>
    <t>จ3-58(1)-148/67นบ</t>
  </si>
  <si>
    <t>บริษัท ยงคอนกรีต จำกัด (มหาขน)</t>
  </si>
  <si>
    <t>034-510561-5</t>
  </si>
  <si>
    <t>จ3-58(1)-149/67บก</t>
  </si>
  <si>
    <t>แพล้นปูนสิงโตทองคอนกรีต</t>
  </si>
  <si>
    <t>น.ส. 3ก เลขที่ 150</t>
  </si>
  <si>
    <t>นาดง</t>
  </si>
  <si>
    <t>ปากคาด</t>
  </si>
  <si>
    <t>094-6065243</t>
  </si>
  <si>
    <t>จ3-58(3)-2/67ชบ</t>
  </si>
  <si>
    <t>บริษัท ฟิโลลิน่า สโตน จำกัด</t>
  </si>
  <si>
    <t>ทำผลิตภัณฑ์จากหิน เช่น แผ่นหินประดับ</t>
  </si>
  <si>
    <t>'23969</t>
  </si>
  <si>
    <t>จ3-63(2)-9/67สป</t>
  </si>
  <si>
    <t>นายธรรมรัตน์ จันทรเศธร</t>
  </si>
  <si>
    <t>กลึง เจาะ กัด ไส เจียรโลหะทั่วไป และทำส่วนประกอบสำหรับใช้การก่อสร้างอาคาร เช่น เหล็กตัวซี เหล็กรีดเย็น เป็นต้น</t>
  </si>
  <si>
    <t>โฉนดที่ดินเลขที่ 27580,29209</t>
  </si>
  <si>
    <t>วินเนอร์</t>
  </si>
  <si>
    <t>จ3-63(2)-10/67นบ</t>
  </si>
  <si>
    <t>บริษัท เฟรมเทค วินโดว์ แอนด์ ดอร์ จำกัด</t>
  </si>
  <si>
    <t>ผลิตและติดตั้งประตู หน้าต่างอลูมิเนียม และผลิตภัณฑ์ที่คล้ายกันที่ทำจากอลูมิเนียม</t>
  </si>
  <si>
    <t>จ3-63(2)-11/67อบ</t>
  </si>
  <si>
    <t>บริษัท เอ็น-เทค เทรดดิ้ง 2014 จำกัด</t>
  </si>
  <si>
    <t>ทำผลิตภัณฑ์โลหะสำหรับใช้ในงานก่อสร้างและงานจราจร เช่น เสาไฟฟ้า, เสา, ไฟสัญญาณจราจร และอุปกรณ์ที่เกี่ยวข้องกับการจราจรต่าง ๆ</t>
  </si>
  <si>
    <t>โฉนดที่ดินเลขที่ 102334 เลขที่ดิน 163</t>
  </si>
  <si>
    <t>จ3-63(2)-13/67ชบ</t>
  </si>
  <si>
    <t>บริษัท วีแคนด์ ไทย จำกัด</t>
  </si>
  <si>
    <t>ผลิตส่วนประกอบสำหรับใช้ในการก่อสร้างอาคาร กลึง เจาะ คว้าน กัด ไส เจียน หรือเชื่อมโลหะทั่วไป</t>
  </si>
  <si>
    <t>88/23</t>
  </si>
  <si>
    <t>087-1774378</t>
  </si>
  <si>
    <t>จ3-64(1)-2/67สพ</t>
  </si>
  <si>
    <t>บริษัท เอสซีพี ฟู้ด เทค จำกัด</t>
  </si>
  <si>
    <t>ผลิตภาชนะบรรจุจากโลหะ การกลึง เจาะ คว้าน กัด ไส เจียน หรือเชื่อมโลหะทั่วไป</t>
  </si>
  <si>
    <t>081-4983858</t>
  </si>
  <si>
    <t>จ3-64(6)-2/67ฉช</t>
  </si>
  <si>
    <t>บริษัท ไทยสิน เมทัล อินดัสตรี จำกัด</t>
  </si>
  <si>
    <t>ผลิตสกรู น๊อต ชุบแข็ง และชุบผิวโลหะทุกชนิด</t>
  </si>
  <si>
    <t>โฉนดที่ดินเลขที่ 4506</t>
  </si>
  <si>
    <t>เทพราช</t>
  </si>
  <si>
    <t>038-842445-9</t>
  </si>
  <si>
    <t>จ3-64(12)-10/67พบ</t>
  </si>
  <si>
    <t>บริษัท แสงสุริยะ อุตสาหกรรม</t>
  </si>
  <si>
    <t>ตัด พับ ม้วนและเชื่อมโลหะ เช่น ผลิตเสาไฟฟ้าเหล็ก เสาไฟฟ้าแสงสว่าง</t>
  </si>
  <si>
    <t>จ3-64(12)-11/67ชบ</t>
  </si>
  <si>
    <t>บริษัท เจีย อี้ จวิน อินเทลลิเจนท์ เทคโนโลยี (ไทยแลนด์) จำกัด</t>
  </si>
  <si>
    <t>ตัด พับ กลึง เจาะ กัด โลหะทั่วไป ผลิตชิ้นส่วนเครื่องจักรกล</t>
  </si>
  <si>
    <t>02-0198421</t>
  </si>
  <si>
    <t>จ3-64(12)-12/67อย</t>
  </si>
  <si>
    <t>บริษัท เตชิ ดีเวลลอปเม้นต์ จำกัด</t>
  </si>
  <si>
    <t>ตัด พับ ดัด ม้วน เชื่อมโลหะ ประกอบโครงเหล็ก เช่น โครงหลังคา บันไดหนีไฟ</t>
  </si>
  <si>
    <t>193/11</t>
  </si>
  <si>
    <t>จ3-64(12)-13/67สร</t>
  </si>
  <si>
    <t>ทำหลังคาเหล็ก</t>
  </si>
  <si>
    <t>จ2-64(13)-52/67ปท</t>
  </si>
  <si>
    <t>ห้างหุ้นส่วนจำกัด ที-เพาเวอร์ คอนโทรล แอนด์ ซัพพลาย</t>
  </si>
  <si>
    <t>เกี่ยวกับการ เจาะ การเจียร การเชื่อมโลหะทั่วไป</t>
  </si>
  <si>
    <t>จ3-64(13)-44/67สป</t>
  </si>
  <si>
    <t>บริษัท เอฟ ที จี เอ็นจิเนียริ่ง จำกัด</t>
  </si>
  <si>
    <t xml:space="preserve">กลึง กัด ไสและเชื่อมโลหะทั่วไป การผลิตและประกอบเครื่องจักรที่ใช้ในอุตสาหกรรมต่างๆ </t>
  </si>
  <si>
    <t>123/6-8</t>
  </si>
  <si>
    <t>02-7082919</t>
  </si>
  <si>
    <t>จ3-64(13)-47/67ปจ</t>
  </si>
  <si>
    <t>บริษัท เหว่ยต๋า จิ๋วจิ๋ว (ไทยแลนด์) จำกัด</t>
  </si>
  <si>
    <t>ทำผลิตภัณฑ์โลหะ กลึง เจาะ คว้าน กัด ไส เจียน หรือเชื่อมโลหะทั่วไป</t>
  </si>
  <si>
    <t>083-106-6858</t>
  </si>
  <si>
    <t>จ3-64(13)-49/67ชบ</t>
  </si>
  <si>
    <t>บริษัท โยวเอ็กซ์เจน แมทชีนารี่ อินดัสทรี่ (ไทยแลนด์) จำกัด</t>
  </si>
  <si>
    <t>กลึง เจาะ กัด ไส เจียน และเชื่อมโลหะทั่วไป</t>
  </si>
  <si>
    <t>จ3-64(13)-50/67ชบ</t>
  </si>
  <si>
    <t>บริษัท ไอ เอส เอ แมชินนิ่ง เซอร์วิส จำกัด</t>
  </si>
  <si>
    <t>กลึงโลหะทั่วไป</t>
  </si>
  <si>
    <t>27/25</t>
  </si>
  <si>
    <t>087-5851606</t>
  </si>
  <si>
    <t>จ3-64(13)-51/67ฉช</t>
  </si>
  <si>
    <t>บริษัท พีแอล พลัส จำกัด</t>
  </si>
  <si>
    <t>ทำผลิตภัณฑ์โลหะ ด้วยวิธีการ กลึง เจาะ คว้าน กัด ไส เจียน และเชื่อมโลหะทั่วไป</t>
  </si>
  <si>
    <t>095-2687495</t>
  </si>
  <si>
    <t>จ3-64(14)-5/67สป</t>
  </si>
  <si>
    <t xml:space="preserve">การทำผลิตภัณฑ์เครื่องใช้เล็กๆ จากโลหะ ปั๊มขึ้นรูปและผลิตชิ้นส่วนเครื่องจักร </t>
  </si>
  <si>
    <t>'25939</t>
  </si>
  <si>
    <t>จ3-64(14)-6/67ปท</t>
  </si>
  <si>
    <t>บริษัท ซีเอ็ม แฟคตอรี่ จำกัด</t>
  </si>
  <si>
    <t xml:space="preserve">เกี่ยวกับผลิตภัณฑ์โลหะ  การทำชิ้นส่วนหรืออุปกรณ์ของผลิตภัณฑ์โลหะ </t>
  </si>
  <si>
    <t>92/17-18</t>
  </si>
  <si>
    <t>จ3-68-1/67รย</t>
  </si>
  <si>
    <t>บริษัท เค ซี แมชชีนซ์ เซอร์วิส จำกัด</t>
  </si>
  <si>
    <t>บริการซ่อมเครื่องจักร สำหรับโรงงานอุตสาหกรรม</t>
  </si>
  <si>
    <t>จ3-71-15/67ชบ</t>
  </si>
  <si>
    <t>บริษัท อีเกิ้ลไรซ์ อิเล็กทริก แอนด์ อิเล็กทรอนิกส์ (ประเทศไทย) จำกัด</t>
  </si>
  <si>
    <t>ผลิตหม้อแปลงไฟฟ้า และส่วนประกอบของหม้อแปลงไฟฟ้า</t>
  </si>
  <si>
    <t>โฉนดที่ดินเลขที่ 79238</t>
  </si>
  <si>
    <t>จ3-71-16/67ชบ</t>
  </si>
  <si>
    <t>บริษัท อาร์ยู เทคโนโลยี จำกัด</t>
  </si>
  <si>
    <t>ประกอบหัวขับวาล์วไฟฟ้า Electric Actuator</t>
  </si>
  <si>
    <t>จ3-72-19/67สป</t>
  </si>
  <si>
    <t>บริษัท เค.เอส. เทอร์มินอล เทคโนโลยี (ไทยแลนด์) จำกัด</t>
  </si>
  <si>
    <t>ผลิตอุปกรณ์ชาร์จรถยนต์ไฟฟ้าเป็นตัวต่ออุปกรณ์อิเล็กทรอนิกส์ สำหรับใช้ในยานยนต์อุตสาหกรรม เช่น หางปลาย้ำสายไฟ</t>
  </si>
  <si>
    <t>เปร็ง</t>
  </si>
  <si>
    <t>099-4289863</t>
  </si>
  <si>
    <t>จ3-72-20/67ปท</t>
  </si>
  <si>
    <t>บริษัท จีซีที เทคโนโลยี (ไทยแลนด์) จำกัด</t>
  </si>
  <si>
    <t>ผลิตจำหน่าย นำเข้า-ส่งออก อุปกรณ์สำหรับเครื่องจักร เช่น PCB Router Bit เป็นต้น</t>
  </si>
  <si>
    <t>101/108</t>
  </si>
  <si>
    <t>จ3-72-21/67ปท</t>
  </si>
  <si>
    <t>บริษัท พีเอชเอ็กไฟเบอ (ประเทศไทย) จำกัด</t>
  </si>
  <si>
    <t xml:space="preserve">ผลิตอุปกรณ์ ผลิตภัณฑ์การสื่อสารด้วยแสง ผลิตภัณฑ์ใยแก้วนำแสง อุปกรณ์เครือข่ายการสื่อสาร อุปกรณ์ออปติคอล และอุปกรณ์เครือข่ายการเข้าถึงบรอดแบนด์ทุกชนิด  </t>
  </si>
  <si>
    <t>62/23</t>
  </si>
  <si>
    <t>จ3-72-23/67ชบ</t>
  </si>
  <si>
    <t>บริษัท หยิงฝาน เทคโนโลยี (ประเทศไทย) จำกัด</t>
  </si>
  <si>
    <t>ประกอบชิ้นส่วนอุปกรณ์สำหรับใช้กับเครื่องอิเล็กทรอนิกส์</t>
  </si>
  <si>
    <t>119/40</t>
  </si>
  <si>
    <t>จ3-73-9/67ปท</t>
  </si>
  <si>
    <t>บริษัท ไฮแกสเค็ท พลาสติกส์ กรุ๊ป (ประเทศไทย) จำกัด</t>
  </si>
  <si>
    <t xml:space="preserve">ผลิตชิ้นส่วนเครื่องใช้ไฟฟ้า </t>
  </si>
  <si>
    <t>จ3-74(3)-5/67ฉช</t>
  </si>
  <si>
    <t>บริษัท ดัลฮันตี้ พาวเวอร์ (ประเทศไทย) จำกัด</t>
  </si>
  <si>
    <t>ผลิตชิ้นส่วนอุปกรณ์สำหรับจับยึดสายไฟฟ้า ลวดตีเกลียว และอุปกรณ์สำหรับสายส่งไฟฟ้าแรงสูง</t>
  </si>
  <si>
    <t>หนามแดง</t>
  </si>
  <si>
    <t>033-590841</t>
  </si>
  <si>
    <t>จ3-77(2)-18/67สค</t>
  </si>
  <si>
    <t>บริษัท ชลิต อินดัสทรี จำกัด</t>
  </si>
  <si>
    <t>ผลิตชิ้นส่วนอะไหล่สำหรับรถยนต์เเละรถบรรทุก เช่น ลูกหมาก ยางหูเเหนบ ยางเเท่นเครื่อง ยางกันฝุ่นเพลาขับ ยางกันโครง ยางพวงมาลัย เเละชิ้นส่วนโลหะ</t>
  </si>
  <si>
    <t>28/29</t>
  </si>
  <si>
    <t>จ3-77(2)-20/67ฉช</t>
  </si>
  <si>
    <t>บริษัท ฟางเซิ่ง แอ็คเซิล (ประเทศไทย) จำกัด</t>
  </si>
  <si>
    <t>ผลิต เพลา (Axles) และอุปกรณ์อื่นๆ สำหรับรถยนต์</t>
  </si>
  <si>
    <t>88/40-41</t>
  </si>
  <si>
    <t>บางนา-ตราด กม.53</t>
  </si>
  <si>
    <t>099-576-1968</t>
  </si>
  <si>
    <t>จ3-77(2)-21/67สป</t>
  </si>
  <si>
    <t>บริษัท ยานภัณฑ์ จำกัด (มหาชน)</t>
  </si>
  <si>
    <t>ผลิตอะไหล่รถยนต์ เช่น ท่อไอเสีย, หม้อเก็บเสียง</t>
  </si>
  <si>
    <t>02-1752100-10</t>
  </si>
  <si>
    <t>จ3-77(2)-22/67สป</t>
  </si>
  <si>
    <t>บริษัท ชินนัมโป (ประเทศไทย) จำกัด</t>
  </si>
  <si>
    <t>ผลิตชิ้นส่วนหรืออุปกรณ์สำหรับรถยนต์ และชิ้นส่วนหรืออุปกรณ์สำหรับตกปลา</t>
  </si>
  <si>
    <t>116/15</t>
  </si>
  <si>
    <t xml:space="preserve">บางปลา 42 </t>
  </si>
  <si>
    <t>02-1819646</t>
  </si>
  <si>
    <t>จ3-78(1)-3/67ฉช</t>
  </si>
  <si>
    <t>บริษัท ไซคลีโก จำกัด</t>
  </si>
  <si>
    <t>ผลิตจักรยานไฟฟ้า</t>
  </si>
  <si>
    <t>'30921</t>
  </si>
  <si>
    <t>39/2</t>
  </si>
  <si>
    <t>ฉะเชิงเทรา-บางปะกง</t>
  </si>
  <si>
    <t>จ3-81(3)-6/67ปท</t>
  </si>
  <si>
    <t>บริษัท อาร์เนอร์ (ประเทศไทย) จำกัด</t>
  </si>
  <si>
    <t xml:space="preserve">ผลิตชิ้นส่วนอิเล็กทรอนิกส์ที่ใช้เป็นส่วนประกอบของอุปกรณ์ทางการแพทย์ </t>
  </si>
  <si>
    <t>55/17</t>
  </si>
  <si>
    <t>จ3-82-2/67ชบ</t>
  </si>
  <si>
    <t>บริษัท อาชิน ออปติคส์ (ประเทศไทย) จำกัด</t>
  </si>
  <si>
    <t>ผลิตเลนส์กล้อง เลนส์มือถือ</t>
  </si>
  <si>
    <t>'26703</t>
  </si>
  <si>
    <t>โฉนดที่ดินเลขที่ 9031</t>
  </si>
  <si>
    <t>จ3-87(4)-2/67ชบ</t>
  </si>
  <si>
    <t>บริษัท อาฟเฟทโตะ เวิลด์ จำกัด</t>
  </si>
  <si>
    <t>ผลิตของชำร่วยต่าง ๆ เช่น ตุ๊กตาชำร่วย</t>
  </si>
  <si>
    <t>'32909</t>
  </si>
  <si>
    <t>85/8</t>
  </si>
  <si>
    <t>081-328-4568</t>
  </si>
  <si>
    <t>จ3-91(1)-8/67ลพ</t>
  </si>
  <si>
    <t>บริษัท เลอ ครูเซ อินเตอร์เนชั่นแนล ดิสทริบิวชั่น เซ็นเตอร์ (ประเทศไทย) จำกัด</t>
  </si>
  <si>
    <t>บรรจุสินค้าทั่วไป</t>
  </si>
  <si>
    <t>โฉนดที่ดินเลขที่ 159986</t>
  </si>
  <si>
    <t>081-1369558</t>
  </si>
  <si>
    <t>จ3-95(1)-18/67อด</t>
  </si>
  <si>
    <t>บริษัท เฮียบหงวน อีซูซุเซลส์ จำกัด</t>
  </si>
  <si>
    <t>ศูนย์บริการซ่อมแซมรถยนต์ เครื่องยนต์ และเคาะพ่นสีรถยนต์</t>
  </si>
  <si>
    <t>โฉนดที่ดินเลขที่ 9876</t>
  </si>
  <si>
    <t>บ้านจั่น</t>
  </si>
  <si>
    <t>จ3-95(1)-19/67สป</t>
  </si>
  <si>
    <t>บริษัท พรีเมียร์ บอดี้เพ้นท์ จำกัด</t>
  </si>
  <si>
    <t>บริการซ่อมตัวถังรถยนต์ และทำสีรถยนต์ ทุกชนิด</t>
  </si>
  <si>
    <t>จ3-95(1)-20/67กพ</t>
  </si>
  <si>
    <t>บริษัท อีซูซุเสียงไพศาลกำแพงเพชร จำกัด</t>
  </si>
  <si>
    <t>เจริญสุข</t>
  </si>
  <si>
    <t>ธ3-3(1)-3/67ชบ</t>
  </si>
  <si>
    <t>บริษัท โรงโม่หินแกรนิตไทย จำกัด</t>
  </si>
  <si>
    <t>โฉนดที่ดินเลขที่ 12632</t>
  </si>
  <si>
    <t>038-119882</t>
  </si>
  <si>
    <t>3-9(1)-9/67พจ</t>
  </si>
  <si>
    <t>นางสาวธนัญญา ชูชัย</t>
  </si>
  <si>
    <t>สีข้าวและอบข้าวเปลือก</t>
  </si>
  <si>
    <t>05/09/2024</t>
  </si>
  <si>
    <t>โฉนดที่ดินเลขที่ 5724, 5725, 5726, 5727, 2061</t>
  </si>
  <si>
    <t>หนองหลุม</t>
  </si>
  <si>
    <t>3-9(2)-2/67ตก</t>
  </si>
  <si>
    <t>บริษัท ลัคกี้สตาร์ช จำกัด</t>
  </si>
  <si>
    <t>แปรรูปผลิตภัณฑ์การเกษตร (แป้งมันสำปะหลัง) ประเภท Native Starch และผลิตก๊าซชีวภาพเพื่อใช้	ในกระบวนการผลิตของตนเอง</t>
  </si>
  <si>
    <t>11/09/2024</t>
  </si>
  <si>
    <t xml:space="preserve">6257, 6259, 5585, 5586, 6264, 6230, 6231, 6263, 6266, 	6262, 6261, 6260, 617, 618, 6258, 6265 และ 6253 </t>
  </si>
  <si>
    <t>ประดาง</t>
  </si>
  <si>
    <t>3-34(1)-16/67บก</t>
  </si>
  <si>
    <t>ห้างหุ้นส่วนจำกัด พี.บี.เค.แพ๊กกิ้ง บึงกาฬ</t>
  </si>
  <si>
    <t>แปรรูปไม้ยางพาราและไม้ที่ปลูกขึ้นโดยเฉพาะ 13 ชนิด ตามมติคณะรัฐมนตรีเพื่อจำหน่าย อัดน้ำยาและอบไม้</t>
  </si>
  <si>
    <t>18/09/2024</t>
  </si>
  <si>
    <t>ณ 303 (โฉนดที่ดินเลขที่ 2280,2281)</t>
  </si>
  <si>
    <t>3-41(2)-8/67ปจ</t>
  </si>
  <si>
    <t>บริษัท จุนโม๋ พรีซิชั่น อินดัสทรี (ไทยแลนด์) จำกัด</t>
  </si>
  <si>
    <t>ออกแบบ ผลิต แปรรูปแม่พิมพ์โลหะ, ทำผลิตภัณฑ์หรือชิ้นส่วนจากโลหะ และฉีดขึ้นรูปผลิตภัณฑ์พลาสติก</t>
  </si>
  <si>
    <t>06/09/2024</t>
  </si>
  <si>
    <t>3-52(4)-8/67ฉช</t>
  </si>
  <si>
    <t>บริษัท สยาม ฟลอร์ แมทส์ อินดัสทรี่ จำกัด</t>
  </si>
  <si>
    <t>ผลิตพรมจากยางและพลาสติก รวมทั้งทำผลิตภัณฑ์อื่นๆ จากยาง เช่น ถาดวางรองเท้า ยางปูพื้นรถยนต์</t>
  </si>
  <si>
    <t>04/09/2024</t>
  </si>
  <si>
    <t>โฉนดที่ดินเลขที่ 2133, 6552</t>
  </si>
  <si>
    <t>3-53(1)-33/67สบ</t>
  </si>
  <si>
    <t>บริษัท บรอดเวย์ พรีซิชั่น (ไทยแลนด์) จำกัด</t>
  </si>
  <si>
    <t>ทำผลิตภัณฑ์จากพลาสติกเป็นของใช้ต่างๆ เช่น อุปกรณ์ชิ้นส่วนเครื่องใช้ไฟฟ้า และอิเล็กทรอนิกส์ ชิ้นส่วนอุปกรณ์รถยนต์ ประกอบชิ้นส่วนเครื่องใช้ไฟฟ้าอิเล็กทรอนิกส์รถยนต์และอุปกรณ์เครื่องมือ</t>
  </si>
  <si>
    <t>10/09/2024</t>
  </si>
  <si>
    <t>โฉนดที่ดินเลขที่ 2910, 2911</t>
  </si>
  <si>
    <t>3-58(1)-150/67ปท</t>
  </si>
  <si>
    <t>บริษัท บี อาร์ ที อินเตอร์เทค จำกัด</t>
  </si>
  <si>
    <t>ทำผลิตภัณฑ์ยิปซั่มประเภทแผ่นพื้น ผนังสังเคราะห์ วงกบ ประตู และส่วนประกอบต่าง ๆ จากยิปซั่มและพีวีซี</t>
  </si>
  <si>
    <t>03/09/2024</t>
  </si>
  <si>
    <t>3-59-5/67สป</t>
  </si>
  <si>
    <t>บริษัท บี แอนด์ ดี วาล์ว แอนด์ ไพพอิ้ง ซัพพลาย จำกัด</t>
  </si>
  <si>
    <t>ผลิตลวดเหล็กสำหรับคอนกรีตอัดแรง</t>
  </si>
  <si>
    <t>23/09/2024</t>
  </si>
  <si>
    <t>3-64(12)-14/67รย</t>
  </si>
  <si>
    <t>บริษัท มานูไทย เทคโนโลยี จำกัด</t>
  </si>
  <si>
    <t>ผลิต แปรรูป ตัดเหล็กแผ่นและเหล็กแผ่นเป็นม้วน และพับหรือม้วน กลึง เจาะ กัด คว้าน ไส หรือเชื่อมโลหะทั่วไป</t>
  </si>
  <si>
    <t>501/7</t>
  </si>
  <si>
    <t>3-66-4/67อย</t>
  </si>
  <si>
    <t>บริษัท เวิร์ล อกรีคัลเจอรัล แมชชีนนารี (ไทยแลนด์) จำกัด</t>
  </si>
  <si>
    <t>ผลิต จำหน่ายเครื่องจักรกลการเกษตรและชิ้นส่วนเครื่องจักรกลการเกษตร เช่น รถเกี่ยวข้าว รถแทรคเตอร์ เป็นต้น</t>
  </si>
  <si>
    <t>13/09/2024</t>
  </si>
  <si>
    <t>02-3186788</t>
  </si>
  <si>
    <t>3-69-6/67ปจ</t>
  </si>
  <si>
    <t>บริษัท ทูพอยท์ เทคโนโลยี (ไทยแลนด์) จำกัด</t>
  </si>
  <si>
    <t>เจาะแผ่นพีซีบี (PCB) สำหรับแผงวงจรอิเล็กทรอนิกส์</t>
  </si>
  <si>
    <t>24/09/2024</t>
  </si>
  <si>
    <t>โฉนดที่ดินเลขที่ 63315, 63316, 63326</t>
  </si>
  <si>
    <t>037-210210</t>
  </si>
  <si>
    <t>3-72-24/67ชบ</t>
  </si>
  <si>
    <t>บริษัท ฉู่ไท่ซิน อิเล็กทรอนิกส์ เทคโนโลยี (ไทยแลนด์) จำกัด</t>
  </si>
  <si>
    <t>ผลิตชิ้นส่วนและประกอบผลิตภัณฑ์อิเล็กทรอนิกส์ (PCB)</t>
  </si>
  <si>
    <t>09/09/2024</t>
  </si>
  <si>
    <t>โฉนดที่ดินเลขที่ 84676, 30757</t>
  </si>
  <si>
    <t>3-72-25/67อย</t>
  </si>
  <si>
    <t>บริษัท ซันเดิลล์ เทคโนโลยี จำกัด</t>
  </si>
  <si>
    <t>ผลิตแผ่นวงจรอิเล็กทรอนิกส์</t>
  </si>
  <si>
    <t>17/09/2024</t>
  </si>
  <si>
    <t>55/1, 55/2, 55/3</t>
  </si>
  <si>
    <t>3-88(1)-64/67สพ</t>
  </si>
  <si>
    <t>บริษัท มิตรผล ไบโอ-เพาเวอร์ (ด่านช้าง) จำกัด</t>
  </si>
  <si>
    <t>ผลิตพลังงานไฟฟ้าจากพลังงานแสงอาทิตย์แบบทุ่นลอยน้ำ</t>
  </si>
  <si>
    <t>ชลประทานกระเสียวสามชุก</t>
  </si>
  <si>
    <t>035-418217</t>
  </si>
  <si>
    <t>3-88(1)-65/67พล</t>
  </si>
  <si>
    <t xml:space="preserve">บริษัท  พลังงานหมุนเวียน (ตะวันออกเฉียงเหนือ) จำกัด </t>
  </si>
  <si>
    <t>ผลิตไฟฟ้าโดยใช้แสงอาทิตย์แบบติดตั้งบนพื้นดินจากเทคโนโลยีแผงไฟโตโวลเทอิก กำลังการผลิต 9.06 เมกะวัตต์</t>
  </si>
  <si>
    <t>โฉนดที่ดินเลขที่  27837</t>
  </si>
  <si>
    <t>แก่งโสภา</t>
  </si>
  <si>
    <t>3-88(1)-66/67พจ</t>
  </si>
  <si>
    <t>บริษัท พลังงานหมุนเวียนสยาม จำกัด</t>
  </si>
  <si>
    <t>ผลิตพลังงานไฟฟ้าโดยใช้แสงอาทิตย์แบบติดตั้งบนพื้นดินจากแผงโฟโตโวลเทอิก กำลังการผลิต 14.08 เมกะวัตต์</t>
  </si>
  <si>
    <t xml:space="preserve">น.ส.3 ก เลขที่ 1062 </t>
  </si>
  <si>
    <t>3-88(1)-68/67รบ</t>
  </si>
  <si>
    <t>ผลิตพลังงานไฟฟ้าจากพลังงานแสงอาทิตย์แบบติดตั้งบนหลังคา,แบบติดตั้งพื้นดินและแบบติดตั้งบนทุ่นลอยน้ำ ขนาดกำลังผลิตติดตั้ง 33.369 เมกกะวัตต์ เพื่อจำหน่ายให้กับบริษัท กังวาลเท็กซ์ไทล์ จำกัด</t>
  </si>
  <si>
    <t>บ้านฆ้อง</t>
  </si>
  <si>
    <t>3-88(1)-69/67สบ</t>
  </si>
  <si>
    <t>ผลิตไฟฟ้าจากพลังงานแสงอาทิตย์ แบบติดตั้งบนพื้นดิน (Solar Farm) ขนาดกำลังการผลิต 119.60 kWp. เพื่อจำหน่ายกระแสไฟฟ้าให้กับ บริษัท ซีพีเอฟ (ประเทศไทย) จำกัด (มหาชน)</t>
  </si>
  <si>
    <t>12/09/2024</t>
  </si>
  <si>
    <t>โฉนดที่่ดินเลขที่ 50854 เลขที่ดิน 111</t>
  </si>
  <si>
    <t>3-88(1)-71/67ชบ</t>
  </si>
  <si>
    <t>บริษัท สหโคเจน (ชลบุรี) จำกัด (มหาชน)</t>
  </si>
  <si>
    <t>ผลิตไฟฟ้าจากพลังงานแสงอาทิตย์แบบติดตั้งบนหลังคาอาคารของ บริษัท ไลอ้อน (ประเทศไทย) จำกัด ขนาดกำลังการผลิต 1,782 กิโลวัตต์</t>
  </si>
  <si>
    <t>038-441555</t>
  </si>
  <si>
    <t>3-88(1)-72/67ปท</t>
  </si>
  <si>
    <t>ผลิตพลังงานไฟฟ้าจากพลังงานแสงอาทิตย์ ติดตั้งบนหลังคาและพื้นดิน</t>
  </si>
  <si>
    <t>26/09/2024</t>
  </si>
  <si>
    <t>3-88(1)-73/67</t>
  </si>
  <si>
    <t>บริษัท เสนาเทคโน โซลูชั่น จำกัด</t>
  </si>
  <si>
    <t>ผลิตพลังงานไฟฟ้าจากพลังงานแสงอาทิตย์แบบติดตั้งบนหลังคา ขนาดกำลังการผลิต 2,698.92 กิโลวัตต์</t>
  </si>
  <si>
    <t>25/09/2024</t>
  </si>
  <si>
    <t>3-88(1)-74/67ลบ</t>
  </si>
  <si>
    <t xml:space="preserve">ผลิตไฟฟ้าจากพลังงานแสงอาทิตย์ติดตั้งบนพื้นดิน โดยขนาดกำลังการผลิตติดตั้งขนาด 2.790 เมกะวัตต์ </t>
  </si>
  <si>
    <t>3/1</t>
  </si>
  <si>
    <t>3-88(1)-75/67สป</t>
  </si>
  <si>
    <t xml:space="preserve">บริษัท โออี โซลาร์ จำกัด </t>
  </si>
  <si>
    <t>ผลิตพลังงานไฟฟ้าจากพลังงานแสงอาทิตย์ แบบติดตั้งบนหลังคา ขนาดกำลังการผลิต 1,410 กิโลวัตต์</t>
  </si>
  <si>
    <t>02-7061710</t>
  </si>
  <si>
    <t>3-88(1)-76/67รย</t>
  </si>
  <si>
    <t>ผลิตไฟฟ้าจากพลังงานแสงอาทิตย์ (แบบติดตั้งบนหลังคา) เพื่อจำหน่ายให้กับบริษัท ส.กิจชัย เอ็นเตอร์ไพรส์ จำกัด (มหาชน) ขนาดกำลังการผลิต 1,980 กิโลวัตต์</t>
  </si>
  <si>
    <t>28/09/2024</t>
  </si>
  <si>
    <t>29/3</t>
  </si>
  <si>
    <t>โรงน้ำยาง</t>
  </si>
  <si>
    <t>3-88(1)-77/67พล</t>
  </si>
  <si>
    <t>บริษัท โรงไฟฟ้าชุมชนพิษณุโลก จำกัด</t>
  </si>
  <si>
    <t>ผลิตไฟฟ้าโดยใช้แสงอาทิตย์แบบติดตั้งบนพืื้นดินจากเทคโนโลยีแผงไฟโตโวลเทอิก กำลังการผลิตติดตั้ง 16.09 เมกะวัตต์</t>
  </si>
  <si>
    <t>โฉนดที่ดินเลขที่ 5036,25483,5037,5035,20493,8842,9126</t>
  </si>
  <si>
    <t>วัดโบสถ์</t>
  </si>
  <si>
    <t>3-88(1)-78/67พบ</t>
  </si>
  <si>
    <t>บริษัท เลนโซล่าร์ จำกัด</t>
  </si>
  <si>
    <t>ผลิตพลังงานไฟฟ้าจากพลังงานแสงอาทิตย์แบบติดตั้งบนพื้นดิน</t>
  </si>
  <si>
    <t>3-88(1)-79/67นว</t>
  </si>
  <si>
    <t>บริษัท นันประเสริฐ จำกัด</t>
  </si>
  <si>
    <t>ผลิตพลังงานไฟฟ้าจากพลังงานแสงอาทิตย์</t>
  </si>
  <si>
    <t>โฉนดที่ดินเลขที่ 31158 48284 44074</t>
  </si>
  <si>
    <t>3-88(1)-80/67สป</t>
  </si>
  <si>
    <t>บริษัท ทีที โซล่าร์ จำกัด</t>
  </si>
  <si>
    <t>ผลิตพลังงานไฟฟ้าจากพลังงานแสงอาทิตย์ชนิดติดตั้งบนหลังคา ขนาดกำลังการผลิต 1,894.32 กิโลวัตต์</t>
  </si>
  <si>
    <t>954-961</t>
  </si>
  <si>
    <t>3-88(1)-81/67นศ</t>
  </si>
  <si>
    <t>บริษัท แอ๊บโซลูท คลีน วอเตอร์ จำกัด (โครงการทุ่งสง 1 : Zone A)</t>
  </si>
  <si>
    <t>ผลิตไฟฟ้าโดยใช้แสงอาทิตย์แบบติดตั้งบนพื้นดิน กำลังการผลิต 1.74 เมกะวัตต์</t>
  </si>
  <si>
    <t>น.ส.3ก เลขที่ 267 เลขที่ดิน 18(135) และโฉนดที่ดินเลขที่ 17312 เลขที่ดิน 1,โฉนดที่ดินเลขที่ 17313 เลขที่ดิน 5</t>
  </si>
  <si>
    <t>3-88(1)-82/67นศ</t>
  </si>
  <si>
    <t>บริษัท แอ๊บโซลูท คลีน วอเตอร์ จำกัด (โครงการทุ่งสง 1 : Zone B)</t>
  </si>
  <si>
    <t>ผลิตไฟฟ้าโดยใช้แสงอาทิตย์แบบติดตั้งบนพื้นดิน กำลังการผลิต 2.07 เมกะวัตต์</t>
  </si>
  <si>
    <t>โฉนดที่ดินเลขที่ 4186 เลขที่ดิน 38 , น.ส.3ก เลขที่ 3221 เลขที่ดิน 211</t>
  </si>
  <si>
    <t>3-88(1)-83/67นศ</t>
  </si>
  <si>
    <t>บริษัท แอ๊บโซลูท คลีน วอเตอร์ จำกัด (โครงการทุ่งสง 1 : Zone C)</t>
  </si>
  <si>
    <t>ผลิตไฟฟ้าโดยใช้แสงอาทิตย์แบบติดตั้งบนพื้นดิน กำลังการผลิต 1.80 เมกะวัตต์</t>
  </si>
  <si>
    <t>โฉนดที่ดินเลขที่ 1200 เลขที่ดิน 114 และ โฉนดที่ดินเลขที่ 1201 เลขที่ดิน 115</t>
  </si>
  <si>
    <t>แก้วแสน</t>
  </si>
  <si>
    <t>3-88(1)-84/67นศ</t>
  </si>
  <si>
    <t>บริษัท แอ๊บโซลูท คลีน วอเตอร์ จำกัด (โครงการทุ่งสง 1 : Zone D)</t>
  </si>
  <si>
    <t>ผลิตไฟฟ้าโดยใช้แสงอาทิตย์แบบติดตั้งบนพื้นดิน กำลังการผลิต 14.52 เมกะวัตต์</t>
  </si>
  <si>
    <t>โฉนดที่ดินเลขที่ 1172,1171,1170,1173,1253,1183,1184,1169,1167,1166,1180,1252,12700 เลขที่ดิน 61,60,59,64,65,70,69,58,57,56,66,67,152</t>
  </si>
  <si>
    <t>3-88(1)-85/67พจ</t>
  </si>
  <si>
    <t>ผลิตไฟฟ้าโดยใช้แสงอาทิตย์แบบติดตั้งบนพื้นที่ดินจากเทคโนโลยีแผงโฟโตโวเทอิค กำลังการผลิต 11.84 เมกะวัตต์</t>
  </si>
  <si>
    <t>น.ส. ก เลขที่ 850</t>
  </si>
  <si>
    <t>ดงเสือเหลือง</t>
  </si>
  <si>
    <t>3-88(1)-86/67สข</t>
  </si>
  <si>
    <t>ผลิตพลังงานไฟฟ้าจากพลังงานแสงอาทิตย์แบบติดตั้งบนหลังคา ขนาด 1.512 เมกะวัตต์</t>
  </si>
  <si>
    <t>129/2</t>
  </si>
  <si>
    <t>3-88(1)-87/67พบ</t>
  </si>
  <si>
    <t>บริษัท อิเควเตอร์ โซลาร์ จำกัด (โครงการ 21)</t>
  </si>
  <si>
    <t>ผลิตพลังงานไฟฟ้าด้วยพลังงานแสงอาทิตย์ ขนาดกำลังการผลิต 3.873535</t>
  </si>
  <si>
    <t>29/09/2024</t>
  </si>
  <si>
    <t xml:space="preserve">โฉนดที่ดินเลขที่ 33604 </t>
  </si>
  <si>
    <t>3-88(1)-88/67พบ</t>
  </si>
  <si>
    <t>บริษัท อิเควเตอร์ โซลาร์ จำกัด (โครงการ 22)</t>
  </si>
  <si>
    <t>ผลิตพลังงานไฟฟ้าด้วยพลังงานแสงอาทิตย์ ขนาดกำลังการผลิต 1.0912 เมกะวัตต์</t>
  </si>
  <si>
    <t>โฉนดที่ดินเลขที่ 33618</t>
  </si>
  <si>
    <t>3-88(2)-8/67ชม</t>
  </si>
  <si>
    <t>บริษัท เชียงใหม่ เวสท์ ทู เอ็นเนอร์จี จำกัด</t>
  </si>
  <si>
    <t>ผลิตพลังงานไฟฟ้าจากเชื้อเพลิงขยะมูลฝอย ขนาดกำลังผลิต 9.5 เมกะวัตต์</t>
  </si>
  <si>
    <t>27/09/2024</t>
  </si>
  <si>
    <t>ป่าป้อง</t>
  </si>
  <si>
    <t>02 080 4499</t>
  </si>
  <si>
    <t>3-101-2/67ชบ</t>
  </si>
  <si>
    <t>บริษัท ไทยออยล์ จำกัด (มหาชน)</t>
  </si>
  <si>
    <t>ปรับคุณภาพน้ำเสียรวม ได้วันละ 39,600 ลบ.ม.</t>
  </si>
  <si>
    <t>3-105-67/67ปจ</t>
  </si>
  <si>
    <t>บริษัท เอทีที เอ็นจิเนียริ่ง แอนด์ คอนสตรัคชั่น จำกัด</t>
  </si>
  <si>
    <t>โฉนดที่ดินเลขที่ 2220</t>
  </si>
  <si>
    <t>3-105-68/67ชบ</t>
  </si>
  <si>
    <t>บริษัท บีซี อิมพอร์ต แอนด์ เอ็กซ์พอร์ต เทรดดิ้ง จำกัด</t>
  </si>
  <si>
    <t>276/56</t>
  </si>
  <si>
    <t>3-105-70/67</t>
  </si>
  <si>
    <t>บริษัท พร้อมทรัพย์ รีไซเคิล จำกัด</t>
  </si>
  <si>
    <t>จตุโชติ</t>
  </si>
  <si>
    <t>ออเงิน</t>
  </si>
  <si>
    <t xml:space="preserve">สายไหม </t>
  </si>
  <si>
    <t>3-105-71/67ชน</t>
  </si>
  <si>
    <t>บริษัท พันธุ์ธิดา เมจิก เอ็นเนอยี่ จำกัด</t>
  </si>
  <si>
    <t>คัดแยกสิ่งปฏิกูลหรือวัสดุที่ไม่ใช้แล้วที่ไม่เป็นอันตราย</t>
  </si>
  <si>
    <t>บ้านเชี่ยน</t>
  </si>
  <si>
    <t>3-105-72/67รย</t>
  </si>
  <si>
    <t>บริษัท เอส เค พี เซอร์วิส แอนด์ ซัพพลายส์ จำกัด</t>
  </si>
  <si>
    <t>16/09/2024</t>
  </si>
  <si>
    <t>บางบุตร</t>
  </si>
  <si>
    <t>3-105-73/67ชบ</t>
  </si>
  <si>
    <t>ห้างหุ้นส่วนจำกัด พีเอฟเอฟ โปรดักส์ฟูลฟิล</t>
  </si>
  <si>
    <t>บางนาง</t>
  </si>
  <si>
    <t>093-9416456</t>
  </si>
  <si>
    <t>3-105-74/67ชบ</t>
  </si>
  <si>
    <t>บริษัท เอส ที ดับเบิ้ลยู 2022 จำกัด</t>
  </si>
  <si>
    <t>658/11</t>
  </si>
  <si>
    <t>3-105-75/67สค</t>
  </si>
  <si>
    <t>3-105-76/67ปจ</t>
  </si>
  <si>
    <t>บริษัท รุ่ยเฉิง อัลลอย แมททีเรียล (ประเทศไทย) จำกัด</t>
  </si>
  <si>
    <t>3-105-77/67สป</t>
  </si>
  <si>
    <t>บริษัท เศรษฐการริช จำกัด</t>
  </si>
  <si>
    <t>3-105-78/67สป</t>
  </si>
  <si>
    <t>บริษัท บิ๊ก อินเตอร์เทรด จำกัด</t>
  </si>
  <si>
    <t>88/124</t>
  </si>
  <si>
    <t>3-105-81/67ชม</t>
  </si>
  <si>
    <t>ปิยะมาศ</t>
  </si>
  <si>
    <t>30/09/2024</t>
  </si>
  <si>
    <t>โฉนดเลขที่ 22915.22919</t>
  </si>
  <si>
    <t>หนองผึ้ง</t>
  </si>
  <si>
    <t>3-106-53/67</t>
  </si>
  <si>
    <t>บริษัท ที.พี.สหมิตร กรุ๊ป จำกัด</t>
  </si>
  <si>
    <t>ผลิตเชื้อเพลิงแข็งจากวัสดุที่ไม่ใช้แล้วที่ไม่เป็นของเสียอันตราย (RDF) ปอกและบดย่อยเศษสายไฟที่ไม่เป็นของเสียอันตราย</t>
  </si>
  <si>
    <t>โฉนดที่ดินเลขที่ 103186,103189,103190,103191,103192</t>
  </si>
  <si>
    <t>วัดสุขใจ</t>
  </si>
  <si>
    <t>ทรายกองดิน</t>
  </si>
  <si>
    <t>คลองสามวา</t>
  </si>
  <si>
    <t>3-106-54/67สป</t>
  </si>
  <si>
    <t>บริษัท เอเซีย แปซิฟิค ปิโตรเคมิคอล จำกัด</t>
  </si>
  <si>
    <t>รีไซเคิลของเสียอันตราย ผลิตภัณฑ์อุตสาหกรรมที่ไม่ใช้แล้ว เช่น ตัวทำละลาย จากโรงงานมาผลิตเป็นวัตถุดิบหรือผลิตภัณฑ์ใหม่</t>
  </si>
  <si>
    <t>299/86</t>
  </si>
  <si>
    <t>02-4612190</t>
  </si>
  <si>
    <t>3-106-55/67ชบ</t>
  </si>
  <si>
    <t>บริษัท โฟร์ซันส์ อีสเทิร์น สตีล จำกัด</t>
  </si>
  <si>
    <t>ผลิตเชื้อเพลิงทดแทน, ถอดแยกเครื่องใช้ไฟฟ้าหรือชิ้นส่วนอุปกรณ์ไฟฟ้าและชิ้นส่วนอุปกรณ์อิเล็กทรอนิกส์ที่ผ่านการใช้งานแล้ว, ล้างภาชนะบรรจุปนเปื้อน, รวบรวมแบตเตอรี่เพื่อจำหน่าย</t>
  </si>
  <si>
    <t>3-106-56/67ฉช</t>
  </si>
  <si>
    <t>บริษัท ชู เซิง จำกัด</t>
  </si>
  <si>
    <t>ถอดแยกและบดย่อยแผงวงจร เครื่องใช้ไฟฟ้าและชิ้นส่วนอุปกรณ์ไฟฟ้าและอิเล็กทรอนิกส์ และคัดแยกวัสดุที่ไม่ใช้แล้วที่ไม่เป็นของเสียอันตราย</t>
  </si>
  <si>
    <t>20/09/2024</t>
  </si>
  <si>
    <t>159/14</t>
  </si>
  <si>
    <t>3-106-57/67สป</t>
  </si>
  <si>
    <t>บริษัท สยาม แคท รีไซคลิ่ง จำกัด</t>
  </si>
  <si>
    <t>นำอุปกรณ์ฟอกไอเสียรถยนต์ (Catalytic Converter) และตัวเร่งปฏิกิริยา (Spent Catalysts) ที่ใช้แล้วมาบดให้เป็นผง</t>
  </si>
  <si>
    <t>190/51</t>
  </si>
  <si>
    <t>064-186-1958</t>
  </si>
  <si>
    <t>จ3-2(1)-15/67ชม</t>
  </si>
  <si>
    <t>บริษัท เกิดอู่ทอง จำกัด</t>
  </si>
  <si>
    <t>จ3-2(9)-9/67รบ</t>
  </si>
  <si>
    <t>บริษัท บลู ริเวอร์ โปรดักส์ จำกัด</t>
  </si>
  <si>
    <t>ทำความสะอาด ตัดแต่ง คัดแยกขนาด หรือคุณภาพ บรรจุสดและแช่เย็น ผักและผลไม้</t>
  </si>
  <si>
    <t>จ3-2(9)-10/67สห</t>
  </si>
  <si>
    <t>โรงสีข้าวลานทอง</t>
  </si>
  <si>
    <t xml:space="preserve">สีข้าว,คัดแยกขนาดและคุณภาพข้าว รวมถึงเก็บรักษาเมล็ดข้าว </t>
  </si>
  <si>
    <t>ห้วยชัน</t>
  </si>
  <si>
    <t>จ3-2(9)-11/67สป</t>
  </si>
  <si>
    <t>บริษัท ไท่ชิง ออโต้พาร์ท จำกัด</t>
  </si>
  <si>
    <t>คัด บรรจุ ส่งออกพืชผลทางการเกษตร และห้องเย็น</t>
  </si>
  <si>
    <t>79/5</t>
  </si>
  <si>
    <t>จ3-3(2)-141/67อด</t>
  </si>
  <si>
    <t>ห้างหุ้นส่วนจำกัด  อุบลรุ่งเรืองกลการ</t>
  </si>
  <si>
    <t>ขุด ตัก ดิน ในที่ดินกรรมสิทธิ์ เพื่อใช้ในการก่อสร้าง</t>
  </si>
  <si>
    <t>โฉนดที่ดินเลขที่ 238236, 218148, 218152, 218151, 218150, 218149, 107662</t>
  </si>
  <si>
    <t>จ3-3(2)-142/67ชย</t>
  </si>
  <si>
    <t>โรงขุดดินบุษยมาส</t>
  </si>
  <si>
    <t>ขุดตักดิน กรวด ลูกรัง ทราย สำหรับก่อวร้าง เพื่อจำหน่าย</t>
  </si>
  <si>
    <t>นส. 4จ. เลขที่ 10149, 61813</t>
  </si>
  <si>
    <t>จ3-3(2)-143/67สฎ</t>
  </si>
  <si>
    <t>บ่อดินมลฤดี</t>
  </si>
  <si>
    <t xml:space="preserve">ขุดตักดินสำหรับใช้ในการก่อสร้าง	</t>
  </si>
  <si>
    <t>08/09/2024</t>
  </si>
  <si>
    <t>โฉนดที่ดินเลขที่ 89683, 89684 เลขที่ดิน 16, 17</t>
  </si>
  <si>
    <t>062-2163351</t>
  </si>
  <si>
    <t>จ3-3(2)-144/67สข</t>
  </si>
  <si>
    <t>นางสาวบุณยวีย์ สุขสวัสดิ์</t>
  </si>
  <si>
    <t>โฉนดที่ดินเลขที่ 80387</t>
  </si>
  <si>
    <t>062-9501151</t>
  </si>
  <si>
    <t>จ3-3(2)-145/67อบ</t>
  </si>
  <si>
    <t>ห้างหุ้นส่วนจำกัด อุบลเอสพีพัฒนา (2001)</t>
  </si>
  <si>
    <t>ขุดหรือลอก กรวด ทราย หรือดิน ดูดทรายในที่ดินกรรมสิทธิ์</t>
  </si>
  <si>
    <t>น.ส.3 ก.เลขที่ 2605 เลขที่ดิน 35</t>
  </si>
  <si>
    <t>จ3-3(2)-146/67รน</t>
  </si>
  <si>
    <t>นายโอภาศ หนูอินทร์</t>
  </si>
  <si>
    <t>ขุดตักดิน เพื่อใช้ในการก่อสร้าง</t>
  </si>
  <si>
    <t>น.ส.3 ก. เลขที่ 338 เลขที่ดิน 50</t>
  </si>
  <si>
    <t>จ3-3(2)-147/67สท</t>
  </si>
  <si>
    <t>บริษัท เทิดไท แอนด์โค จำกัด</t>
  </si>
  <si>
    <t>โฉนดที่ดินเลขที่ 11949</t>
  </si>
  <si>
    <t>081-6803725</t>
  </si>
  <si>
    <t>จ3-3(2)-148/67นภ</t>
  </si>
  <si>
    <t>ห้างหุ้นส่วนจำกัด ส.ไลฟ์สไตล์ ซัพพลาย</t>
  </si>
  <si>
    <t>ขุดตักทราย</t>
  </si>
  <si>
    <t>โฉนดที่ดินเลขที่ 66175</t>
  </si>
  <si>
    <t>โนนทัน</t>
  </si>
  <si>
    <t>จ3-3(2)-149/67นศ</t>
  </si>
  <si>
    <t>ขุดตักดินทราย สำหรับใช้ในการก่อสร้าง</t>
  </si>
  <si>
    <t>โฉนดที่ดินเลขที่ 9158</t>
  </si>
  <si>
    <t>ทางพูน</t>
  </si>
  <si>
    <t>จ3-3(2)-150/67ตง</t>
  </si>
  <si>
    <t>นายนาเซร์ พงค์ประเสริฐ</t>
  </si>
  <si>
    <t>โฉนดที่ดินเลขที่ 32269</t>
  </si>
  <si>
    <t>จ3-3(2)-151/67สข</t>
  </si>
  <si>
    <t>บ่อดินนายนพพร</t>
  </si>
  <si>
    <t xml:space="preserve">ที่ดิน น.ส.3ก. เลขที่ 1485 เลขที่ดิน 22 </t>
  </si>
  <si>
    <t>081-7380318</t>
  </si>
  <si>
    <t>จ3-3(2)-152/67สข</t>
  </si>
  <si>
    <t>นายสมศักดิ์ ศรียาภัย</t>
  </si>
  <si>
    <t>โฉนดที่ดินเลขที่ 214484</t>
  </si>
  <si>
    <t>083-3989398</t>
  </si>
  <si>
    <t>จ3-3(2)-153/67สข</t>
  </si>
  <si>
    <t>บ่อดินฉัตรชัย</t>
  </si>
  <si>
    <t>โฉนดที่ดินเลขที่ 16674,16675</t>
  </si>
  <si>
    <t>087-6308446</t>
  </si>
  <si>
    <t>จ3-3(4)-30/67รอ</t>
  </si>
  <si>
    <t>นายศราวุฒิ รักสุนทร</t>
  </si>
  <si>
    <t>ท่าหาดยาว</t>
  </si>
  <si>
    <t>081-3803292</t>
  </si>
  <si>
    <t>จ2-4(2)-8/67กส</t>
  </si>
  <si>
    <t>บริษัท ณปภัทร โฟรเซ่น จำกัด</t>
  </si>
  <si>
    <t>ทำผลิตภัณฑ์อาหารและถนอมอาหารจากสัตว์น้ำ</t>
  </si>
  <si>
    <t>หนองกุง</t>
  </si>
  <si>
    <t>จ2-4(3)-16/67นย</t>
  </si>
  <si>
    <t>บริษัท ส.พาทรัพย์ จำกัด</t>
  </si>
  <si>
    <t>ตัดแต่งเนื้อสุกรเพื่อจำหน่าย</t>
  </si>
  <si>
    <t>อาษา</t>
  </si>
  <si>
    <t>จ2-4(3)-17/67สห</t>
  </si>
  <si>
    <t>ห้างหุ้นส่วนจำกัด กมลเมืองสิงห์</t>
  </si>
  <si>
    <t>ผลิตลูกชิ้นจากเนื้อสัตว์ เช่น ลูกชิ้นปลา</t>
  </si>
  <si>
    <t>จ2-4(3)-18/67สห</t>
  </si>
  <si>
    <t>ห้างหุ้นส่วนจำกัด กมลเมืองนนท์</t>
  </si>
  <si>
    <t>ผลิตลูกชิ้นจากเนื้อสัตว์ เช่น ลูกชิ้นหมู</t>
  </si>
  <si>
    <t>จ3-4(3)-19/67สป</t>
  </si>
  <si>
    <t>บริษัท เรดดี้ ทู อีท จำกัด</t>
  </si>
  <si>
    <t>ทำอาหารจากเนื้อสัตว์ มันสัตว์ หนังสัตว์ ไข่ สัตว์น้ำ ผัก พืช ผลไม้ และบรรจุในภาชนะที่ผนึกและอากาศเข้าไม่ได้</t>
  </si>
  <si>
    <t>02-1834567</t>
  </si>
  <si>
    <t>จ3-4(3)-20/67นม</t>
  </si>
  <si>
    <t>บริษัท เจ้าสัว ฟู้ดส์ อินดัสทรี จำกัด (มหาชน)</t>
  </si>
  <si>
    <t>ผลิตแผ่นข้าวตัง, ปลาแท่ง, ข้าวตัง, ขนมคบเคี้ยว, อาหารแปรรูปจากเนื้อสัตว์</t>
  </si>
  <si>
    <t>สุรนารี</t>
  </si>
  <si>
    <t>จ3-4(6)-4/67นฐ</t>
  </si>
  <si>
    <t>บริษัท รุ่ยหลง เทรดดิ้ง จำกัด</t>
  </si>
  <si>
    <t>ตัดแต่งชิ้นส่วนไก่ ซึ่งมิใช่สัตว์น้ำและห้องเย็น</t>
  </si>
  <si>
    <t>ท่าตลาด</t>
  </si>
  <si>
    <t>จ3-4(6)-5/67สป</t>
  </si>
  <si>
    <t>บริษัท จานทอง อินเตอร์เนชั่นแนล จำกัด</t>
  </si>
  <si>
    <t>ผลิตรังนกแห้งและเครื่องดื่มรังนก</t>
  </si>
  <si>
    <t>59/13</t>
  </si>
  <si>
    <t>จ3-6(2)-5/67รย</t>
  </si>
  <si>
    <t>บริษัท ส.ชีรา แอนโชวี่ จำกัด</t>
  </si>
  <si>
    <t>แปรรูปปลากะตัก ปลาสด สัตว์น้ำ ด้วยการต้ม ตาก และห้องเย็น</t>
  </si>
  <si>
    <t>52/7</t>
  </si>
  <si>
    <t>เพ</t>
  </si>
  <si>
    <t>จ3-6(3)-4/67ปท</t>
  </si>
  <si>
    <t>บริษัท สปังกี้ ฟู้ด จำกัด</t>
  </si>
  <si>
    <t>ผลิตอาหารพร้อมรับประทาน และ แบ่งบรรจุอาหารพร้อมปรุง</t>
  </si>
  <si>
    <t>'10794</t>
  </si>
  <si>
    <t>62/54-55</t>
  </si>
  <si>
    <t>02-1931799</t>
  </si>
  <si>
    <t>จ3-6(3)-5/67ปท</t>
  </si>
  <si>
    <t>บริษัท รังสิตพรอสเพอร์ เอสเตท จำกัด</t>
  </si>
  <si>
    <t xml:space="preserve">ผลิตอาหารสำเร็จรูป จากสัตว์บกและสัตว์น้ำ รวมไปถึงสัตว์ปีก </t>
  </si>
  <si>
    <t>9/45-46</t>
  </si>
  <si>
    <t>026551082-3</t>
  </si>
  <si>
    <t>จ3-8(1)-15/67กจ</t>
  </si>
  <si>
    <t>บริษัท เอสแอนด์เอ็น โคโค่นัท ซัพพลาย จำกัด</t>
  </si>
  <si>
    <t>ทำผลิตภัณฑ์แปรรูปจากมะพร้าว</t>
  </si>
  <si>
    <t>092-8329166</t>
  </si>
  <si>
    <t>จ3-8(1)-16/67รบ</t>
  </si>
  <si>
    <t>บริษัท ฟู่ไหล ฟรุตส์ อิมพอร์ต-เอกซ์พอร์ต จำกัด</t>
  </si>
  <si>
    <t>ผลิตอาหารหรือเครื่องดื่มจากผลไม้และบรรจุในภาชนะที่ผนึกและอากาศเข้าไม่ได้ เช่น มะพร้าวพร้อมทานสำเร็จรูป</t>
  </si>
  <si>
    <t>จ3-8(1)-17/67นฐ</t>
  </si>
  <si>
    <t>บริษัท หมีปรุง โกลบอล ฟู้ดส์ จำกัด</t>
  </si>
  <si>
    <t>ผลิตอาหารพร้อมปรุงรส เช่น ข้าวผัดซอสกระเพราะพริกแห้ง,ผัดไทยพร้อมน้ำปรุงรสและเครื่องแกงพร้อมปรุง</t>
  </si>
  <si>
    <t>122/77</t>
  </si>
  <si>
    <t>จ3-8(2)-7/67รบ</t>
  </si>
  <si>
    <t>บริษัท โอไหลเจีย ฟู้ด เทคโนโลยี (ประเทศไทย) จำกัด</t>
  </si>
  <si>
    <t>ถนอมผลไม้ โดยวิธีทำให้เยือกแข็งโดยฉับพลัน เช่น เนื้อทุเรียนแช่แข็ง</t>
  </si>
  <si>
    <t>จ3-9(3)-2/67รบ</t>
  </si>
  <si>
    <t>ห้างหุ้นส่วนจำกัด พรเทพพืชผล</t>
  </si>
  <si>
    <t>บดหัวพืช เช่น บดมันสำปะหลัง</t>
  </si>
  <si>
    <t>19/09/2024</t>
  </si>
  <si>
    <t>อ่างหิน</t>
  </si>
  <si>
    <t>จ3-11(1)-6/67ฉช</t>
  </si>
  <si>
    <t>บริษัท ไทย จีลี่ ฟู้ด จำกัด</t>
  </si>
  <si>
    <t>ผลิตน้ำเชื่อม และน้ำตาลผสมกลูโคส</t>
  </si>
  <si>
    <t>88/42-45</t>
  </si>
  <si>
    <t>จ3-12(1)-1/67ชบ</t>
  </si>
  <si>
    <t>บริษัท ที.เอ.ซี.คอนซูเมอร์ จำกัด (มหาชน)</t>
  </si>
  <si>
    <t>ผลิต ผสม ชา กาแฟ โกโก้ ช็อกโกแลต หรือเครื่องดื่มชนิดผงจากพืชอื่นๆ</t>
  </si>
  <si>
    <t>'10762</t>
  </si>
  <si>
    <t>99/118</t>
  </si>
  <si>
    <t>038-110812</t>
  </si>
  <si>
    <t>จ3-13(2)-7/67อด</t>
  </si>
  <si>
    <t>ห้างหุ้นส่วนจำกัด ทีทีเอ ฟู้ดเทค</t>
  </si>
  <si>
    <t>ผลิตน้ำจิ้ม น้ำซุปและเครื่องปรุงรสอาหารทุกชนิด</t>
  </si>
  <si>
    <t>ุ621</t>
  </si>
  <si>
    <t>โนนสูง</t>
  </si>
  <si>
    <t>จ3-13(8)-1/67นน</t>
  </si>
  <si>
    <t>บริษัท กุลวัฒน์ ฟู้ดแลนด์ จำกัด</t>
  </si>
  <si>
    <t>ผลิตน้ำพริกสำเร็จรูปและแปรรูปผลผลิตทางการเกษตร เช่น กล้วย, ถั่วลิสง, เห็ด</t>
  </si>
  <si>
    <t>'10771</t>
  </si>
  <si>
    <t>โฉนดที่ดินเลขที่ 7945</t>
  </si>
  <si>
    <t>เชียงกลาง</t>
  </si>
  <si>
    <t>092-272-6854</t>
  </si>
  <si>
    <t>จ3-14-22/67อด</t>
  </si>
  <si>
    <t>โรงน้ำแข็งเอ็กซ์ตร้า</t>
  </si>
  <si>
    <t>บ้านนาดอกไม้</t>
  </si>
  <si>
    <t>081-6706692</t>
  </si>
  <si>
    <t>จ3-14-23/67กจ</t>
  </si>
  <si>
    <t>นางสาวทิวาพร กังวานไกล</t>
  </si>
  <si>
    <t>ผลิตน้ำแข็งก้อนเล็กและน้ำแข็งซอง</t>
  </si>
  <si>
    <t>431/5</t>
  </si>
  <si>
    <t>085-2972123</t>
  </si>
  <si>
    <t>จ3-15(1)-17/67ลพ</t>
  </si>
  <si>
    <t>บริษัท ดี ดี อินเตอร์ฟีด จำกัด</t>
  </si>
  <si>
    <t>ผลิตอาหารสำหรับสุกร</t>
  </si>
  <si>
    <t>089-8518726</t>
  </si>
  <si>
    <t>จ3-15(1)-18/67นฐ</t>
  </si>
  <si>
    <t xml:space="preserve">บริษัท เอ เอฟ ฟีด จำกัด </t>
  </si>
  <si>
    <t>ผลิตอาหารผสมหรืออาหารสำเร็จรูปสำหรับเลี้ยงสัตว์</t>
  </si>
  <si>
    <t>จ3-15(1)-19/67นฐ</t>
  </si>
  <si>
    <t>ห้างหุ้นส่วนจำกัด อะกริเทคดีเวลลอปเม้นท์เซนเตอร์</t>
  </si>
  <si>
    <t>ผลิตอาหารสัตว์บกและสัตว์น้ำเพื่อจำหน่าย</t>
  </si>
  <si>
    <t>หมูู่บ้านคอกสะแกวัลย์</t>
  </si>
  <si>
    <t>จ3-15(1)-20/67สข</t>
  </si>
  <si>
    <t>ทำอาหารผสมหรืออาหารสำเร็จรูปสำหรับสัตว์เลี้ยง ผลิตภัณฑ์สำเร็จรูปจากเนื้อสัตว์หรือมันสัตว์ ทำอาหารจากสัตว์น้ำและบรรจุในภาชนะที่ผนึกและอากาศเข้าไม่ได้</t>
  </si>
  <si>
    <t>จ3-20(1)-17/67ตง</t>
  </si>
  <si>
    <t>น้ำดื่มพริ้ม</t>
  </si>
  <si>
    <t>ผลิตน้ำดื่ม ผลิตภาชนะบรรจุน้ำดื่ม เพื่อจำหน่าย</t>
  </si>
  <si>
    <t>99/99</t>
  </si>
  <si>
    <t>095 - 451 - 9987</t>
  </si>
  <si>
    <t>จ3-20(1)-19/67ปจ</t>
  </si>
  <si>
    <t>บริษัท ดี เบฟเวอเรจ จำกัด</t>
  </si>
  <si>
    <t>โฉนดที่ดินเลขที่ 94199</t>
  </si>
  <si>
    <t>088-1316666</t>
  </si>
  <si>
    <t>จ3-20(1)-20/67บก</t>
  </si>
  <si>
    <t>บริษัท วิมานมะพร้าว ว้าว ว้าว จำกัด</t>
  </si>
  <si>
    <t>ศรีชมภู</t>
  </si>
  <si>
    <t>พรเจริญ</t>
  </si>
  <si>
    <t>099-7329928</t>
  </si>
  <si>
    <t>จ3-20(1)-21/67สป</t>
  </si>
  <si>
    <t>ผลิตน้ำดื่ม หรือน้ำแร่ น้ำอัดลมที่ไม่มีแอลกอฮอร์ ผลิตฉีดขึ้นรูปพลาสติก เช่น ขวดน้ำ ฝาขวดน้ำ</t>
  </si>
  <si>
    <t>โฉนดที่ดินเลขที่ 56767</t>
  </si>
  <si>
    <t>จ3-22(2)-2/67นฐ</t>
  </si>
  <si>
    <t>บริษัท ทีทีไอ สปอร์ตส อินเตอร์เนชั่นแนล จำกัด</t>
  </si>
  <si>
    <t>สิ่งทอ จากด้าย หรือเส้นใย เช่น ทำผ้าสักหลาดสำหรับลูกเทนนิส</t>
  </si>
  <si>
    <t>'13121</t>
  </si>
  <si>
    <t>จ3-23(1)-3/67ชบ</t>
  </si>
  <si>
    <t>แมกซ์ แคร์ (MAX CARE)</t>
  </si>
  <si>
    <t>ผลิต จำหน่าย ผ้าคลุมรถยนต์</t>
  </si>
  <si>
    <t>โฉนดที่ดินเลขที่ 64813</t>
  </si>
  <si>
    <t>092-2746541</t>
  </si>
  <si>
    <t>จ3-23(1)-4/67สป</t>
  </si>
  <si>
    <t>บริษัท ที่นอนโซโลม่อน จำกัด</t>
  </si>
  <si>
    <t>ทำที่นอนและเตียงสปริง</t>
  </si>
  <si>
    <t>จ3-23(1)-5/67สป</t>
  </si>
  <si>
    <t>บริษัท โซโลม่อน เบดดิ้ง จำกัด</t>
  </si>
  <si>
    <t>จ3-23(1)-6/67ปจ</t>
  </si>
  <si>
    <t>บริษัท เหมย เจีย เลอ จำกัด</t>
  </si>
  <si>
    <t>ผลิตผ้าห่ม ผ้าห่มนวม และผ้าปูที่นอน</t>
  </si>
  <si>
    <t>โฉนดที่ดินเลขที่ 49378 และ 49379</t>
  </si>
  <si>
    <t>จ3-32(1)-2/67ชบ</t>
  </si>
  <si>
    <t>บริษัท เต็งเหมย ออโตโมทีฟ พาร์ท (ประเทศไทย) จำกัด</t>
  </si>
  <si>
    <t>ผลิตหนังหุ้มเบาะรถยนต์</t>
  </si>
  <si>
    <t>062-2654745</t>
  </si>
  <si>
    <t>จ3-32(1)-3/67สป</t>
  </si>
  <si>
    <t>ผลิตแผ่นหนังสำเร็จรูป / ตกแต่งหนังสำเร็จรูป</t>
  </si>
  <si>
    <t xml:space="preserve">333/56-57 </t>
  </si>
  <si>
    <t>จ3-34(1)-15/67ชพ</t>
  </si>
  <si>
    <t>นายสมนึก โตวังจร</t>
  </si>
  <si>
    <t xml:space="preserve">แปรรูปไม้เพื่อจำหน่าย </t>
  </si>
  <si>
    <t>จ3-34(2)-9/67ปท</t>
  </si>
  <si>
    <t>บริษัท พี 35 อินทีเรีย จำกัด</t>
  </si>
  <si>
    <t>การทำวงกบ ขอบประตู ขอบหน้าต่าง บานหน้าต่าง บานประตู  หรือส่วนประกอบที่ทำด้วยไม้ของอาคาร</t>
  </si>
  <si>
    <t>จ3-36(1)-11/67ปจ</t>
  </si>
  <si>
    <t>บริษัท โกลเด้น อีเกิ้ล วู๊ด โปรดักส์ จำกัด</t>
  </si>
  <si>
    <t>ทำผลิตภัณฑ์จากไม้ เช่น พาเลท ลังไม้</t>
  </si>
  <si>
    <t>096-9431117</t>
  </si>
  <si>
    <t>จ3-36(1)-12/67ชบ</t>
  </si>
  <si>
    <t>บริษัท 3-หยวน อิเล็กทรอนิกส์ (ไทยแลนด์) จำกัด</t>
  </si>
  <si>
    <t xml:space="preserve">ประกอบตู้ลำโพงจากไม้                                    </t>
  </si>
  <si>
    <t>092-245-3499</t>
  </si>
  <si>
    <t>จ3-36(5)-1/67สป</t>
  </si>
  <si>
    <t>ผลิตฉนวนแผ่นกั้น สำหรับหม้อแปลงไฟฟ้า จากไม้ ไม้อัด กระดาษ และวัสดุอื่นๆ</t>
  </si>
  <si>
    <t>โฉนดที่ดิน 166671</t>
  </si>
  <si>
    <t>จ3-37-16/67สป</t>
  </si>
  <si>
    <t>นางสาวสุภาภรณ์ เวียงอินทร์</t>
  </si>
  <si>
    <t>ทำเครื่องเรือนตบแต่งภายในอาคาร เช่น เตียง</t>
  </si>
  <si>
    <t>โฉนดที่ดินเลขที่ 11883</t>
  </si>
  <si>
    <t>จ3-37-17/67สป</t>
  </si>
  <si>
    <t>บริษัท ซุปเปอร์แมน โฟม อินดัสตรี้ จำกัด</t>
  </si>
  <si>
    <t>ผลิตผลิตภัณฑ์เครื่องใช้ เครื่องตกแต่งที่ทำจาก กระดาษ ไม้ ยาง</t>
  </si>
  <si>
    <t>100/16</t>
  </si>
  <si>
    <t>02-1839711</t>
  </si>
  <si>
    <t>จ3-37-18/67สป</t>
  </si>
  <si>
    <t>ผลิตผลิตภัณฑ์เครื่องใช้ เครื่องตกแต่งที่ทำจาก ไม้ ยาง กระดาษ</t>
  </si>
  <si>
    <t>100/14-15</t>
  </si>
  <si>
    <t>จ3-37-19/67สป</t>
  </si>
  <si>
    <t>บริษัท อีลิทดีไซน์ จำกัด</t>
  </si>
  <si>
    <t>ทำเครื่องเรือนหรือเครื่องตกแต่งภายในอาคารจากไม้ หนังหรือหนังเทียม</t>
  </si>
  <si>
    <t>38/88</t>
  </si>
  <si>
    <t>02-1747437-8</t>
  </si>
  <si>
    <t>จ3-37-20/67สป</t>
  </si>
  <si>
    <t>ผลิตเครื่องเรือน ,เฟอร์นิเจอร์ และเครื่องตกแต่งภายในอาคารจากไม้</t>
  </si>
  <si>
    <t>88/61</t>
  </si>
  <si>
    <t>จ3-39-38/67ชบ</t>
  </si>
  <si>
    <t>บริษัท ซิงเหยียน ปริ้นท์ (ประเทศไทย) จำกัด</t>
  </si>
  <si>
    <t>ผลิตภาชนะบรรจุจากกระดาษและพิมพ์ลายภาชนะบรรจุจากกระดาษทุกชนิด</t>
  </si>
  <si>
    <t>061-9536652</t>
  </si>
  <si>
    <t>จ3-39-39/67อย</t>
  </si>
  <si>
    <t>บริษัท ฉางซิน อิเล็กทรอนิกส์ เทคโนโลยี (ประเทศไทย) จำกัด</t>
  </si>
  <si>
    <t>ผลิตบรรจุภัณฑ์ เช่น กล่อง ลัง หรือภาชนะ บรรจุจากกระดาษ</t>
  </si>
  <si>
    <t>111/49 อาคาร 12-F</t>
  </si>
  <si>
    <t>จ3-39-40/67รย</t>
  </si>
  <si>
    <t>บริษัท เจียงไห่ แพ็คกิ้ง แมททีเรียล (ประเทศไทย) จำกัด</t>
  </si>
  <si>
    <t>ผลิตบรรจุภัณฑ์กระดาษ บรรจุภัณฑ์พลาสติก และผลิตภัณฑ์จากโฟม เช่น โฟมกันกระแทก</t>
  </si>
  <si>
    <t>โฉนดที่ดินเลขที่ 55051</t>
  </si>
  <si>
    <t>จ3-39-41/67สป</t>
  </si>
  <si>
    <t>บริษัท ตงฟาง บรรจุภัณฑ์ จำกัด</t>
  </si>
  <si>
    <t>ผลิตภาชนะบรรจุจากกระดาษทุกชนิดหรือแผ่นกระดาษไฟเบอร์(fibreboard)</t>
  </si>
  <si>
    <t>77/11</t>
  </si>
  <si>
    <t>จ3-39-42/67สป</t>
  </si>
  <si>
    <t>ผลิต และจำหน่ายแก้วกระดาษและถ้วยกระดาษ บรรจุภัณฑ์จากกระดาษ</t>
  </si>
  <si>
    <t>888/5</t>
  </si>
  <si>
    <t>02-1708888</t>
  </si>
  <si>
    <t>จ3-39-43/67สป</t>
  </si>
  <si>
    <t>นางสาวสุนีรัตน์  ครุจิตร</t>
  </si>
  <si>
    <t>จ3-39-44/67สป</t>
  </si>
  <si>
    <t>ห้างหุ้นส่วนจำกัด วัชรพล มาเก็ตติ้ง แอนด์ ซัพพลาย</t>
  </si>
  <si>
    <t>จ3-39-46/67ปท</t>
  </si>
  <si>
    <t>บริษัท ออล ควอลิตี้ แพกเกจจิ้ง จำกัด</t>
  </si>
  <si>
    <t>ผลิตภาชนะบรรจุภัณฑ์และเครื่องใช้จากกระดาษ เช่น ทำลังกระดาษลูกฟูกสำหรับบรรจุ ชิ้นส่วนอิเล็กทรอนิกส์ ชิ้นส่วนรถยนต์ แผ่นรองพื้น สำหรับใช้ในการขนส่ง</t>
  </si>
  <si>
    <t>101/85</t>
  </si>
  <si>
    <t>จ3-39-47/67พบ</t>
  </si>
  <si>
    <t>บริษัท อะเรีย อินดัสเทรียล จำกัด</t>
  </si>
  <si>
    <t>ผลิตกล่องกระดาษ,กระดาษลูกฟูก</t>
  </si>
  <si>
    <t>หนองกะปุ</t>
  </si>
  <si>
    <t>จ3-40(1)-4/67ชบ</t>
  </si>
  <si>
    <t>บริษัท ฟู่ หยู อิมพอร์ต เอ็กซ์พอร์ต จำกัด</t>
  </si>
  <si>
    <t>อัดกระดาษ</t>
  </si>
  <si>
    <t>447/38</t>
  </si>
  <si>
    <t>จ3-40(2)-5/67ฉช</t>
  </si>
  <si>
    <t>บริษัท ยู-เพลย์ (ไทยแลนด์) จำกัด</t>
  </si>
  <si>
    <t>ผลิตผ้าอ้อมสำเร็จรูปสำหรับสัตว์เลี้ยง</t>
  </si>
  <si>
    <t>88/62-67</t>
  </si>
  <si>
    <t>จ3-41(1)-15/67ฉช</t>
  </si>
  <si>
    <t>บริษัท วอยออน แพคเกจจิ้ง โปรดักส์ (ประเทศไทย) จำกัด</t>
  </si>
  <si>
    <t>พิมพ์สิ่งพิมพ์ต่างๆ และกล่องกระดาษ</t>
  </si>
  <si>
    <t>47/23-26</t>
  </si>
  <si>
    <t>จ3-41(2)-9/67ชบ</t>
  </si>
  <si>
    <t>บริษัท กวง ฉิง ฮาร์ดแวร์ (ไทยแลนด์) จำกัด</t>
  </si>
  <si>
    <t>ผลิต ซ่อมแซม แม่พิมพ์โลหะ ทำผลิตภัณฑ์ด้วยวิธีปั๊มหรือกระแทก ทำชิ้นส่วนหรืออุปกรณ์ของผลิตภัณฑ์โลหะ</t>
  </si>
  <si>
    <t>119/25</t>
  </si>
  <si>
    <t>084-3424888</t>
  </si>
  <si>
    <t>จ3-42(1)-10/67สบ</t>
  </si>
  <si>
    <t>บริษัท ยู.อาร์.เคมีคอล จำกัด</t>
  </si>
  <si>
    <t>โฉนดที่ดินเลขที่ 2912</t>
  </si>
  <si>
    <t>036-340358</t>
  </si>
  <si>
    <t>จ3-42(1)-11/67ชบ</t>
  </si>
  <si>
    <t>บริษัท ควอนฮัน นิว แมททีเรียลส์ (ประเทศไทย) จำกัด</t>
  </si>
  <si>
    <t xml:space="preserve">ทำเคมีภัณฑ์ ได้แก่ น้ำยาเคลือบผิว     </t>
  </si>
  <si>
    <t>จ3-43(1)-14/67ลบ</t>
  </si>
  <si>
    <t xml:space="preserve">บริษัท เจเนซิส เอกซ์ จำกัด </t>
  </si>
  <si>
    <t>ผลิตปุ๋ยและวัตถุดิบในการปรับปรุงดิน</t>
  </si>
  <si>
    <t>207/3</t>
  </si>
  <si>
    <t>088-2126059</t>
  </si>
  <si>
    <t>จ3-43(1)-15/67นฐ</t>
  </si>
  <si>
    <t>บริษํท เอสที เฟอร์ทิลิตี้ จำกัด</t>
  </si>
  <si>
    <t>ผลิตและเเบ่งบรรจุปุ๋ยอินทรี ที่ไม่มรการใช้แอมโมเนียไรเตรท (Ammonium Nitrate) หรือโปรแตสเซียมคลอเรต (Potassium Chlorate) ทำดินปลูก และสารปรับปรุงดิน</t>
  </si>
  <si>
    <t>147/1</t>
  </si>
  <si>
    <t>ไทรงาม</t>
  </si>
  <si>
    <t>จ3-43(1)-16/67รบ</t>
  </si>
  <si>
    <t>บริษัท ไทย ยูเนียน อโกรเคมีเคิล จำกัด</t>
  </si>
  <si>
    <t>ผลิต, ผสมปรุงแต่งและแบ่งบรรจุสารกำจัดวัชพืช สารป้องกันกำจัดศัตรูพืช และปุ๋ย เช่น ยาฆ่าหญ้า ยาฆ่าแมลง ยาฆ่าเชื้อรา ปุ๋ยเกล็ด และปุ๋ยน้ำ</t>
  </si>
  <si>
    <t>จ3-45(1)-2/67สบ</t>
  </si>
  <si>
    <t>โฉนดที่ดินเลขที่ 2926</t>
  </si>
  <si>
    <t>จ3-45(1)-3/67ปท</t>
  </si>
  <si>
    <t xml:space="preserve">ผลิตสีเพื่อใช้ในโรงงานอุตสาหกรรม ได้แก่ สีกันไฟ และ สีเคลือบพื้นโรงงานอุตสาหกรรม </t>
  </si>
  <si>
    <t>98/13</t>
  </si>
  <si>
    <t>จ3-45(2)-1/67สบ</t>
  </si>
  <si>
    <t>การทำสีน้ำมันชักเงา น้ำมันผสมสี หรือน้ำยาล้างสี, การทำเชลแล็ก แล็กเกอร์ หรือผลิตภัณฑ์สำหรับใช้ยาหรืออุด</t>
  </si>
  <si>
    <t>โฉนดที่ดินเลขที่ 2895</t>
  </si>
  <si>
    <t>จ3-46(3)-5/67สป</t>
  </si>
  <si>
    <t>ผลิตอาหารเสริม</t>
  </si>
  <si>
    <t>จ3-47(1)-7/67ฉช</t>
  </si>
  <si>
    <t>บริษัท เมลอน ไบโอ-เทค (ไทยแลนด์) จำกัด</t>
  </si>
  <si>
    <t>ผลิตยาสระผม เครื่องสำอาง และสิ่งปรุงแต่งร่างกาย</t>
  </si>
  <si>
    <t>จ3-47(1)-8/67ตร</t>
  </si>
  <si>
    <t>บริษัท โกลเด้น คอสเมติก จำกัด</t>
  </si>
  <si>
    <t>ผลิตภัณฑ์เครื่องสำอางและสิ่งปรุงแต่งร่างกาย เช่น แชมพู สบู่ สกินแคร์ เมคอัพ</t>
  </si>
  <si>
    <t>68/8</t>
  </si>
  <si>
    <t>ท่าพริก</t>
  </si>
  <si>
    <t>039-610399</t>
  </si>
  <si>
    <t>จ3-47(3)-4/67นฐ</t>
  </si>
  <si>
    <t>บริษัท รวยมั่งคั่ง 69 จำกัด</t>
  </si>
  <si>
    <t>ผลิตเครื่องสำอาง และยาสีฟัน</t>
  </si>
  <si>
    <t>99/64</t>
  </si>
  <si>
    <t>จ3-47(3)-5/67ปท</t>
  </si>
  <si>
    <t xml:space="preserve">บริษัท เซน คอสเมตโทโลจี จำกัด </t>
  </si>
  <si>
    <t xml:space="preserve">โรงงานผลิตเครื่องสำอาง </t>
  </si>
  <si>
    <t>36/3</t>
  </si>
  <si>
    <t>จ3-47(3)-6/67สป</t>
  </si>
  <si>
    <t>จ3-47(3)-7/67สป</t>
  </si>
  <si>
    <t>ผลิตเครื่องสำอางและอาหารเสริม</t>
  </si>
  <si>
    <t>จ3-48(3)-4/67สบ</t>
  </si>
  <si>
    <t>การทำผลิตภัณฑ์สำหรับกันน้ำ ผลิตภัณฑ์ที่เป็นตัวทำให้เปียกน้ำ ผลิตภัณฑ์ที่เป็นตัวทำให้ตีเข้ากันได้ ผลิตภัณฑ์ที่เป็นตัวทำให้ซึมเข้าไป ผลิตภัณฑ์ใช้ผนึกหรือกาว</t>
  </si>
  <si>
    <t>จ3-48(7)-1/67ชร</t>
  </si>
  <si>
    <t>บริษัท หลงจิง อุตสาหกรรม จำกัด</t>
  </si>
  <si>
    <t>ผลิตยาจุดกันยุง</t>
  </si>
  <si>
    <t>'20115</t>
  </si>
  <si>
    <t>จ3-50(4)-40/67ตก</t>
  </si>
  <si>
    <t>ห้างหุ้นส่วนจำกัด แม่สอดแอสฟัลท์</t>
  </si>
  <si>
    <t xml:space="preserve">ผลิตแอสฟัลต์ติกคอนกรีต </t>
  </si>
  <si>
    <t>จ3-52(3)-5/67พท</t>
  </si>
  <si>
    <t>นางสุจัย จันทร์เทพ</t>
  </si>
  <si>
    <t>จ3-52(4)-9/67นฐ</t>
  </si>
  <si>
    <t>บริษัท เจียหลง อินดัสเตรียล จำกัด</t>
  </si>
  <si>
    <t>88/38</t>
  </si>
  <si>
    <t>จ3-52(4)-10/67สป</t>
  </si>
  <si>
    <t xml:space="preserve">ผลิตแม่พิมพ์โลหะต่างๆ และขึ้นรูปผลิตภัณฑ์จากซิลิโคน เช่น จุกอุดปลั๊ก แป้นพิมพ์คีย์บอร์ดและอื่นๆ </t>
  </si>
  <si>
    <t>โฉนดที่ดินเลขที่ 53557,53556</t>
  </si>
  <si>
    <t>จ3-52(4)-11/67สป</t>
  </si>
  <si>
    <t>ผลิตแม่พิมพ์โลหะต่างๆ และขึ้นรูปผลิตภัณฑ์จากซิลิโคน เช่น จุกอุดปลั๊กแป้นพิมพ์คีย์บอร์ดและอื่นๆ</t>
  </si>
  <si>
    <t>โฉนดที่ดินเลขที่ 53558</t>
  </si>
  <si>
    <t>จ3-53(1)-31/67อย</t>
  </si>
  <si>
    <t>บริษัท รุ่ยเซิงเหม่ย อิเล็กทรอนิกส์ เทคโนโลยี (ประเทศไทย) จำกัด</t>
  </si>
  <si>
    <t>ผลิตผลิตภัณฑ์พลาสติก, ชิ้นส่วนอุปกรณ์คอมพิวเตอร์ที่เป็นพลาสติก, ชิ้นส่วนเครื่องใช้ไฟฟ้าที่เป็นพลาสติก</t>
  </si>
  <si>
    <t>111/50</t>
  </si>
  <si>
    <t>จ3-53(1)-32/67ชบ</t>
  </si>
  <si>
    <t>บริษัท ตงเซน เทคโนโลยี จำกัด</t>
  </si>
  <si>
    <t>ทำผลิตภัณฑ์จากพลาสติกไวนิล เช่น กระเบื้องพื้นไวนิล พื้นหินพลาสติกคอมโพสิต</t>
  </si>
  <si>
    <t>66/66</t>
  </si>
  <si>
    <t>082-9324642</t>
  </si>
  <si>
    <t>จ3-53(1)-34/67ชบ</t>
  </si>
  <si>
    <t>บริษัท ยุ่นชาง นิว แมททีเรียล (ประเทศไทย) จำกัด</t>
  </si>
  <si>
    <t>ผลิตผลิตภัณฑ์พลาสติก และพิมพ์ลายแผ่นพลาสติกชนิดต่าง ๆ</t>
  </si>
  <si>
    <t>289/1, 289/12</t>
  </si>
  <si>
    <t>จ3-53(1)-35/67ปท</t>
  </si>
  <si>
    <t xml:space="preserve">บริษัท พลาสเทค บีซิเนส กรุ๊ป จำกัด </t>
  </si>
  <si>
    <t>ผลิตและจำหน่ายพลาสติกแปรรูป</t>
  </si>
  <si>
    <t>17/28</t>
  </si>
  <si>
    <t>จ3-53(1)-36/67ฉช</t>
  </si>
  <si>
    <t>บริษัท ทอสด้า จำกัด</t>
  </si>
  <si>
    <t>ทำเครื่องมือเครื่องใช้ เช่น สายฉีดน้ำ</t>
  </si>
  <si>
    <t>88/58</t>
  </si>
  <si>
    <t>จ3-53(1)-37/67นบ</t>
  </si>
  <si>
    <t>ห้างหุ้นส่วนจำกัด ฟ้าประทานพร โมลด์ แอนด์ พลาสติก</t>
  </si>
  <si>
    <t>โฉนดที่ดินเลขที่ 4858</t>
  </si>
  <si>
    <t>จ3-53(1)-38/67สป</t>
  </si>
  <si>
    <t>นางสุมาลี ครุจิตร</t>
  </si>
  <si>
    <t>ทำผลิตภัณฑ์พลาสติก เครื่องมือ เครื่องใช้บรรจุภัณฑ์ ตะกร้าพลาสติก</t>
  </si>
  <si>
    <t>จ3-53(1)-39/67นฐ</t>
  </si>
  <si>
    <t>บริษัท จาวา พลาสติก จำกัด</t>
  </si>
  <si>
    <t>ฉีดพลาสติกเเป็นรูปทรงต่างๆ เครื่องใช้ เครื่องเรือน รวมถึงชิ้นส่วนต่างๆ</t>
  </si>
  <si>
    <t>99/28</t>
  </si>
  <si>
    <t>จ3-53(4)-35/67อย</t>
  </si>
  <si>
    <t>ผลิตบรรจุภัณฑ์จากพลาสติก เช่น กล่องพลาสติก ถาดพลาสติก ฯลฯ</t>
  </si>
  <si>
    <t>จ3-53(4)-38/67สพ</t>
  </si>
  <si>
    <t>บริษัท ยันฮี วิตามิน วอเตอร์ จำกัด</t>
  </si>
  <si>
    <t>ผลิตผลิตภัณฑ์พลาสติก เช่น ฝาขวดพลาสติก, ขวดบรรจุน้ำดื่ม</t>
  </si>
  <si>
    <t xml:space="preserve">โฉนดที่ดินเลขที่  6222, 19132    </t>
  </si>
  <si>
    <t>จ3-53(4)-39/67สป</t>
  </si>
  <si>
    <t>นางรัตนาพร แซ่ลือ</t>
  </si>
  <si>
    <t>ทำบรรจุภัณฑ์จากพลาสติก และพิมพ์ถุงพลาสติก</t>
  </si>
  <si>
    <t>โฉนดที่ดินเลขที่ 331608</t>
  </si>
  <si>
    <t>จ3-53(4)-40/67สป</t>
  </si>
  <si>
    <t>นางสมศรี ไกรศักดาวัฒน์</t>
  </si>
  <si>
    <t>278/39</t>
  </si>
  <si>
    <t>จ3-53(4)-41/67สป</t>
  </si>
  <si>
    <t>ทำผลิตภัณฑ์พลาสติก เครื่องมือ เครื่องใช้ บรรจุภัณฑ์ จากพลาสติก</t>
  </si>
  <si>
    <t>บางปู</t>
  </si>
  <si>
    <t>จ3-53(5)-50/67นฐ</t>
  </si>
  <si>
    <t>บริษัท เคแอนด์เอ็นแพ็คเกจจิ้ง จำกัด</t>
  </si>
  <si>
    <t>ผลิตหลอดพรีฟอร์ม , เป่าขวด</t>
  </si>
  <si>
    <t>02/09/2024</t>
  </si>
  <si>
    <t>091-7299943</t>
  </si>
  <si>
    <t>จ3-53(5)-51/67ชบ</t>
  </si>
  <si>
    <t>บริษัท ไฮ - ทูบ โปรดักส์ จำกัด</t>
  </si>
  <si>
    <t>ทำผลิตภัณฑ์พลาสติก ได้แก่ ท่อพลาสติก และกลึง เจาะ คว้าน กัด ไส เจียนโลหะทั่วไป</t>
  </si>
  <si>
    <t>111/3</t>
  </si>
  <si>
    <t>จ3-53(5)-52/67พช</t>
  </si>
  <si>
    <t>บริษัท โปรพลาสแพ็ค แอนด์ อินเจ็คชั่น จำกัด</t>
  </si>
  <si>
    <t xml:space="preserve">ฉีดขึ้นรูปพลาสติก ประเภทหลอดพรีฟอร์ม </t>
  </si>
  <si>
    <t>จ3-53(5)-53/67สค</t>
  </si>
  <si>
    <t>บริษัท เถิงฮุย ฮาร์ดแวร์ พลาสติก จำกัด</t>
  </si>
  <si>
    <t>ทำพลาสติกเป็นเม็ด ล้าง บด หรือย่อยพลาสติก</t>
  </si>
  <si>
    <t>54/5</t>
  </si>
  <si>
    <t>จ3-53(5)-54/67ชบ</t>
  </si>
  <si>
    <t>บริษัท ฉีชาง อินดัสเทรียล (ประเทศไทย) จำกัด</t>
  </si>
  <si>
    <t xml:space="preserve">ผลิตกระบอกไฟฉายจากพลาสติก                  </t>
  </si>
  <si>
    <t>จ3-53(5)-55/67ชบ</t>
  </si>
  <si>
    <t>บริษัท เจียซุ่นเท่อ พรีซิชั่น พลาสติก (ไทยแลนด์) จำกัด</t>
  </si>
  <si>
    <t xml:space="preserve">ผลิตชิ้นส่วนพลาสติกขึ้นรูป เช่น แป้นพิมพ์คอมพิวเตอร์	</t>
  </si>
  <si>
    <t>88/2, 88/3</t>
  </si>
  <si>
    <t>จ3-53(5)-56/67สป</t>
  </si>
  <si>
    <t>นางกัญญา ประยูรพัฒน์</t>
  </si>
  <si>
    <t>ผลิตแผ่นพลาสติก(Expandable Polystyrene)</t>
  </si>
  <si>
    <t>888/122,888/123</t>
  </si>
  <si>
    <t>จ3-53(9)-10/67ชบ</t>
  </si>
  <si>
    <t>ห้างหุ้นส่วนจำกัด พี.เอส.เอส รีไซเคิล</t>
  </si>
  <si>
    <t>โม่ บด ย่อย พลาสติก</t>
  </si>
  <si>
    <t>21/6</t>
  </si>
  <si>
    <t>จ3-56-1/67ปท</t>
  </si>
  <si>
    <t>บริษัท เฮงเย่ ไมโครคริสตัล (ประเทศไทย) จำกัด</t>
  </si>
  <si>
    <t>ผลิตอิฐ กระเบื้อง หรือท่อสำหรับใช้ในการก่อสร้างเบ้าหลอมโลหะ กระเบื้องประดับ (Architectural Terracotto) รองในเตาไฟ ท่อหรือยอดปล่องไฟ หรือวัตถุทนไฟจากดินเหนียว (ตะแกรง Molecular Sieve)</t>
  </si>
  <si>
    <t>'23929</t>
  </si>
  <si>
    <t>15/09/2024</t>
  </si>
  <si>
    <t>55/9</t>
  </si>
  <si>
    <t>จ3-57(3)-3/67ปจ</t>
  </si>
  <si>
    <t xml:space="preserve">พีพี คอนกรีต </t>
  </si>
  <si>
    <t>ผลิตคอนกรีตสำเร็จรูป เช่น ท่อคอนกรีต เสา เสาเข็ม บ่อพัก และคอนกรีตผสมเสร็จเพื่อจำหน่าย เป็นต้น</t>
  </si>
  <si>
    <t>โฉนดที่ดินเลขที่ 18009</t>
  </si>
  <si>
    <t>จ3-58(1)-151/67นฐ</t>
  </si>
  <si>
    <t>บริษัท แม็กซ์บิวดิ้งเทคโนโลยี จำกัด</t>
  </si>
  <si>
    <t>ผลิตวัสดุก่อสร้าง ประเภทผนังคอนกรีตมวลเบา</t>
  </si>
  <si>
    <t>099-256-3781</t>
  </si>
  <si>
    <t>จ3-58(1)-154/67พจ</t>
  </si>
  <si>
    <t>โฉนดที่ดินเลขที่ 11624</t>
  </si>
  <si>
    <t>จ3-58(1)-155/67ชร</t>
  </si>
  <si>
    <t>บริษัท คิว-วันคอร์ปอเรชั่น จำกัด (สาขาป่าแดด)</t>
  </si>
  <si>
    <t>โฉนดที่ดินเลขที่ 9705</t>
  </si>
  <si>
    <t>ป่าแงะ</t>
  </si>
  <si>
    <t>ป่าแดด</t>
  </si>
  <si>
    <t>จ3-58(1)-156/67สข</t>
  </si>
  <si>
    <t>บริษัท ซิลิก้า ฮิลล์ จำกัด</t>
  </si>
  <si>
    <t>ทำซีเมนต์ผสม</t>
  </si>
  <si>
    <t xml:space="preserve">โฉนดที่ดินเลขที่ 39497 </t>
  </si>
  <si>
    <t>062-6425591</t>
  </si>
  <si>
    <t>จ3-58(1)-157/67ปจ</t>
  </si>
  <si>
    <t>บริษัท พาวเวอร์พลัส คอนกรีต จำกัด</t>
  </si>
  <si>
    <t xml:space="preserve">ผลิตคอนกรีตผสมเสร็จและผลิตคอนกรีตสำเร็จรูป เช่น ท่อคอนกรีต เสา เสาเข็ม บ่อพัก เป็นต้น </t>
  </si>
  <si>
    <t>โฉนดที่ดินเลขที่ 7436</t>
  </si>
  <si>
    <t>จ3-58(1)-158/67รบ</t>
  </si>
  <si>
    <t>บริษัท เกียรติศุภกมล จำกัด</t>
  </si>
  <si>
    <t>โฉนดที่ดินเลขที่ 25368 เลขที่ดิน 31</t>
  </si>
  <si>
    <t>จ3-58(1)-159/67รบ</t>
  </si>
  <si>
    <t xml:space="preserve">โฉนดที่ดินเลขที่ 13889 เลขที่ดิน 2 </t>
  </si>
  <si>
    <t xml:space="preserve">สามแยกบัวขาว – แก้มอ้น </t>
  </si>
  <si>
    <t>จ3-58(1)-161/67นฐ</t>
  </si>
  <si>
    <t>บริษัท ยงคอนกรีต จำกัด (มหาชน)</t>
  </si>
  <si>
    <t>จ3-58(1)-162/67พล</t>
  </si>
  <si>
    <t>บริษัท นครสยาม คอนสตรัคชั่น ดีเวลล็อปเมนต์ จำกัด</t>
  </si>
  <si>
    <t>ผลิตอิฐบล็อกคอนกรีต อิฐบล็อกประสาน และผลิตภัณฑ์คอนกรีตอื่นๆ</t>
  </si>
  <si>
    <t>บ่อโพธิ์</t>
  </si>
  <si>
    <t>นครไทย</t>
  </si>
  <si>
    <t>จ3-58(1)-164/67ชร</t>
  </si>
  <si>
    <t>บริษัท คิว-วันคอร์ปอเรชั่น จำกัด (สาขาห้วยสัก)</t>
  </si>
  <si>
    <t>ผลิตคอนกรีตผสเมสร็จ</t>
  </si>
  <si>
    <t>โฉนดที่ดินเลขที่ 32119</t>
  </si>
  <si>
    <t>ห้วยสัก</t>
  </si>
  <si>
    <t>จ3-58(1)-165/67อบ</t>
  </si>
  <si>
    <t>ห้างหุ้นส่วนจำกัด พรเจริญ ทรานสปอร์ตแอนด์คอนสตรัคชั่น</t>
  </si>
  <si>
    <t>นากระแซง</t>
  </si>
  <si>
    <t>081-8790845</t>
  </si>
  <si>
    <t>จ3-58(1)-166/67สป</t>
  </si>
  <si>
    <t>โฉนดที่ดินเลขที่ 4497</t>
  </si>
  <si>
    <t>จ3-58(1)-167/67ปจ</t>
  </si>
  <si>
    <t>ห้างหุ้นส่วนจำกัด วัฒนา เมทัลชีท (สาขาอิฐบล็อกบ่อทอง)</t>
  </si>
  <si>
    <t>โฉนดที่ดินเลขที่ 21654</t>
  </si>
  <si>
    <t>จ3-58(1)-169/67ปท</t>
  </si>
  <si>
    <t>โฉนดที่ดินเลขที่ 206399, 206400</t>
  </si>
  <si>
    <t>จ3-58(1)-170/67สห</t>
  </si>
  <si>
    <t>ห้างหุ้นส่วนจำกัด อนุชาติรุ่งเรืองซีเมนต์</t>
  </si>
  <si>
    <t>โพธิ์ชัย</t>
  </si>
  <si>
    <t>จ3-58(1)-171/67ปจ</t>
  </si>
  <si>
    <t>ห้างหุ้นส่วนจำกัด เสถียรภาพคอนสตรัคชั่น</t>
  </si>
  <si>
    <t>บางพลวง</t>
  </si>
  <si>
    <t>081-401-1190</t>
  </si>
  <si>
    <t>จ3-60-13/67รย</t>
  </si>
  <si>
    <t>ผลิตแผ่นทองแดงและโลหะอื่นๆ ด้วยกรรมวิธีทางไฟฟ้าเคมี กำลังการผลิต 1 ตันต่อวัน</t>
  </si>
  <si>
    <t>'24204</t>
  </si>
  <si>
    <t>โฉนดที่ดินเลขที่ 25911</t>
  </si>
  <si>
    <t>จ3-60-14/67ลบ</t>
  </si>
  <si>
    <t xml:space="preserve">บริษัท ดี เจน เวสต์แมนเนจเม้นต์ จำกัด </t>
  </si>
  <si>
    <t>บดย่อย และ หล่อหลอมโลหะมีค่า ได้แก่ ทองแดง อลูมิเนียม</t>
  </si>
  <si>
    <t>โฉนดที่ดินเลขที่ 13044</t>
  </si>
  <si>
    <t>จ3-60-16/67ปท</t>
  </si>
  <si>
    <t xml:space="preserve">บริษัท กำไรกาญจน์ จำกัด </t>
  </si>
  <si>
    <t xml:space="preserve">หลอมโลหะมีค่า เช่น ทองคำ ทองเหลือง และเงินให้เป็นแท่งหรือเส้นหรือก้อน </t>
  </si>
  <si>
    <t>20/12</t>
  </si>
  <si>
    <t>จ3-63(2)-14/67ชบ</t>
  </si>
  <si>
    <t>บริษัท ซี แอนด์ ที โมดูลาร์ จำกัด </t>
  </si>
  <si>
    <t>ผลิตบ้านสำเร็จรูป</t>
  </si>
  <si>
    <t>'25112</t>
  </si>
  <si>
    <t>จ3-63(2)-15/67ชบ</t>
  </si>
  <si>
    <t>บริษัท ไลฟบ็อคซ์ จำกัด</t>
  </si>
  <si>
    <t>ผลิตโครงอาคารสำเร็จรูป (Modula House)</t>
  </si>
  <si>
    <t>6, 6/1</t>
  </si>
  <si>
    <t>033-000461</t>
  </si>
  <si>
    <t>จ3-63(2)-16/67ชบ</t>
  </si>
  <si>
    <t>บริษัท ยูไนเต็ด เอ็นจิเนียริ่ง คอนสตรัคชั่น (ประเทศไทย) จำกัด</t>
  </si>
  <si>
    <t>ทำท่ออากาศจากโลหะ</t>
  </si>
  <si>
    <t>40/104</t>
  </si>
  <si>
    <t>จ3-63(4)-1/67สป</t>
  </si>
  <si>
    <t>ผลิตส่วนประกอบต่างๆใน หม้อน้ำ เครื่องยนต์ หม้อรถยนต์, ส่วนประกอบตัวถังรถยนต์ ถังน้ำมัน และ ทำแม่พิมพ์โลหะ</t>
  </si>
  <si>
    <t>'25121</t>
  </si>
  <si>
    <t>จ3-64(2)-9/67ชบ</t>
  </si>
  <si>
    <t>บริษัท อควาคิวบิค คิทเช่น แอนด์ บาธ (ไทยแลนด์) จำกัด</t>
  </si>
  <si>
    <t>ทำผลิตภัณฑ์โลหะด้วยวิธีปั๊ม ตัด กลึง และเชื่อมโลหะ เช่น อ่างล้างจานสแตนเลส</t>
  </si>
  <si>
    <t>02-4390915</t>
  </si>
  <si>
    <t>จ3-64(2)-10/67ชบ</t>
  </si>
  <si>
    <t>บริษัท ฮงพิน อิเล็กทรอนิกส์ เทคโนโลยี จำกัด</t>
  </si>
  <si>
    <t xml:space="preserve">ปั๊มชิ้นส่วนโลหะ ได้แก่ ชิ้นส่วนคีย์บอร์ด                  </t>
  </si>
  <si>
    <t>089-245-3499</t>
  </si>
  <si>
    <t>จ3-64(2)-11/67ชบ</t>
  </si>
  <si>
    <t>บริษัท อี้ไท่ พรีซิชั่น แมชชีนเนอรี่ (ประเทศไทย) จำกัด</t>
  </si>
  <si>
    <t>ปั๊มขึ้นรูปโลหะ</t>
  </si>
  <si>
    <t>200/2</t>
  </si>
  <si>
    <t>084-3990303</t>
  </si>
  <si>
    <t>จ3-64(8)-2/67ชบ</t>
  </si>
  <si>
    <t>บริษัท เดลเมย์ เฮลท์ตี้ โฮม (ไทยแลนด์) จำกัด</t>
  </si>
  <si>
    <t>ผลิตวาล์วก๊อกน้ำ ท่อน้ำ และอุปกรณ์ตกแต่งบ้านที่ทำด้วยเหล็กและพลาสติก</t>
  </si>
  <si>
    <t>'28132</t>
  </si>
  <si>
    <t>47/2</t>
  </si>
  <si>
    <t>02-1186156</t>
  </si>
  <si>
    <t>จ3-64(11)-6/67พร</t>
  </si>
  <si>
    <t>บริษัท บีพี แพร่กลาส จำกัด</t>
  </si>
  <si>
    <t>โฉนดที่ดินเลขที่ 21137,21073</t>
  </si>
  <si>
    <t>ทุ่งโฮ้ง</t>
  </si>
  <si>
    <t>080-4542615</t>
  </si>
  <si>
    <t>จ3-64(12)-15/67ชบ</t>
  </si>
  <si>
    <t>บริษัท บีเอสเอฟ (ประเทศไทย) จำกัด</t>
  </si>
  <si>
    <t>ผลิตชิ้นส่วนโลหะ เช่น ข้องอ ELBOW ข้อต่อสามทาง และผลิตส่วนประกอบของเครื่องจักรสำหรับอุตสาหกรรมอาหาร</t>
  </si>
  <si>
    <t>201/7</t>
  </si>
  <si>
    <t>038-195102</t>
  </si>
  <si>
    <t>จ3-64(13)-53/67ปจ</t>
  </si>
  <si>
    <t>บริษัท สิรุ่ย แอดวานซ์ แมททีเรียลส์ (ประเทศไทย) จำกัด</t>
  </si>
  <si>
    <t xml:space="preserve">กลึง เจาะ คว้าน กัด ไส เจียน หรือเชื่อมโลหะ ผลิตวัสดุโลหะผสมทองแดงขั้นสูงระดับไฮเอนด์ เช่น วงแหวนส่วนปลาย (Rotor end rings) โรเตอร์บาร์ (Rotor bar) </t>
  </si>
  <si>
    <t>86/3</t>
  </si>
  <si>
    <t>02-318-6788 ต่อ 29</t>
  </si>
  <si>
    <t>จ3-64(13)-55/67ขก</t>
  </si>
  <si>
    <t>บริษัท พี.เอ็น.พี. เรสซิ่งสแปร์ พาร์ท จำกัด</t>
  </si>
  <si>
    <t>กลึง เจาะ คว้าน กัด ไส เจียร์ชิ้นส่วนอุปกรณ์เครื่องจักร หรือเชื่อมโลหะทั่วไป</t>
  </si>
  <si>
    <t>โฉนดที่ดินเลขที่ 4686</t>
  </si>
  <si>
    <t>เปือยน้อย</t>
  </si>
  <si>
    <t>จ3-64(13)-56/67สป</t>
  </si>
  <si>
    <t>บริษัท ซีเอส โอโตพาร์ท อินดัสตรี จำกัด</t>
  </si>
  <si>
    <t>กลึง เจาะ คว้าน กัด ไส เจียน หรือเชื่อมโลหะทั่วไป ทำชิ้นส่วน หรืออุปกรณ์ของผลิตภัณฑ์โลหะทั่วไป</t>
  </si>
  <si>
    <t>โฉนดที่ดินเลขที่ 65373</t>
  </si>
  <si>
    <t>จ3-64(13)-57/67สป</t>
  </si>
  <si>
    <t>ผลิตชิ้นส่วนอุปกรณ์โลหะ ส่วนประกอบของเครื่องจักรต่างๆ ชิ้นส่วนแม่พิมพ์โลหะ</t>
  </si>
  <si>
    <t>9999/16</t>
  </si>
  <si>
    <t>จ3-64(13)-58/67สป</t>
  </si>
  <si>
    <t>บริษัท ฮ็อกทีฟ เทคโนโลยี จำกัด</t>
  </si>
  <si>
    <t>กลึง กัด ไส เจียรและเชื่อมโลหะ ทำชิ้นส่วนยานยนต์</t>
  </si>
  <si>
    <t>ประโยชน์</t>
  </si>
  <si>
    <t>จ3-64(14)-8/67รย</t>
  </si>
  <si>
    <t>ผลิตภัณฑ์โลหะ ทำส่วนประกอบ ดัดแปลง ซ่อมแม่พิมพ์ และหุ่นยนต์อัตโนมัติในการเคลื่อนย้ายวัสดุ (Diec, Jigs, Mold, Robot)</t>
  </si>
  <si>
    <t>จ3-64(14)-9/67สป</t>
  </si>
  <si>
    <t>บริษัท อกริเมท จำกัด</t>
  </si>
  <si>
    <t>การทำชิ้นส่วนหรืออุปกรณ์ของผลิตภัณฑ์โลหะ, ผลิต ประกอบ ดัดแปลงหรือซ่อมแซมเครื่องจักรสำหรับใช้ในกสิกรรม หรืออุปกรณ์การเลี้ยงสัตว์  รวมถึงส่วนประกอบหรืออุปกรณ์</t>
  </si>
  <si>
    <t>02-8176410</t>
  </si>
  <si>
    <t>จ3-67(7)-5/67ชบ</t>
  </si>
  <si>
    <t>บริษัท ท๊อปโมลด์ จำกัด</t>
  </si>
  <si>
    <t>ผลิตหรือซ่อมแซมแบบ (DIE), แม่พิมพ์พลาสติกแบบฉีด และแม่พิมพ์อะลูมิเนียม</t>
  </si>
  <si>
    <t>087-0352398</t>
  </si>
  <si>
    <t>จ3-68-2/67สข</t>
  </si>
  <si>
    <t>บริษัท เอสเค ชอร์ไซด์ เซอร์วิส จำกัด</t>
  </si>
  <si>
    <t>ซ่อมแซมเครื่องจักร เครื่องมือและอุปกรณ์ สำหรับงานสำรวจและผลิตปิโตรเลียม โดยการพ่นทราย พ่นสี</t>
  </si>
  <si>
    <t>โฉนดที่ดินเลขที่ 45554,45555,45556,45575</t>
  </si>
  <si>
    <t>064-6542594</t>
  </si>
  <si>
    <t>จ3-69-5/67รย</t>
  </si>
  <si>
    <t>บริษัท 99 อินดัสเทรียล โซลูชั่นส์ จำกัด</t>
  </si>
  <si>
    <t>ออกแบบ ผลิตเครื่องจักร และอุปกรณ์สำหรับระบบอัตโนมัติเพื่อใช้ในงานอุตสาหกรรม (EV, AGV, Robot, Saftware, Application)</t>
  </si>
  <si>
    <t>จ3-70-27/67ชบ</t>
  </si>
  <si>
    <t>บริษัท อา-ซุง (ประเทศไทย) จำกัด</t>
  </si>
  <si>
    <t>ผลิตผลิตภัณฑ์ชิ้นส่วนอุปกรณ์เครื่องใช้ไฟฟ้าที่ทำจากพลาสติก</t>
  </si>
  <si>
    <t>516/6</t>
  </si>
  <si>
    <t>038-067441-3</t>
  </si>
  <si>
    <t>จ3-70-28/67สป</t>
  </si>
  <si>
    <t>บริษัท มิตซุย เซอิกิ (ประเทศไทย) จำกัด</t>
  </si>
  <si>
    <t>ผลิต ประกอบ ดัดแปลง หรือซ่อมแซมเครื่องปั๊มลม</t>
  </si>
  <si>
    <t xml:space="preserve">204/956 </t>
  </si>
  <si>
    <t>เทพารักษ์ (กม.22)</t>
  </si>
  <si>
    <t>02-3131881-2</t>
  </si>
  <si>
    <t>จ3-70-29/67สน</t>
  </si>
  <si>
    <t>ห้างหุ้นส่วนจำกัด อริยะทรัพย์ ทรัค</t>
  </si>
  <si>
    <t>ผลิต ประกอบ ดัดแปลง ซ่อมแซม รถบรรทุก รถพ่วง รถแทรกเตอร์ รถเครน รถขุด รถบรรทุกน้ำ รถขนขยะ รถดับเพลิง รถกระเช้า ร่วมถึงส่วนประกอบหรืออุปกรณ์ของผลิตภัณฑ์ดังกล่าว และซ่อมรถยนต์</t>
  </si>
  <si>
    <t>'28160</t>
  </si>
  <si>
    <t>เดื่อศรีคันไชย</t>
  </si>
  <si>
    <t>จ3-71-17/67สป</t>
  </si>
  <si>
    <t>บริษัท เอ็กเซลเล้นท์ เอ็นจิเนียริ่ง แอนด์ อินสทรูเม้นท์ จำกัด</t>
  </si>
  <si>
    <t>ผลิต ประกอบ ดัดแปลง ซ่อมแซมเครื่องจักร รวมถึงชิ้นส่วนอุปกรณ์ระบบไฟฟ้า และอิเล็กทรอนิกส์</t>
  </si>
  <si>
    <t>จ3-71-18/67ปจ</t>
  </si>
  <si>
    <t>บริษัท ยูนิโก้ คอนซูมเมอร์ โปรดักส์ จำกัด</t>
  </si>
  <si>
    <t>ผลิตเครื่องใช้ไฟฟ้า (Electrical Appliance)</t>
  </si>
  <si>
    <t>โฉนดที่ดินเลขที่ 17392, 17393, 17394, 17395, 17396</t>
  </si>
  <si>
    <t xml:space="preserve">คลองรั้ง-พญาจ่าย </t>
  </si>
  <si>
    <t>037-208-231-4</t>
  </si>
  <si>
    <t>จ3-72-26/67ชบ</t>
  </si>
  <si>
    <t>บริษัท เดอะ โซเทค (ประเทศไทย) จำกัด</t>
  </si>
  <si>
    <t>ผลิตชิ้นส่วนอิเล็กทรอนิกส์เกี่ยวกับเครื่องใช้ไฟฟ้า เช่น สวิตซ์ตั้งเวลาอัจฉริยะ ปลั๊กรีโมทคอนโทรลไร้สาย ปลั๊กไฟอัจฉริยะ อุปกรณ์ต่อพ่วงสายไฟ ปลั๊กไฟตั้งเวลา ฯลฯ</t>
  </si>
  <si>
    <t>288/2</t>
  </si>
  <si>
    <t>093-4461632</t>
  </si>
  <si>
    <t>จ3-72-27/67ปท</t>
  </si>
  <si>
    <t>บริษัท แอลพีดับบลิว อิเล็กทรอนิกส์ จำกัด</t>
  </si>
  <si>
    <t xml:space="preserve">ผลิตสายไฟชุดเชื่อมต่ออุปกรณ์อิเล็กทรอนิกส์และสายไฟชุดเชื่อมต่อรถยนต์ทุกชนิด </t>
  </si>
  <si>
    <t>โฉนดที่ดินเลขที่ 63202</t>
  </si>
  <si>
    <t>จ3-72-28/67สป</t>
  </si>
  <si>
    <t xml:space="preserve">ผลิตชิ้นส่วนอิเล็กทรอนิกส์ เช่น ตัวชาร์จแบตเตอรี่รับส่งพลังงาน (ยูเอสบี) </t>
  </si>
  <si>
    <t>209/25</t>
  </si>
  <si>
    <t>จ3-72-30/67สป</t>
  </si>
  <si>
    <t>บริษัท อี-ลีด อีเลคโทรนิคส์ (ไทยแลนด์) จำกัด</t>
  </si>
  <si>
    <t>ผลิต ประกอบ เครื่องรับวิทยุ เครื่องรับโทรทัศน์ เครื่องส่งขยายสัญญาณ หรือจับสัญญาณกล่องรับสัญญาณโทรทัศน์ ดิจิตอลติดรถยนต์ กล้องติดรถยนต์ และกล้องบันทึกขณะขับขี่</t>
  </si>
  <si>
    <t>'26402</t>
  </si>
  <si>
    <t>02-3230558</t>
  </si>
  <si>
    <t>จ3-72-31/67ชบ</t>
  </si>
  <si>
    <t xml:space="preserve">บริษัท ซินซั่ว อิเล็กทรอนิกส์ เทคโนโลยี (ไทยแลนด์) จำกัด </t>
  </si>
  <si>
    <t xml:space="preserve">ผลิตชิ้นส่วนคีย์บอร์ดโมดูล                  </t>
  </si>
  <si>
    <t>จ3-72-32/67ชบ</t>
  </si>
  <si>
    <t>บริษัท เลอมาร์ค อิเล็กทรอนิกส์ เทคโนโลยี จำกัด</t>
  </si>
  <si>
    <t>ประกอบสายชาร์จไฟฟ้าสำหรับอุปกรณ์อิเล็กทรอนิกส์</t>
  </si>
  <si>
    <t>88/10</t>
  </si>
  <si>
    <t>จ3-72-33/67ชบ</t>
  </si>
  <si>
    <t>บริษัท เจียเฉิง อิเล็คโทรเมคานิคอล จำกัด</t>
  </si>
  <si>
    <t xml:space="preserve">ผลิตชิ้นส่วน Oil Pump สำหรับระบบทำความเย็น และชิ้นส่วน Actuator	</t>
  </si>
  <si>
    <t>จ3-72-34/67สป</t>
  </si>
  <si>
    <t>ผลิตอุปกรณ์อิเล็กทรอนิกส์ เช่น แบตเตอรี่นาฬิกา แบตเตอรี่รีโมท ถ่านไฟฉาย ฯลฯ</t>
  </si>
  <si>
    <t>จ3-72-35/67สป</t>
  </si>
  <si>
    <t>ผลิต ประกอบ ดัดแปลง อุปกรณ์ หรือชิ้นส่วนอิเล็กทรอนิกส์ ผลิตภัณฑ์ฮาร์ดแวร์ และผลิตภัณฑ์ต่อเนื่องจากการผลิต PCBA เช่น ไฟฉายคาดหัว LED WORK LIGHT</t>
  </si>
  <si>
    <t>209/27</t>
  </si>
  <si>
    <t>จ3-73-11/67ชบ</t>
  </si>
  <si>
    <t>บริษัท กิจสินธุ์ มั่นคง จำกัด</t>
  </si>
  <si>
    <t>ผลิตส่วนประกอบหรืออุปกรณ์เครื่องใช้ไฟฟ้า เช่น กระทะไฟฟ้า</t>
  </si>
  <si>
    <t>223/4</t>
  </si>
  <si>
    <t>038-444658</t>
  </si>
  <si>
    <t>จ3-74(1)-7/67สป</t>
  </si>
  <si>
    <t xml:space="preserve">บริษัท เมนเทค (ประเทศไทย) จำกัด </t>
  </si>
  <si>
    <t>ผลิตหลอดไฟแบบ LED และหลอดไฟฟ้าทุกชนิด โซล่าเซลล์ ผลิตภัณฑ์ให้แสงสว่าง</t>
  </si>
  <si>
    <t>โฉนดที่ดินเลขที่ 1048,9588</t>
  </si>
  <si>
    <t>จ3-74(1)-8/67สป</t>
  </si>
  <si>
    <t>ผลิตหลอดไฟ อุปกรณ์ไฟฟ้าและอิเล็กทรอนิกส์</t>
  </si>
  <si>
    <t>จ3-74(2)-2/67ปท</t>
  </si>
  <si>
    <t>ผลิตและจำหน่ายสายไฟและสายเคเบิลหุ้มฉนวนลวดตัวนำเป็นเหล็ก ทองแดง หรืออลูมิเนียม ชุดสายไฟพร้อมเต้ารับ</t>
  </si>
  <si>
    <t>'27320</t>
  </si>
  <si>
    <t>061-4619989</t>
  </si>
  <si>
    <t>จ3-74(2)-3/67ปท</t>
  </si>
  <si>
    <t xml:space="preserve">ผลิตและจำหน่ายสายไฟและสายเคเบิลหุ้มฉนวนลวดตัวนำเป็นเหล็ก ทองแดง หรืออลูมิเนียม สายไฟพร้อมเต้าเสียบ 2 ทาง, 3 ทาง </t>
  </si>
  <si>
    <t>24/5</t>
  </si>
  <si>
    <t>จ2-74(3)-6/67สป</t>
  </si>
  <si>
    <t>บริษัท เซฟ-ที-คัท แมนูแฟคเจอริ่ง จำกัด</t>
  </si>
  <si>
    <t>ทำมิเตอร์ไฟฟ้า ,ปลั้กกันไฟฟ้าดูด , อุปกรณ์ควบคุมวงจรไฟฟ้ากระแสตรง, อุปกรณ์ควบคุมการชาร์ทรถไฟฟ้า , อุปกรณ์โซล่าเซลล์</t>
  </si>
  <si>
    <t>399/74-75</t>
  </si>
  <si>
    <t>จ2-74(3)-7/67สป</t>
  </si>
  <si>
    <t>ทำเครื่องตัดกระแสไฟฟ้าอัตโนมัติ , เครื่องตัดกระแสไฟฟ้ารั่วอัตโนมัติ ,ชุดสายพ่วง , ตู้ควบคุมวงจรไฟฟ้า , เต้ารับตัดกระแสไฟฟ้ารั่ว</t>
  </si>
  <si>
    <t>399/72-73</t>
  </si>
  <si>
    <t>จ3-74(5)-2/67ฉช</t>
  </si>
  <si>
    <t>บริษัท เอสซีซีเอ็น เอ็นจิเนียริ่ง จำกัด</t>
  </si>
  <si>
    <t>ผลิตหม้อแปลงไฟฟ้า</t>
  </si>
  <si>
    <t>21/5</t>
  </si>
  <si>
    <t>สิริโสธร</t>
  </si>
  <si>
    <t>จ3-75(1)-5/67รย</t>
  </si>
  <si>
    <t>16/37</t>
  </si>
  <si>
    <t>จ3-77(1)-1/67ขก</t>
  </si>
  <si>
    <t>บริษัท อาร์ ซี ที ไอคอนนิค ทรัค จำกัด</t>
  </si>
  <si>
    <t>ต่อและประกอบรถเทรเลอร์ รถพ่วง รถบรรทุก</t>
  </si>
  <si>
    <t>'29202</t>
  </si>
  <si>
    <t>บ้านแฮด</t>
  </si>
  <si>
    <t>043-306188-9</t>
  </si>
  <si>
    <t>จ3-77(2)-23/67ชบ</t>
  </si>
  <si>
    <t>จ3-77(2)-24/67ชบ</t>
  </si>
  <si>
    <t>บริษัท ชือหม่า วินช์ (ประเทศไทย) จำกัด</t>
  </si>
  <si>
    <t>ผลิตชิ้นส่วนประกอบรอกลากจูงไฟฟ้าสำหรับรถยนต์</t>
  </si>
  <si>
    <t>299/9</t>
  </si>
  <si>
    <t>090-9962416</t>
  </si>
  <si>
    <t>จ3-77(2)-25/67ชบ</t>
  </si>
  <si>
    <t>บริษัท ไทยอาราอิ จำกัด</t>
  </si>
  <si>
    <t>ผลิตชิ้นส่วนเครื่องถ่ายเอกสาร เช่น ลูกกลิ้งยางสังเคราะห์ (Rubber roller) ผลิตชิ้นส่วนยานยนต์ รถจักรยานยนต์</t>
  </si>
  <si>
    <t>626/2</t>
  </si>
  <si>
    <t>038-480446-7</t>
  </si>
  <si>
    <t>จ3-81(3)-7/67ปท</t>
  </si>
  <si>
    <t>บริษัท ฮอนเนสท์ เมดิคอล เอเชีย จำกัด</t>
  </si>
  <si>
    <t>ผลิต ประกอบเครื่องมือและอุปกรณ์ทางการแพทย์</t>
  </si>
  <si>
    <t>จ3-87(2)-3/67สค</t>
  </si>
  <si>
    <t>บริษัท หง ซิน ไท่ อินดัสทรี้ จำกัด</t>
  </si>
  <si>
    <t>ผลิตดินสอ</t>
  </si>
  <si>
    <t>โฉนดที่ดินเลขที่ 14574</t>
  </si>
  <si>
    <t>จ3-91(1)-10/67อย</t>
  </si>
  <si>
    <t>บริษัท เอ เอ็น ไอ โลจิสติคส์ จำกัด</t>
  </si>
  <si>
    <t>บรรจุหีบห่อสินค้า</t>
  </si>
  <si>
    <t>035-330957-60</t>
  </si>
  <si>
    <t>จ3-91(1)-11/67ชบ</t>
  </si>
  <si>
    <t>บริษัท เมนเทอร์ ซัพพลาย เชน (ประเทศไทย) จำกัด</t>
  </si>
  <si>
    <t>จัดชุดและแบ่งบรรจุสินค้าทั่วไป</t>
  </si>
  <si>
    <t>551/6-8</t>
  </si>
  <si>
    <t>จ3-91(1)-12/67สป</t>
  </si>
  <si>
    <t>โฉนดที่ดินเลขที่ 345508</t>
  </si>
  <si>
    <t>กาญจนพันธ์</t>
  </si>
  <si>
    <t>จ3-91(2)-1/67รย</t>
  </si>
  <si>
    <t>บริษัท คุนกัง ก๊าซ (ประเทศไทย) จำกัด</t>
  </si>
  <si>
    <t>แบ่งบรรจุและจำหน่าย ก๊าซเหลวและก๊าซที่ระเหยเป็นไอ เช่น ออกซิเจน อาร์กอน ไนโตรเจน และก๊าซคาร์บอนไดออกไซด์ สารให้ความเย็น ก๊าซพิเศษ และก๊าซที่มีความบริสุทธิ์สูง</t>
  </si>
  <si>
    <t>'46613</t>
  </si>
  <si>
    <t>โฉนดที่ดินเลขที่ 68521 68522 68523</t>
  </si>
  <si>
    <t>มาบยางพร 14</t>
  </si>
  <si>
    <t>จ3-92-21/67ปท</t>
  </si>
  <si>
    <t>บริษัท ริชฟู้ดส์อินเตอร์เทรด จำกัด</t>
  </si>
  <si>
    <t>ห้องเย็นและแปรรูปเนื้อสัตว์</t>
  </si>
  <si>
    <t>39/28-30</t>
  </si>
  <si>
    <t>จ3-92-22/67ปท</t>
  </si>
  <si>
    <t>บริษัท ไทยเกษตรรุ่งเรือง จำกัด</t>
  </si>
  <si>
    <t>แช่หอมแดงและหอมหัวใหญ่</t>
  </si>
  <si>
    <t>44/68</t>
  </si>
  <si>
    <t>จ3-95(1)-23/67ขก</t>
  </si>
  <si>
    <t>บริษัท รวมทวีมอเตอร์เซลล์ จำกัด</t>
  </si>
  <si>
    <t>043-223444</t>
  </si>
  <si>
    <t>จ3-95(1)-24/67รย</t>
  </si>
  <si>
    <t>บริษัท เอก โมบิลิตี้ จำกัด</t>
  </si>
  <si>
    <t>ศูนย์บริการซ่อมรถยนต์และพ่นสี</t>
  </si>
  <si>
    <t>118/13</t>
  </si>
  <si>
    <t>จ3-100(5)-7/67ชบ</t>
  </si>
  <si>
    <t>บริษัท ฮวา นิปเปอร์ เอนเตอร์ไพรส์ จำกัด</t>
  </si>
  <si>
    <t>ชุบผิวเคลือบโลหะด้ามชุบซิงค์</t>
  </si>
  <si>
    <t>99/39</t>
  </si>
  <si>
    <t>086-8463479</t>
  </si>
  <si>
    <t>จ3-100(5)-8/67สป</t>
  </si>
  <si>
    <t>บริษัท โยทากะ (ประเทศไทย) จำกัด</t>
  </si>
  <si>
    <t>จ3-100(5)-9/67สป</t>
  </si>
  <si>
    <t>บริษัท ซานเหอไท่ เพลตติ้ง เทคโนโลยี จำกัด</t>
  </si>
  <si>
    <t xml:space="preserve">888/12 </t>
  </si>
  <si>
    <t>โครงการ TIP5</t>
  </si>
  <si>
    <t>3-105-79/67ฉช</t>
  </si>
  <si>
    <t>บริษัท ทรัพย์เจริญ รีไซเคิล จำกัด</t>
  </si>
  <si>
    <t>01/10/2024</t>
  </si>
  <si>
    <t>2/2</t>
  </si>
  <si>
    <t>3-105-80/67นย</t>
  </si>
  <si>
    <t>นางอรทัย ลิมปิทีป</t>
  </si>
  <si>
    <t>คัดแยกสิ่งปฏิกูลหรือวัสดุที่ไม่ใช้แล้ว ที่ไม่เป็นอันตราย</t>
  </si>
  <si>
    <t>'38213</t>
  </si>
  <si>
    <t>01/10/2025</t>
  </si>
  <si>
    <t>โฉนดที่ดินเลขที่ 24346,24347,5923</t>
  </si>
  <si>
    <t>ป่าขะ</t>
  </si>
  <si>
    <t>3-105-82/67ลพ</t>
  </si>
  <si>
    <t>บริษัท ซี.พี.เค. อินเตอร์ พลาส จำกัด</t>
  </si>
  <si>
    <t>02/10/2024</t>
  </si>
  <si>
    <t>087-8153366</t>
  </si>
  <si>
    <t>3-105-83/67</t>
  </si>
  <si>
    <t>บริษัท ส.รุ่งเรื่อง รีไซเคิล จำกัด</t>
  </si>
  <si>
    <t>คัดแยกวัสดุที่ไม่ใช้แล้วที่ไม่เป็นของอันตราย</t>
  </si>
  <si>
    <t>08/10/2024</t>
  </si>
  <si>
    <t>โฉนดที่ดินเลขที่ 73289</t>
  </si>
  <si>
    <t>3-105-84/67สค</t>
  </si>
  <si>
    <t>บริษัท เอส จอยท์ เมทัล จำกัด</t>
  </si>
  <si>
    <t>คัดแยกวัสดุที่ไม่ใช้แล้วที่ไม่เป็นอันตราย เช่น เศษสายไฟฟ้า เศษโลหะ เศษพลาสติก เศษเหล็ก เศษสแตนเลส เศษทองเหลือง เศษทองแดง เศษอลูมิเนียม ฯลฯ และทำเม็ดพลาสติกจากเศษพลาสติก</t>
  </si>
  <si>
    <t>07/10/2024</t>
  </si>
  <si>
    <t>โฉนดที่ดินเลขที่ 150854</t>
  </si>
  <si>
    <t>3-105-85/67สค</t>
  </si>
  <si>
    <t>บริษัท พานา พลาสติก (ไทยแลนด์) จำกัด</t>
  </si>
  <si>
    <t>คัดแยกวัสดุที่ไม่ใช้แล้วที่ไม่เป็นอันตราย เช่น เศษเหล็กเศษโลหะ เศษทองแดง เศษทองเหลือง เศษสแตนเลส เศษอลูมิเนียม เศษพลาสติก ฯลฯ ผลิตเม็ดพลาสติก</t>
  </si>
  <si>
    <t>โฉนดที่ดินเลขที่ 145111</t>
  </si>
  <si>
    <t>3-105-86/67ปท</t>
  </si>
  <si>
    <t>พิพัฒน์พาณิชย์</t>
  </si>
  <si>
    <t>คัดแยก          สิ่งปฏิกูลหรือวัสดุที่ไม่ใช้แล้วที่ไม่เป็นของเสียอันตราย</t>
  </si>
  <si>
    <t>โฉนดที่ดินเลขที่ 6070</t>
  </si>
  <si>
    <t>บึงบา</t>
  </si>
  <si>
    <t>3-105-87/67สป</t>
  </si>
  <si>
    <t>บริษัท สมร รุ่งเรือง จำกัด</t>
  </si>
  <si>
    <t>09/10/2024</t>
  </si>
  <si>
    <t>สำโรง</t>
  </si>
  <si>
    <t>3-105-88/67สป</t>
  </si>
  <si>
    <t>บริษัท ฮันซิง นิว แมททีเรียล (ประเทศไทย) จำกัด</t>
  </si>
  <si>
    <t>17/10/2024</t>
  </si>
  <si>
    <t>88/108</t>
  </si>
  <si>
    <t>3-105-89/67ชบ</t>
  </si>
  <si>
    <t>22/10/2024</t>
  </si>
  <si>
    <t>3-105-90/67ชบ</t>
  </si>
  <si>
    <t>บริษัท แหลมทองน๊อต สกรู โลหะกิจ จำกัด</t>
  </si>
  <si>
    <t>โฉนดที่ดินเลขที่ 1927</t>
  </si>
  <si>
    <t>3-105-91/67ฉช</t>
  </si>
  <si>
    <t>บริษัท ทริปเปิ้ล ทรี สตีล จำกัด</t>
  </si>
  <si>
    <t>คัดแยกเศษวัสดุที่ไม่ใช้แล้วที่ไม่เป็นของเสียอันตราย</t>
  </si>
  <si>
    <t>ท่าถ่าน</t>
  </si>
  <si>
    <t>3-105-92/67อบ</t>
  </si>
  <si>
    <t>บริษัท ทรัพย์วาริน 2022 จำกัด</t>
  </si>
  <si>
    <t>24/10/2024</t>
  </si>
  <si>
    <t>โฉนดที่ดินเลขที่ 56866</t>
  </si>
  <si>
    <t>3-105-93/67สป</t>
  </si>
  <si>
    <t>บริษัท เฟย์ยูส นิว แมททีเรียล จำกัด</t>
  </si>
  <si>
    <t>25/10/2024</t>
  </si>
  <si>
    <t>โฉนดที่ดินเลขที่ 198479</t>
  </si>
  <si>
    <t>3-106-58/67สค</t>
  </si>
  <si>
    <t>บริษัท เจเอส.เอ็นไวรอนเมนท์ จำกัด</t>
  </si>
  <si>
    <t>ทำเม็ดพลาสติก ทำผลิตภัณฑ์จากพลาสติก บดหรือย่อยพลาสติก หลอมหล่อเศษ ตะกอนและตะกรันโลหะ คัดแยกวัสดุที่ไม่ใช้แล้วที่ไม่เป็นของเสียอันตราย ถอด แยก บดย่อย เครื่องใช้ไฟฟ้า ชิ้นส่วนอุปกรณ์อิเล็กทรอนิกส์ แผงวงจรอิเล็กทรอนิกส์ สายไฟ มิเตอร์ มอเตอร์ใช้แล้ว เศษและตะกรันโลหะผสม (Solder Dross) เพื่อนำโลหะกลับมาใช้ประโยชน์ใหม่ เก็บรวบรวมแบตเตอรี่ใช้แล้วโดยไม่มีการแปรสภาพ</t>
  </si>
  <si>
    <t>3-106-59/67</t>
  </si>
  <si>
    <t>บริษัท ไทย อิโคเทรด จำกัด</t>
  </si>
  <si>
    <t>ถอด แยก บดย่อยชิ้นส่วนคอมพิวเตอร์ ชิ้นส่วนอิเล็กทรอนิกส์ และเครื่องใช้ไฟฟ้าใช้แล้ว เพื่อนำกลับมาใช้ประโยชน์ใหม่</t>
  </si>
  <si>
    <t>3-106-60/67นม</t>
  </si>
  <si>
    <t>ลานตากกากมันสำปะหลัง</t>
  </si>
  <si>
    <t>01/10/2026</t>
  </si>
  <si>
    <t>โฉนดที่ดินเลขที่ 29246</t>
  </si>
  <si>
    <t>3-106-61/67ชบ</t>
  </si>
  <si>
    <t>บริษัท รีไซเคิล เอ็นจิเนียริ่ง จำกัด</t>
  </si>
  <si>
    <t>ทำเชื้อเพลิงผสมจากเศษวัสดุปนเปื้อน ปรับสภาพของเสียจากห้องปฏิบัติการ (Lab Waste) รีไซเคิลหลอดไฟ รีไซเคิลกระป๋องสเปรย์ ซ่อมและล้างบรรจุภัณฑ์</t>
  </si>
  <si>
    <t>โฉนดที่ดินเลขที่ 7989, 7990</t>
  </si>
  <si>
    <t>3-106-62/67รย</t>
  </si>
  <si>
    <t>บริษัท สยามเอ็นไวรอนเมนทอลเทคโนโลยี่ จำกัด</t>
  </si>
  <si>
    <t>รีไซเคิลของเสียอันตรายที่เป็นของแข็ง ได้แก่ บดย่อยหลอดไฟเสื่อมสภาพ รีไซเคิลกระป๋องสเปรย์ใช้งานแล้ว รีไซเคิลบรรจุภัณฑ์ปนเปื้อน ทำเชื้อเพลิงผสมชนิดแข็งจากของเสียที่มีค่าความร้อนสูง เช่น ถุงมือ และเศษผ้าปนเปื้อน กากสี และทำวัตถุดิบทดแทนในเตาเผาปูนซีเมนต์ เช่น กากตะกอนจากระบบบำบัดน้ำเสีย ทราย ฝุ่นขัด เก็บรวบรวมแบตเตอรี่โดยไม่มีการแปรสภาพ</t>
  </si>
  <si>
    <t>โฉนดที่ดินเลขที่ 4549</t>
  </si>
  <si>
    <t>038015092-8</t>
  </si>
  <si>
    <t>3-106-63/67ปจ</t>
  </si>
  <si>
    <t>นายชัชวาลย์ สงครามรอด</t>
  </si>
  <si>
    <t>นำยางรถที่ใช้แล้วมาผลิตเป็นน้ำมันเตาและผงคาร์บอนโดยผ่านกระบวนการไพโรไลซิส</t>
  </si>
  <si>
    <t>3-106-64/67รย</t>
  </si>
  <si>
    <t>บริษัท เรดวูด ทรี พร็อพเพอร์ตี้ จำกัด</t>
  </si>
  <si>
    <t>ผลิตเชื้อเพลิงแข็ง (SRE) จากวัสดุที่ไม่ใช้แล้วที่ไม่เป้นของเสียอันตราย ปอกเศษสายไฟที่ไม่เป็นของเสียอันตราย และคัดแยกวัสดุที่ไม่ใช้แล้วที่ไม่เป็นของเสียอันตราย</t>
  </si>
  <si>
    <t>โฉนดที่ดินเลขที่ 1104 1105</t>
  </si>
  <si>
    <t>3-106-65/67ลบ</t>
  </si>
  <si>
    <t>บริษัท แบ้สี จำกัด</t>
  </si>
  <si>
    <t>ผลิตชิ้นน้ำมันจากกระบวนการไพโรไลซิสจากยางรถยนต์ที่ไม่ใช้แล้วเพื่อจำหน่าย</t>
  </si>
  <si>
    <t>11/10/2024</t>
  </si>
  <si>
    <t>3-106-66/67รย</t>
  </si>
  <si>
    <t>ห้างหุ้นส่วนจำกัด ภูผาหยก รุ่งเรือง</t>
  </si>
  <si>
    <t>ล้างและซ่อมบรรจุภัณฑ์ที่ปนเปื้อนด้วยตัวทำละลาย ผลิตเชื้อเพลิงผสมจากวัสดุที่ปนเปื้อนต่างๆ ผลิตเชื้อเพลิงทดแทนจากน้ำมันหล่อลื่นที่ใช้แล้ว ตัวทำละลายที่ใช้แล้ว สารเคมีที่ใช้แล้ว บดย่อยชิ้นส่วนอุปกรณ์เครื่องใช้ไฟฟ้าหรืออิเล็กทรอนิกส์ที่ใช้แล้ว เก็บรวบรวมแบตเตอรี่โดยไม่มีการแปรสภาพ ผลิตวัตถุดิบทดแทนสำหรับการผลิตปูนซีเมนต์ รีไซเคิลหลอดไฟฟ้าฟลูออเรสเซนต์ รีไซเคิลกระป๋องสีสเปรย์ รีไซเคิลเศษยางเพื่อผลิตยางอเนกประสงค์</t>
  </si>
  <si>
    <t>15/10/2024</t>
  </si>
  <si>
    <t>โฉนดที่ดินเลขที่ 2529 เลขที่ดิน 55</t>
  </si>
  <si>
    <t>3-106-67/67รย</t>
  </si>
  <si>
    <t>บริษัท สยาม นันทพัฒน์ จำกัด</t>
  </si>
  <si>
    <t>ล้างและซ่อมบรรจุภัณฑ์ที่ปนเปื้อนด้วยตัวทำละลาย ผลิตเชื้อเพลิงผสมจากวัสดุที่ปนเปื้อนต่างๆ ผลิตเชื้อเพลิงทดแทนจากน้ำมันหล่อลื่นที่ใช้แล้ว ตัวทำละลายที่ใช้แล้ว สารเคมีที่ใช้แล้ว บดย่อยชิ้นส่วนอุปกรณ์เครื่องใช้ไฟฟ้าหรืออิเล็กทรอนิกส์ที่ใช้แล้ว เก็บรวบรวมแบตเตอรี่โดยไม่มีการแปรสภาพ ผลิตวัตถุดิบทดแทนสำหรับการผลิตปูนซีเมนต์ คัดแยกสิ่งปฏิกูลหรือวัสดุที่ไม่ใช้แล้วที่ไม่เป็นของเสียอันตราย</t>
  </si>
  <si>
    <t>3-106-68/67สค</t>
  </si>
  <si>
    <t>บริษัท หลงไท อินดัสทรี (ไทยแลนด์) จำกัด</t>
  </si>
  <si>
    <t>ถอดแยกและบดย่อยชิ้นส่วนอุปกรณ์ไฟฟ้าและอิเล็กทรอนิกส์ ปอกสายไฟและ    สายเคเบิลที่ไม่เป็นของเสียอันตราย และคัดแยกสิ่งปฏิกูลหรือวัสดุที่ไม่ใช้แล้วที่ไม่เป็นของเสียอันตราย</t>
  </si>
  <si>
    <t>29/10/2024</t>
  </si>
  <si>
    <t>3-11(3)-2/67รอ</t>
  </si>
  <si>
    <t>น้ำตาลปทุมรัตต์</t>
  </si>
  <si>
    <t xml:space="preserve">ผลิตน้ำตาลทรายดิบ น้ำตาลทรายขาว หรือน้ำตาลทรายขาวบริสุทธิ์ กำลังการผลิต 24,000 ตันอ้อยต่อวัน </t>
  </si>
  <si>
    <t>21/10/2024</t>
  </si>
  <si>
    <t>093-4452665</t>
  </si>
  <si>
    <t>3-34(1)-17/67อบ</t>
  </si>
  <si>
    <t>นายนฤทธิ์ พรรณาภพ</t>
  </si>
  <si>
    <t>28/10/2024</t>
  </si>
  <si>
    <t>หัวดอน</t>
  </si>
  <si>
    <t>3-34(3)-10/67อบ</t>
  </si>
  <si>
    <t>บริษัท ทวีชัยกิจ วู้ดชิพ จำกัด</t>
  </si>
  <si>
    <t>ผลิตชิ้นไม้สับ และผลิตไม้วีเนียร์ จากไม้ยางพาราและไม้ที่ปลูกขึ้นโดยเฉพาะ 13 ชนิด ตามมติคณะรัฐมนตรีเพื่อจำหน่าย</t>
  </si>
  <si>
    <t>โฉนดที่ดินเลขที่ 4189 เลขที่ดิน 43</t>
  </si>
  <si>
    <t>โนนสวาง</t>
  </si>
  <si>
    <t>กุดข้าวปุ้น</t>
  </si>
  <si>
    <t>3-34(4)-20/67สร</t>
  </si>
  <si>
    <t>โฉนดที่ดินเลขที่ 30270</t>
  </si>
  <si>
    <t>ปรือ</t>
  </si>
  <si>
    <t>3-34(4)-21/67นศ</t>
  </si>
  <si>
    <t>ณัฐสราไบโอแมส</t>
  </si>
  <si>
    <t>ผลิตชิ้นไม้สับจากไม้ยางพาราและไม้ที่ปลูก 13 ชนิด ตามมติ ครม. เพื่อจำหน่าย</t>
  </si>
  <si>
    <t>30/10/2024</t>
  </si>
  <si>
    <t>3-34(4)-22/67บร</t>
  </si>
  <si>
    <t>บริษัท โชคแก่นแสง วู๊ดชิพ จำกัด</t>
  </si>
  <si>
    <t>ผลิตไม้อัดแท่งหรือก้อนสำหรับใช้เป็นเชื้อเพลิง</t>
  </si>
  <si>
    <t>31/10/2024</t>
  </si>
  <si>
    <t>น.ส.3ก.เลขที่ 579,580,581,และ620</t>
  </si>
  <si>
    <t>ทุ่งกระเต็น</t>
  </si>
  <si>
    <t>3-34(4)-23/67พช</t>
  </si>
  <si>
    <t>บริษัท เตติวัฒน์ วู๊ดเวิ์ค จำกัด</t>
  </si>
  <si>
    <t>ผลิตเชื้อเพลิงชีวมวลอัดเม็ด (Wod Pellet)</t>
  </si>
  <si>
    <t>น.ส.3 เลขที่ 348</t>
  </si>
  <si>
    <t>ดงขุย</t>
  </si>
  <si>
    <t>ชนแดน</t>
  </si>
  <si>
    <t>3-34(6)-4/67อย</t>
  </si>
  <si>
    <t>บริษัท ยูเอ็มเอส คลีน เอ็นเนอร์ยี่ 1 จำกัด</t>
  </si>
  <si>
    <t>ผลิตเชื้อเพลิงชีวมวลผสมถ่านหิน</t>
  </si>
  <si>
    <t>082-4236929</t>
  </si>
  <si>
    <t>3-4(6)-7/67ชร</t>
  </si>
  <si>
    <t>บริษัท แอล.เอ็ม. อินเตอร์เทรด กรุ๊ป จำกัด</t>
  </si>
  <si>
    <t>ผลิตไขมันจากไส้หมูอบแห้ง (เฮปารินดิบ) โดยวิธีการบด นึ่ง และอบแห้ง</t>
  </si>
  <si>
    <t>โฉนดที่ดินเลขที่ 4217</t>
  </si>
  <si>
    <t>หนองป่าก่อ</t>
  </si>
  <si>
    <t>3-53(5)-63/67</t>
  </si>
  <si>
    <t>บริษัท ไทย โมเดิร์น เท็กซ์ทูริซิงค์ (ทีเอ็มที) พียู จำกัด</t>
  </si>
  <si>
    <t>แผ่นเสียดทาน TPU ชิ้นส่วนอะไหล่สำหรับผ้าเส้นด้ายโพลีเอสเตอร์</t>
  </si>
  <si>
    <t>3-53(5)-64/67ภก</t>
  </si>
  <si>
    <t>ผลิตภัณฑ์ของใช้พลาสติก</t>
  </si>
  <si>
    <t>46/30</t>
  </si>
  <si>
    <t>076-609000</t>
  </si>
  <si>
    <t>3-6(5)-3/67นค</t>
  </si>
  <si>
    <t>บริษัท แม่อรุณ ฟู้ดส์ จำกัด</t>
  </si>
  <si>
    <t>ทำปลาร้าหมักปรุงรส ปลาร้าปรุงสุกโดยการต้ม และบรรจุในภาชนะที่ผนึกและอากาศเข้าไม่ได้</t>
  </si>
  <si>
    <t>03/10/2024</t>
  </si>
  <si>
    <t>โฉนดที่ดินเลขที่ 52367, 53980</t>
  </si>
  <si>
    <t>บ้านว่าน</t>
  </si>
  <si>
    <t>3-64(13)-59/67</t>
  </si>
  <si>
    <t>ผลิตและออกแบบล็อคตัดหรือแม่พิมพ์ที่ใช้สำหรับการตัดวัสดุต่างๆ เช่น กระดาษสิ่งพิมพ์ กระดาษลูกฟูก พลาสติก ผ้าหนัง ชิ้นส่วนรถยนต์ ชิ้นส่วนอิเล็กทรอนิคส์ต่างๆ ตลอดจนจำหน่ายอุปกรณ์ประกอบของแม่พิมพ์ และรับตัดวัสดุทุกชนิด เช่น อะคริลิค ไม้ โลหะ</t>
  </si>
  <si>
    <t>17,19,21,23,25,27,31,33,35,37</t>
  </si>
  <si>
    <t xml:space="preserve">เทียนทะเล 8 </t>
  </si>
  <si>
    <t>3-72-39/67อย</t>
  </si>
  <si>
    <t>บริษัท วูส ปริ้นท์เต็ด เซอร์คิท (ไทยแลนด์) จำกัด</t>
  </si>
  <si>
    <t>ผลิตแผงวงจริมพ์ชนิดด้านเดียว สองด้าน และหลายชั้น แผงวงจรพิมพ์ที่มีการเชื่อมต่อระหว่างความหนาแน่นสูง ผลิตภัณฑ์แผงวงจรพิมพ์ประกอบสายไฟและตัวเชื่อมต่อของอุปกรณ์อิเล็กทรอนิกส์ใดๆ ที่ใช้ในการผลิต</t>
  </si>
  <si>
    <t>035-905088, 062-4490044</t>
  </si>
  <si>
    <t>3-8(2)-8/67นฐ</t>
  </si>
  <si>
    <t>บริษัท โซโนะริกุ (ไทยแลนด์) จำกัด</t>
  </si>
  <si>
    <t>ทำห้องเย็นเก็บผักและผลไม้ เช่น กระเจี๊ยบเขียว ข้าวโพดฟักอ่อน และมันหวาน</t>
  </si>
  <si>
    <t>วัดลานคา</t>
  </si>
  <si>
    <t>บางเลน-กำแพงแสน</t>
  </si>
  <si>
    <t>3-88(1)-89/67พบ</t>
  </si>
  <si>
    <t>โครงการโรงไฟฟ้าจากเซลล์พลังงานแสงอาทิตย์ชนิดติดตั้งบนหลังคา (Solar Rooftop) (กำลังการผลิตไฟฟ้าติดตั้ง 9.59 เมกะวัตต์)</t>
  </si>
  <si>
    <t>ผลิตและจำหน่ายไฟฟ้าจากพลังงานแสงอาทิตย์ ชนิดติดตั้งบนหลังคาขนาดกำลังการผลิต 9.59 เมกะวัตต์ โดยติดตั้งบนหลังคาโรงงาน 9, โรงงาน 10, โรงงาน 11 ของบริษัท แคลคอมพ์ อีเล็กโทรนิคส์ (ประเทศไทย) จำกัด (มหาชน)</t>
  </si>
  <si>
    <t>16/10/2024</t>
  </si>
  <si>
    <t>3-88(1)-90/67ชบ</t>
  </si>
  <si>
    <t>บริษัท กรีนเยลโล่ โซล่าร์ 4 (ไทยแลนด์) จำกัด</t>
  </si>
  <si>
    <t>ผลิตพลังงานไฟฟ้าจากพลังงานแสงอาทิตย์แบบติดตั้งบนหลังคา ขนาดกำลังการผลิต 2,136.645 กิโลวัตต์</t>
  </si>
  <si>
    <t>2/3</t>
  </si>
  <si>
    <t>3-9(2)-3/67กส</t>
  </si>
  <si>
    <t>บริษัท ราชสีมา กรีน สตาร์ช จำกัด</t>
  </si>
  <si>
    <t>ผลิตแป้งมันสำปะหลังและแป้งดัดแปลง (Modified Starch) กำลังการผลิต 400 ตันแป้ง/วัน</t>
  </si>
  <si>
    <t>18/10/2024</t>
  </si>
  <si>
    <t>3-90-6/67ภก</t>
  </si>
  <si>
    <t>โรงงานผลิตน้ำดี (อาร์โอ) เทศบาลเมืองป่าตอง</t>
  </si>
  <si>
    <t>ผลิตน้ำดี (อาร์โอ) เพื่อจำหน่าย</t>
  </si>
  <si>
    <t>10/10/2024</t>
  </si>
  <si>
    <t>ราษฎร์อุทิศ 200 ปี 2</t>
  </si>
  <si>
    <t>ราษฎร์อุทิศ 200 ปี</t>
  </si>
  <si>
    <t>ป่าตอง</t>
  </si>
  <si>
    <t>จ2-64(12)-16/67ปท</t>
  </si>
  <si>
    <t xml:space="preserve">บริษัท เอ็นพี.อิเล็กทริก เอ็นจิเนียริ่ง จำกัด </t>
  </si>
  <si>
    <t>เกี่ยวกับผลิตภัณฑ์โลหะอย่างใดอย่างหนึ่ง</t>
  </si>
  <si>
    <t>59/10</t>
  </si>
  <si>
    <t>จ3-10(3)-8/67รย</t>
  </si>
  <si>
    <t>ครัวกลางนายเคี้ยม</t>
  </si>
  <si>
    <t>ทำผลิตภัณฑ์อาหารจากแป้ง เช่น เกี๊ยว เส้นบะหมี่ และห้องเย็น</t>
  </si>
  <si>
    <t>23/10/2024</t>
  </si>
  <si>
    <t>29/10</t>
  </si>
  <si>
    <t>พลงช้างเผือก 2</t>
  </si>
  <si>
    <t>จ3-100(1)-9/67ชบ</t>
  </si>
  <si>
    <t>รับจ้างพ่นสี</t>
  </si>
  <si>
    <t>093-7467778</t>
  </si>
  <si>
    <t>จ3-11(1)-7/67ปท</t>
  </si>
  <si>
    <t xml:space="preserve">บริษัท แสงฟ้า แอนด์ เจน กรุ๊ป จำกัด				</t>
  </si>
  <si>
    <t>ผลิตและจำหน่ายน้ำหวานเข้มข้น</t>
  </si>
  <si>
    <t>55/24</t>
  </si>
  <si>
    <t>จ3-11(1)-8/67ชบ</t>
  </si>
  <si>
    <t>บริษัท ไทยเหอ ฟูด (ประเทศไทย) จำกัด</t>
  </si>
  <si>
    <t>โรงงานนำน้ำตาลมาผลิตน้ำเชื่อม และแบ่งบรรจุน้ำตาลเพื่อจำหน่าย</t>
  </si>
  <si>
    <t>309/15</t>
  </si>
  <si>
    <t>081-9348288</t>
  </si>
  <si>
    <t>จ3-11(5)-2/67ฉช</t>
  </si>
  <si>
    <t>บริษัท หยวนจิน จำกัด</t>
  </si>
  <si>
    <t>ผลิตน้ำตาลผสมกลูโคส</t>
  </si>
  <si>
    <t>88/33</t>
  </si>
  <si>
    <t>จ3-2(1)-16/67อบ</t>
  </si>
  <si>
    <t>บริษัท ชัยวัฒนาธัญญะ จำกัด</t>
  </si>
  <si>
    <t>โฉนดที่ดินเลขที่ 16208,16207,16206,506 และ 450 เลขที่ดิน 16,17,22,2 และ 12</t>
  </si>
  <si>
    <t>จ3-2(5)-5/67อท</t>
  </si>
  <si>
    <t>บริษัท ไทยรุ่งเรือง 888 จำกัด</t>
  </si>
  <si>
    <t>การเก็บรักษา หรือ ลำเลียงเมล็ดพืช และการร่อน หรือ แยกขนาด หรือคุณภาพของผลิตผลทางการเกษตร</t>
  </si>
  <si>
    <t>สาวร้องไห้</t>
  </si>
  <si>
    <t>วิเศษชัยชาญ</t>
  </si>
  <si>
    <t>083-9166676</t>
  </si>
  <si>
    <t>จ3-20(1)-22/67ขก</t>
  </si>
  <si>
    <t>บริษัท น้ำดื่มขอนแก่น จำกัด</t>
  </si>
  <si>
    <t>จ3-20(1)-23/67สค</t>
  </si>
  <si>
    <t>1/11</t>
  </si>
  <si>
    <t>จ3-20(1)-24/67บก</t>
  </si>
  <si>
    <t>ห้างหุ้นส่วนจำกัด เอ็น ที พัฒนา</t>
  </si>
  <si>
    <t>โนนสมบูรณ์</t>
  </si>
  <si>
    <t>จ3-22(1)-3/67รย</t>
  </si>
  <si>
    <t>พิมพ์ผ้า ตัดเย็บ เคหะสิ่งทอ เช่น ผ้าห่ม พรหม และปลอกหมอน</t>
  </si>
  <si>
    <t>จ3-23(1)-7/67ชบ</t>
  </si>
  <si>
    <t>บริษัท วิตอเรีย เมเทอร์นอล แอนด์ ชายด์ ซัพพลาย จำกัด</t>
  </si>
  <si>
    <t>ทำผลิตภัณฑ์จากสิ่งทอเป็นเครื่องใช้ในบ้าน เช่น ที่นอน</t>
  </si>
  <si>
    <t>จ3-23(1)-8/67นฐ</t>
  </si>
  <si>
    <t>บริษัท สยามดี เครื่องนอน จำกัด</t>
  </si>
  <si>
    <t>ผลิตที่นอนทุกชนิด</t>
  </si>
  <si>
    <t>จ3-27(6)-3/67ชบ</t>
  </si>
  <si>
    <t>บริษัท จี้ซิน อินดัสเตรียล (ประเทศไทย) จำกัด</t>
  </si>
  <si>
    <t>ผลิตฉนวนกันความร้อน ดูดซับเสียง ที่ทำจากเส้นใย</t>
  </si>
  <si>
    <t>โฉนดที่ดินเลขที่ 265175</t>
  </si>
  <si>
    <t>จ3-3(2)-154/67รน</t>
  </si>
  <si>
    <t>นายธานัท ช่วยคุ้ม</t>
  </si>
  <si>
    <t>ขุดตักและคัดร่อน ดิน กรวดหรือทราย</t>
  </si>
  <si>
    <t>โฉนดที่ดินเลขที่ 22793 เลขที่ 630</t>
  </si>
  <si>
    <t>จ3-3(2)-156/67สบ</t>
  </si>
  <si>
    <t>นางสาวนรินธร พูนทอง</t>
  </si>
  <si>
    <t>โฉนดที่ดินเลขที่ 8358</t>
  </si>
  <si>
    <t>จ3-3(2)-157/67ตง</t>
  </si>
  <si>
    <t>นายบุญสิน พุดด้วง</t>
  </si>
  <si>
    <t>โฉนดที่ดินเลขที่ 101837 เล่ม 1019 หน้า 37 เลขที่ดิน 70, โฉนดที่ดินเลขที่ 102114 เล่ม 1022 หน้า 14 เลขที่ดิน 71 และ โฉนดที่ดินเลขที่ 109894 เล่ม 1099 หน้า 94 เลขที่ดิน 72</t>
  </si>
  <si>
    <t>080 - 142 - 5130</t>
  </si>
  <si>
    <t>จ3-3(2)-158/67สท</t>
  </si>
  <si>
    <t xml:space="preserve">บริษัท เทิดไท แอนด์โค จำกัด 	</t>
  </si>
  <si>
    <t xml:space="preserve">ขุดดินในที่ดินกรรมสิทธิ์ใช้เพื่อการก่อสร้างและจำหน่าย  </t>
  </si>
  <si>
    <t>น.ส.3ก. เลขที่ 2852</t>
  </si>
  <si>
    <t>055-681214</t>
  </si>
  <si>
    <t>จ3-3(2)-159/67ปน</t>
  </si>
  <si>
    <t>นางสาววลัยพร เลขะกุล</t>
  </si>
  <si>
    <t>โฉนดที่ดินเลขที่ 56305 เลขที่ดิน 38</t>
  </si>
  <si>
    <t>จ3-3(2)-160/67รย</t>
  </si>
  <si>
    <t>บริษัท สยาม เอทานอล เอ็กซ์ปอร์ท จำกัด</t>
  </si>
  <si>
    <t>ขุดทราย คัดและร่อนทราย</t>
  </si>
  <si>
    <t>โฉนดที่ดินเลขที่ 51176</t>
  </si>
  <si>
    <t>จ3-3(2)-161/67สท</t>
  </si>
  <si>
    <t>นายกฤษดา ทรงอารมย์</t>
  </si>
  <si>
    <t>น.ส.3ก.เลขที่ 998</t>
  </si>
  <si>
    <t>081-2800109</t>
  </si>
  <si>
    <t>จ3-3(2)-162/67สฎ</t>
  </si>
  <si>
    <t>จ3-3(2)-164/67สฎ</t>
  </si>
  <si>
    <t>บ่อดินปิยฉัตร</t>
  </si>
  <si>
    <t>ขุดตักดินในที่ดินกรรมสิทธิ์เพื่อการก่อสร้างและจำหน่าย</t>
  </si>
  <si>
    <t xml:space="preserve">น.ส. 3ก. เลขที่ 2466 เล่มที่ 25ข หน้า 16   </t>
  </si>
  <si>
    <t>081-9781611</t>
  </si>
  <si>
    <t>จ3-3(3)-7/67ชบ</t>
  </si>
  <si>
    <t>ห้างหุ้นส่วนจำกัด หนามเตย</t>
  </si>
  <si>
    <t>โฉนดที่ดินเลขที่ 15021 37423 37424 37425</t>
  </si>
  <si>
    <t>จ3-3(3)-8/67ลป</t>
  </si>
  <si>
    <t>ท่าทรายพีระสิทธิ์ 2</t>
  </si>
  <si>
    <t>โฉนดที่ดินเลขที่ 11565 และ 11487</t>
  </si>
  <si>
    <t>วังแก้ว</t>
  </si>
  <si>
    <t>061 135 3944</t>
  </si>
  <si>
    <t>จ3-3(4)-31/67ลบ</t>
  </si>
  <si>
    <t>นายจรูญวรัชญ์ ภัทรวีระศิริ</t>
  </si>
  <si>
    <t>ดูดทรายในที่ดินกรรมสิทธิ์ เพื่อการก่อสร้าง</t>
  </si>
  <si>
    <t>04/10/2024</t>
  </si>
  <si>
    <t>โฉนดที่ดินเลขที่ 56622, 56623, 56624</t>
  </si>
  <si>
    <t>ดงพลับ</t>
  </si>
  <si>
    <t>บ้านหมี่</t>
  </si>
  <si>
    <t>จ3-3(4)-32/67ชม</t>
  </si>
  <si>
    <t>ห้างหุ้นส่วนจำกัด แม่ปิงทรายงาม</t>
  </si>
  <si>
    <t>ณ บริเวณแม่น้ำปิง</t>
  </si>
  <si>
    <t>นาคอเรือ</t>
  </si>
  <si>
    <t>จ3-3(4)-33/67อบ</t>
  </si>
  <si>
    <t>นางสาวหทัยชนก สุภะโคตร</t>
  </si>
  <si>
    <t>ดูดทรายในแม่น้ำโขง</t>
  </si>
  <si>
    <t>พะลาน</t>
  </si>
  <si>
    <t>จ3-3(4)-34/67นศ</t>
  </si>
  <si>
    <t>นายศรัณยู สุวรรณมณี</t>
  </si>
  <si>
    <t>น.ส.3ก.เลขที่ 4395 เลขที่ดิน 62</t>
  </si>
  <si>
    <t>จ3-34(6)-3/67ลบ</t>
  </si>
  <si>
    <t>บริษัท กรีนลิ้งค์ อินเตอร์เนชั่นแนล จำกัด (สาขา 2)</t>
  </si>
  <si>
    <t>ผลิตถ่าน</t>
  </si>
  <si>
    <t>080-0617722</t>
  </si>
  <si>
    <t>จ3-37-21/67อด</t>
  </si>
  <si>
    <t>ห้างหุ้นส่วนจำกัด ไทยอุดรเฟอร์นิเจอร์2020</t>
  </si>
  <si>
    <t>ทำประดิษฐกรรมจากไม้แปรรูปโดยใช้เครื่องจักร เช่น เฟอร์นิเจอร์ เครื่องเรือนจากไม้แปรรูป</t>
  </si>
  <si>
    <t>โฉนดที่ดินเลขที่ 165740,165741</t>
  </si>
  <si>
    <t>จ3-39-48/67ฉช</t>
  </si>
  <si>
    <t>บริษัท ฮุยเฟิง แพ็คเกจจิ้ง จำกัด</t>
  </si>
  <si>
    <t>ผลิตถุงกระดาษ</t>
  </si>
  <si>
    <t>42/4</t>
  </si>
  <si>
    <t>จ3-39-49/67สค</t>
  </si>
  <si>
    <t>นางสุณีย์วรรณ ลีระวีเกียรติ</t>
  </si>
  <si>
    <t>ผลิตภาชนะบรรจุจากกระดาษทุกชนิด และการพิมพ์</t>
  </si>
  <si>
    <t>โฉนดที่ดินเลขที่ 158805</t>
  </si>
  <si>
    <t>จ3-39-52/67ชบ</t>
  </si>
  <si>
    <t>บริษัท คัม ชัวร์ (ประเทศไทย) จำกัด</t>
  </si>
  <si>
    <t>ผลิตกล่องกระดาษลูกฟูก กล่องไดคัท จากกระดาษลูกฟูก</t>
  </si>
  <si>
    <t>289/29-30</t>
  </si>
  <si>
    <t>096-9749364</t>
  </si>
  <si>
    <t>จ3-4(1)-4/67อด</t>
  </si>
  <si>
    <t xml:space="preserve">บริษัท  แพชชั่นสเปซ  จำกัด   </t>
  </si>
  <si>
    <t>ฆ่าสัตว์</t>
  </si>
  <si>
    <t>60/55</t>
  </si>
  <si>
    <t>บ้านหนองใหญ่</t>
  </si>
  <si>
    <t>095-5496242</t>
  </si>
  <si>
    <t>จ3-4(1)-5/67พย</t>
  </si>
  <si>
    <t>สหกรณ์โคขุนดอกคำใต้ จำกัด</t>
  </si>
  <si>
    <t>ฆ่าสัตว์และแปรรูปสัตว์ ชำแหละสัตว์ เช่น โค กระบือ</t>
  </si>
  <si>
    <t>บ้านถ้ำ</t>
  </si>
  <si>
    <t>จ3-4(6)-6/67สค</t>
  </si>
  <si>
    <t>บริษัท จีไทย เทรดดิ้ง จำกัด</t>
  </si>
  <si>
    <t>แยกชิ้นส่วนเนื้อสัตว์ และแปรรูปเนื้อสัตว์</t>
  </si>
  <si>
    <t>288/7</t>
  </si>
  <si>
    <t>จ3-40(2)-6/67สค</t>
  </si>
  <si>
    <t>ทำสมุดและผลิตภัณฑ์ต่างๆ</t>
  </si>
  <si>
    <t>47/108</t>
  </si>
  <si>
    <t>จ3-41(1)-17/67สค</t>
  </si>
  <si>
    <t>บริษัท โดจิ พริ้นติ้ง (ไทยแลนด์) จำกัด</t>
  </si>
  <si>
    <t>26/10/2024</t>
  </si>
  <si>
    <t>จ3-42(1)-12/67ปท</t>
  </si>
  <si>
    <t>บริษัท ซีนอน อินเตอร์ จำกัด</t>
  </si>
  <si>
    <t>ผลิต เก็บรักษา แบ่งบรรจุเคมีภัณฑ์ สารเคมี</t>
  </si>
  <si>
    <t>75/51</t>
  </si>
  <si>
    <t>จ3-42(1)-13/67ชบ</t>
  </si>
  <si>
    <t>บริษัท ไทฟู่ เคมมิเคิล นิว แมททีเรียล จำกัด</t>
  </si>
  <si>
    <t>ผลิตสารเพิ่มความคงตัวของแคลเซียมและสังกะสี สารช่วยในการแปรรูป และสารหล่อลื่นผสมสารเติมแต่งที่เป็นพลาสติก</t>
  </si>
  <si>
    <t>โฉนดที่ดินเลขที่ 43423</t>
  </si>
  <si>
    <t>จ3-42(1)-14/67นบ</t>
  </si>
  <si>
    <t>ผลิตและแบ่งบรรจุสารเคมีบำบัดน้ำ และเคมีอุตสาหกรรม เช่น สารพอลิอะลูมิเนียมคลอไรด์ อะลูมิเนียมซัลเฟต อะลูมิเนียมคลอโรไฮเดรต โซเดียมไบซัลไฟต์ เป็นต้น</t>
  </si>
  <si>
    <t>086-3456679</t>
  </si>
  <si>
    <t>จ3-43(1)-18/67นฐ</t>
  </si>
  <si>
    <t>บริษัท เอสพีจี อโกรเทค จำกัด</t>
  </si>
  <si>
    <t>ผลิต ผสม ปรุงแต่ง และแบ่งบรรจุสารป้องกันหรือกำจัดศัตรูพืชหรือสัตว์ หรือปุ๋ยเคมี ปุ๋ยอินทรีย์ ปุ๋ยชีวภาพ และฮอร์โมนอาหารเสริมพืช</t>
  </si>
  <si>
    <t>โฉนดที่ดินเลขที่ 52647</t>
  </si>
  <si>
    <t>*</t>
  </si>
  <si>
    <t>จ3-43(1)-19/67นฐ</t>
  </si>
  <si>
    <t>บริษัท ทริปเปิ้ล ที ไบโอเคม จำกัด</t>
  </si>
  <si>
    <t>ผลิต ผสม ปรุงแต่ง และแบ่งบรรจุสารป้องกันหรือกำจัดศัตรูพืชหรือสัตว์ หรือ ปุ๋ยเคมี ปุ๋ยอินทรีย์ ปุ๋ยชีวภาพ  และฮอร์โมนอาหารเสริมพืช</t>
  </si>
  <si>
    <t>โฉนดที่ดินเลขที่ 52646</t>
  </si>
  <si>
    <t>จ3-43(1)-20/67กพ</t>
  </si>
  <si>
    <t>แสงเงิน เฟอร์ติไลเซอร์</t>
  </si>
  <si>
    <t>การทำปุ๋ยอินทรีย์ชนิดเม็ด  น้ำ และผง</t>
  </si>
  <si>
    <t>คณฑี</t>
  </si>
  <si>
    <t>จ3-45(1)-4/67ปท</t>
  </si>
  <si>
    <t>ธนัทธร</t>
  </si>
  <si>
    <t>ทำผลิตภัณฑ์สี Cold Paint, Cold Plastic และลูกแก้วสะท้อนแสง</t>
  </si>
  <si>
    <t>4/297</t>
  </si>
  <si>
    <t>จ3-47(1)-10/67ชบ</t>
  </si>
  <si>
    <t>บริษัท เนเชอรัล แอนเชี่ยน จำกัด</t>
  </si>
  <si>
    <t>ผลิตเครื่องสำอางค์และสิ่งปรุงแต่งร่างกาย เช่น สบู่ แชมพู</t>
  </si>
  <si>
    <t>127/22</t>
  </si>
  <si>
    <t>095-3856330</t>
  </si>
  <si>
    <t>จ3-47(1)-9/67ฉช</t>
  </si>
  <si>
    <t>บริษัท ยูนิสตาร์ ไทย จำกัด</t>
  </si>
  <si>
    <t>ทำผลิตภัณฑ์เคมีสำหรับใช้ในการตีเข้าด้วยกัน ใช้เป็นตัวผสม ปรับความนุ่ม ซักฟอก ชำระล้าง ทำความสะอาด ใช้กับโลหะ วัตถุเสริมอาหารสำหรับสัตว์</t>
  </si>
  <si>
    <t>88/59</t>
  </si>
  <si>
    <t>จ3-47(3)-8/67นฐ</t>
  </si>
  <si>
    <t>บริษัท คริสโก้ (ประเทศไทย) จำกัด</t>
  </si>
  <si>
    <t>4/12</t>
  </si>
  <si>
    <t>034-966126</t>
  </si>
  <si>
    <t>จ3-48(2)-1/67นฐ</t>
  </si>
  <si>
    <t>บริษัท เซตต้า ฟาร์มา จำกัด</t>
  </si>
  <si>
    <t>ผลิตน้ำยาฆ่าเชื้อโรค หรือยาดับกลิ่น</t>
  </si>
  <si>
    <t>034-900-555</t>
  </si>
  <si>
    <t>จ3-48(3)-5/67ชบ</t>
  </si>
  <si>
    <t>บริษัท บานเฟิร์ท นิว แมททีเรียล (ประเทศไทย) จำกัด</t>
  </si>
  <si>
    <t>ผลิตกาวยูวี และสารเคลือบยูวี</t>
  </si>
  <si>
    <t>โฉนดที่ดินเลขที่ 50641</t>
  </si>
  <si>
    <t>จ3-50(4)-41/67อบ</t>
  </si>
  <si>
    <t>ห้างหุ้นส่วนจำกัด อุบลรุ่งเรืองกลการ</t>
  </si>
  <si>
    <t>จ3-52(4)-12/67สค</t>
  </si>
  <si>
    <t>บริษัท บี.เอส.เค รับเบอร์ จำกัด</t>
  </si>
  <si>
    <t>ผลิตรองเท้าชนิดต่าง ๆ</t>
  </si>
  <si>
    <t>'15202</t>
  </si>
  <si>
    <t>8/9</t>
  </si>
  <si>
    <t>จ3-53(1)-40/67รย</t>
  </si>
  <si>
    <t>บริษัท เอ็มเอชเจ ดิสเพลย์ เทคโนโลยี (ไทยแลนด์) จำกัด</t>
  </si>
  <si>
    <t>ทำผลิตภัณฑ์พลาสติกเป็นรูปทรงต่างๆ เช่น ชิ้นส่วนอุปกรณ์สำหรับเครื่องเรือนหรือเครื่องตกแต่งภายในอาคาร บูธแสดงสินค้า เช่น  ขอบกันกระแทก คิ้ว บัว พลาสติกไม้เทียม (Wood Plastic Composit) ฯลฯ และประกอบกระเบื้องยาง (Stone Plastic Composite)</t>
  </si>
  <si>
    <t>จ3-53(1)-42/67สพ</t>
  </si>
  <si>
    <t>ห้างหุ้นส่วนจำกัด ป.ประสันต์</t>
  </si>
  <si>
    <t>ทำผลิตภัณฑ์พลาสติก เช่น วงกบ ไม้พื้น ไม้ระแนง ราวบันได รั้ว ประตู หน้าต่าง คิ้วและผลิตภัณฑ์อื่นๆ และทำวงกบ บานประตู หน้าต่าง เลื่อย ไส ซอย เซาะร่อง  และ ผลิตภัณฑ์อื่นๆที่แปรรูปจากไม้</t>
  </si>
  <si>
    <t>บ่อกรุ</t>
  </si>
  <si>
    <t>081-5664578</t>
  </si>
  <si>
    <t>จ3-53(1)-43/67ฉช</t>
  </si>
  <si>
    <t>บริษัท คอมโก้ เอาท์ดอร์ โปรดักส์ จำกัด</t>
  </si>
  <si>
    <t>ทำผลิตภัณฑ์พลาสติก เช่น ห่วงยาง สระน้ำ แพยาง</t>
  </si>
  <si>
    <t>78/12</t>
  </si>
  <si>
    <t>จ3-53(1)-44/67ชบ</t>
  </si>
  <si>
    <t>บริษัท ยูนิโก้ อินดัสทรี (ไทยแลนด์) จำกัด</t>
  </si>
  <si>
    <t>ผลิตกระเป๋าเดินทาง กระเป๋าสะพาย</t>
  </si>
  <si>
    <t>097-0473915</t>
  </si>
  <si>
    <t>จ3-53(4)-43/67สค</t>
  </si>
  <si>
    <t>บริษัท เถิงธงพาณิชย์ พลาสติก จำกัด</t>
  </si>
  <si>
    <t>ทำผลิตภัณฑ์พลาสติก เช่น แผ่นฟิล์มพลาสติก</t>
  </si>
  <si>
    <t>โฉนดที่ดินเลขที่ 152650,156802</t>
  </si>
  <si>
    <t>จ3-53(4)-44/67สค</t>
  </si>
  <si>
    <t>บริษัท ลักกี้ อินดัสทรี จำกัด</t>
  </si>
  <si>
    <t>ผลิตผลิตภัณฑ์พลาสติก เช่น พลาสติกกันกระแทก</t>
  </si>
  <si>
    <t>19/10/2024</t>
  </si>
  <si>
    <t>โฉนดที่ดินเลขที่ 45244,185674</t>
  </si>
  <si>
    <t>จ3-53(4)-45/67สค</t>
  </si>
  <si>
    <t>บริษัท ไซก้า คอร์ปอเรชั่น จำกัด</t>
  </si>
  <si>
    <t>ผลิตบรรจุภัณฑ์จากพลาสติก เช่น ถุงพลาสติก</t>
  </si>
  <si>
    <t>15/55</t>
  </si>
  <si>
    <t>จ3-53(5)-57/67สค</t>
  </si>
  <si>
    <t>บริษัท ซีเอชอีวี (ประเทศไทย)  จำกัด</t>
  </si>
  <si>
    <t>ผลิต ผลิตภัณฑ์พลาสติก</t>
  </si>
  <si>
    <t>3/11</t>
  </si>
  <si>
    <t>จ3-53(5)-58/67สค</t>
  </si>
  <si>
    <t>บริษัท ธนัทธร จำกัด</t>
  </si>
  <si>
    <t>ผลิตผลิตภัณฑ์พลาสติก เช่น กรวย หรือ อุปกรณ์จราจร เป็นต้น</t>
  </si>
  <si>
    <t>16/8</t>
  </si>
  <si>
    <t>จ3-53(5)-59/67ชบ</t>
  </si>
  <si>
    <t>บริษัท รอลลี่ นิว เทค จำกัด</t>
  </si>
  <si>
    <t>ผลิตและจำหน่ายแผ่นพลาสติกพิมพ์ลาย</t>
  </si>
  <si>
    <t>88/85</t>
  </si>
  <si>
    <t>จ3-53(5)-61/67สค</t>
  </si>
  <si>
    <t>สุณีย์วรรณ ลีระวีเกียรติ</t>
  </si>
  <si>
    <t>ผลิต ประกอบ ติดตั้ง ดัดแปลงหรือการซ่อมแซมเครื่องจักร การทำผลิตภัณฑ์จากโลหะ และพลาสติก</t>
  </si>
  <si>
    <t>จ3-53(5)-62/67สค</t>
  </si>
  <si>
    <t>บริษัท วรินทร์รัตน์ บิสซิเนส จำกัด</t>
  </si>
  <si>
    <t>ผลิตผลิตภัณฑ์พลาสติก เช่น ถังน้ำพลาสติก ถังเก็บน้ำพลาสติกทุกชนิด และถังบำบัดน้ำเสีย</t>
  </si>
  <si>
    <t>จ3-53(5)-65/67ชบ</t>
  </si>
  <si>
    <t>บริษัท ซัน นิว แมททีเรียลส์ เทคโนโลยี (ประเทศไทย) จำกัด</t>
  </si>
  <si>
    <t>ผลิตภัณฑ์จากพลาสติก เช่น แผ่นโฟมชนิดไอเอ็กพีอี</t>
  </si>
  <si>
    <t>โฉนดที่ดินเลขที่ 70952</t>
  </si>
  <si>
    <t>093-9756919</t>
  </si>
  <si>
    <t>จ3-53(9)-11/67สค</t>
  </si>
  <si>
    <t>บริษัท ติ่งเซิ่น อินเตอร์เนชั่นแนล (ประเทศไทย) จำกัด</t>
  </si>
  <si>
    <t>บดล้าง และผลิตเม็ดพลาสติก</t>
  </si>
  <si>
    <t>9/1</t>
  </si>
  <si>
    <t>จ3-53(9)-12/67นฐ</t>
  </si>
  <si>
    <t>ทรัพย์น้ำฟ้ารีไซเคิล</t>
  </si>
  <si>
    <t>จ3-58(1)-173/67ขก</t>
  </si>
  <si>
    <t>บริษัท มันนี่ กรุ๊ป จำกัด</t>
  </si>
  <si>
    <t>โฉนดที่ดินเลขที่ 33615</t>
  </si>
  <si>
    <t>คำแคน</t>
  </si>
  <si>
    <t>จ3-58(1)-174/67รอ</t>
  </si>
  <si>
    <t xml:space="preserve">ห้างหุ้นส่วนจำกัด บ้านดอกรักคอนกรีต </t>
  </si>
  <si>
    <t>โฉนดที่ดินเลขที่ 25942</t>
  </si>
  <si>
    <t>096-0582842</t>
  </si>
  <si>
    <t>จ3-58(1)-175/67รย</t>
  </si>
  <si>
    <t>บริษัท หนองใหญ่คอนกรีต จำกัด</t>
  </si>
  <si>
    <t>'23952</t>
  </si>
  <si>
    <t>โฉนดที่ดินเลขที่ 35803</t>
  </si>
  <si>
    <t>จ3-58(1)-176/67รย</t>
  </si>
  <si>
    <t>บริษัท ตงซิง คอนกรีต จำกัด</t>
  </si>
  <si>
    <t>โฉนดที่ดินเลขที่ 61594 61595</t>
  </si>
  <si>
    <t>จ3-58(1)-178/67ตก</t>
  </si>
  <si>
    <t>บริษัท คอนกรี โต้ โฮม จำกัด</t>
  </si>
  <si>
    <t xml:space="preserve">ผลิตคอนกรีตสำเร็จรูป และผลิตภัณฑ์คอนกรีต เช่น ท่อคอนกรีต บล็อกคอนกรีต แผ่นพื้นคอนกรีต และเสาคอนกรีต </t>
  </si>
  <si>
    <t>น.ส.3 ก. เลขที่ 536 เลขที่ดิน 40</t>
  </si>
  <si>
    <t>จ3-58(1)-179/67สบ</t>
  </si>
  <si>
    <t>บริษัท ฮาธี ซีเมนต์ บล็อก จำกัด</t>
  </si>
  <si>
    <t>55/1</t>
  </si>
  <si>
    <t>จ3-58(1)-180/67บก</t>
  </si>
  <si>
    <t>ห้างหุ้นส่วนจำกัด ศิริรุ่งเรืองโลหะกิจ</t>
  </si>
  <si>
    <t xml:space="preserve">โฉนดที่ดิน  เลขที่ 14148 </t>
  </si>
  <si>
    <t>เซกา</t>
  </si>
  <si>
    <t>081-7174516</t>
  </si>
  <si>
    <t>จ3-58(1)-181/67ปข</t>
  </si>
  <si>
    <t>บริษัท รุ่งแสงคอนกรีต จำกัด</t>
  </si>
  <si>
    <t>โฉนดเลขที่ 12776</t>
  </si>
  <si>
    <t>จ3-58(1)-182/67อย</t>
  </si>
  <si>
    <t>บริษัท เฮลธ์ เซฟตี้ เอ็นไวรอนเมนทอล คอนสตรัคชั่น จำกัด</t>
  </si>
  <si>
    <t>086-3624038</t>
  </si>
  <si>
    <t>จ3-58(1)-183/67สฎ</t>
  </si>
  <si>
    <t>บริษัท บิ๊กโต ผลิตภัณฑ์คอนกรีต จำกัด</t>
  </si>
  <si>
    <t>077-310831</t>
  </si>
  <si>
    <t>จ3-58(1)-184/67อต</t>
  </si>
  <si>
    <t>ห้างหุ้นส่วนจำกัด ทรัพย์สุนีย์เศรษฐีเรือทอง</t>
  </si>
  <si>
    <t xml:space="preserve">โฉนดที่ดินเลขที่ 49895 </t>
  </si>
  <si>
    <t>081-6749642</t>
  </si>
  <si>
    <t>จ3-58(1)-185/67สน</t>
  </si>
  <si>
    <t>ห้างหุ้นส่วนจำกัด ป. ปิยะคอนกรีต</t>
  </si>
  <si>
    <t>ผลิตคอนกรีตผสมเสร็จ และผลิตภัณฑ์จากคอนกรีตอัดแรง เช่น ท่อ แผ่นพื้น อิฐบล็อค เป็นต้น</t>
  </si>
  <si>
    <t>หนองบัวสิม</t>
  </si>
  <si>
    <t>คำตากล้า</t>
  </si>
  <si>
    <t>จ3-58(1)-186/67นศ</t>
  </si>
  <si>
    <t>ห้างหุ้นส่วนจำกัด ธนโชติวัสดุก่อสร้าง</t>
  </si>
  <si>
    <t>โฉนดที่ดินเลขที่ 41125,38602,22790 เลขที่ดิน 141,126,102</t>
  </si>
  <si>
    <t>จ3-58(1)-187/67นบ</t>
  </si>
  <si>
    <t>บริษัท ป.พัฒนารุ่งโรจน์ก่อสร้าง จำกัด</t>
  </si>
  <si>
    <t>โฉนดที่ดินเลขที่ 21506, 23872, 23945, 23946, 58295</t>
  </si>
  <si>
    <t>จ3-58(1)-189/67รย</t>
  </si>
  <si>
    <t>โฉนดที่ดินเลขที่ 25056</t>
  </si>
  <si>
    <t>จ3-58(1)-191/67นม</t>
  </si>
  <si>
    <t>ห้างหุ้นส่วนจำกัด ปูน พัฒนา</t>
  </si>
  <si>
    <t>ราชพัสดุ เลขที่ นม.521</t>
  </si>
  <si>
    <t>จ3-58(1)-192/67รย</t>
  </si>
  <si>
    <t>บริษัท ทรัพย์สาครคอนกรีต จำกัด</t>
  </si>
  <si>
    <t>ผลิตคอนกรีตผสมเสร็จ ทำผลิตภัณฑ์คอนกรีต เช่น ท่อคอนกรีต เสา เสาเข็ม บ่อพัก เป็นต้น</t>
  </si>
  <si>
    <t>88/888</t>
  </si>
  <si>
    <t>อรวิน ซอย5</t>
  </si>
  <si>
    <t>จ3-60-18/67ชบ</t>
  </si>
  <si>
    <t>บริษัท เฟิงเย่ คาสท์ (ไทยแลนด์) จำกัด</t>
  </si>
  <si>
    <t>ผลิตชิ้นส่วนอลูมิเนียมโดยการฉีดขึ้นรูป</t>
  </si>
  <si>
    <t>โฉนดที่ดินเลขที่ 265173</t>
  </si>
  <si>
    <t>จ3-61-9/67รย</t>
  </si>
  <si>
    <t>ห้างหุ้นส่วนจำกัด พรนิภา โพรเกรส ระยอง</t>
  </si>
  <si>
    <t>ซ่อมแซม ดัดแปลง ตบแต่ง ประกอบชิ้นงานโลหะ โดยกระบวนการกลึง เจียร์ กัด ไส เชื่อมโลหะ</t>
  </si>
  <si>
    <t>'33110</t>
  </si>
  <si>
    <t>67/1</t>
  </si>
  <si>
    <t>จ3-63(2)-17/67ชบ</t>
  </si>
  <si>
    <t>บริษัท เจวาย คอนเทนเนอร์ แมนูแฟคเจอริ่ง จำกัด</t>
  </si>
  <si>
    <t>ผลิตติดตั้งผลิตภัณฑ์ตู้คอนเทนเนอร์ในการก่อสร้างหรือติดตั้งผลิตภัณฑ์โลหะอาคารและผลิตภัณฑ์โลหะที่ใช้ในการก่อสร้างอะไหล่งานก่อสร้าง เช่น ฐานเครื่องจักร</t>
  </si>
  <si>
    <t>129/9</t>
  </si>
  <si>
    <t>062-3259218</t>
  </si>
  <si>
    <t>จ3-63(2)-18/67รย</t>
  </si>
  <si>
    <t>บริษัท พีอีซีไอ-ไทย จำกัด</t>
  </si>
  <si>
    <t>ทำชิ้นส่วน อุปกรณ์ที่ทำจากโลหะเพื่อใช้ในการติดตั้ง เช่น งานระบบไฟฟ้า</t>
  </si>
  <si>
    <t>เจริญพัฒนา</t>
  </si>
  <si>
    <t>038034659-60</t>
  </si>
  <si>
    <t>จ3-63(2)-19/67รย</t>
  </si>
  <si>
    <t>บริษัท เอ็ม เอ็ม เอ็ม กรุ๊ป ซัพพลาย แอนด์ เซอร์วิสเซส จำกัด</t>
  </si>
  <si>
    <t xml:space="preserve">ผลิต ประกอบ ดัดแปลง ซ่อมแซม ปรับปรุง โครงสร้าง โลหะสำหรับงานก่อสร้าง หรืออุตสาหกรรม เช่น โครงสร้างเหล็ก ก่อสร้างอาคาร ชิ้นส่วนเครื่องจักร ชิ้นส่วนสำหรับซ่อมแซมเครื่องจักร ผลิตภัณฑ์ท่อ ถังน้ำ รวมถึงรับงานกลึง ม้วน พับ โลหะทุกชนิด </t>
  </si>
  <si>
    <t>168/9</t>
  </si>
  <si>
    <t>วัดมาบตาพุด</t>
  </si>
  <si>
    <t>จ3-63(5)-3/67รย</t>
  </si>
  <si>
    <t>จ3-64(1)-3/67ปท</t>
  </si>
  <si>
    <t>บริษัท อินไซท์ เมคคานิคอล จำกัด</t>
  </si>
  <si>
    <t>ผลิต ชิ้นส่วน เครื่องจักรและอุปกรณ์สแตนเลส</t>
  </si>
  <si>
    <t>โฉนดที่ดินเลขที่ 43659 และ 43660</t>
  </si>
  <si>
    <t>จ3-64(11)-7/67ชบ</t>
  </si>
  <si>
    <t>บริษัท รามูศเคนทร์ สยาม จำกัด</t>
  </si>
  <si>
    <t>อัดเศษโลหะ และตัด พับ ม้วนโลหะ</t>
  </si>
  <si>
    <t>โฉนดที่ดินเลขที่ 70555</t>
  </si>
  <si>
    <t>086-330-4481</t>
  </si>
  <si>
    <t>จ3-64(12)-17/67สค</t>
  </si>
  <si>
    <t>บริษัท นาคา เมทัลชีท พียูโฟม จำกัด</t>
  </si>
  <si>
    <t>ขึ้นรูปและจำหน่ายแผ่นเมทัลชีท สังกะสี เหล็กรูปพรรณและวัสดุก่อสร้าง</t>
  </si>
  <si>
    <t>โฉนดที่ดินเลขที่ 39070</t>
  </si>
  <si>
    <t>จ3-64(12)-18/67สค</t>
  </si>
  <si>
    <t>บริษัท จงฉี(ประเทศไทย) จำกัด</t>
  </si>
  <si>
    <t>ทำผลิตภัณฑ์โลหะ (การตัด พับหรือม้วนโลหะ)</t>
  </si>
  <si>
    <t>จ3-64(12)-19/67ชย</t>
  </si>
  <si>
    <t>บริษัท แอสเซมเทค จำกัด</t>
  </si>
  <si>
    <t>ตัด พับ ม้วน กลึง เจาะ กัด เจียร หรือเชื่อมโลหะทั่วไป เช่น ผลิตเสาไฟฟ้าส่องสว่าง และแผ่นราวเหล็กลูกฟูกกันรถ</t>
  </si>
  <si>
    <t>โฉนดที่ดินเลขที่ 2100 , 2101 , 2108</t>
  </si>
  <si>
    <t>จ3-64(12)-20/67สค</t>
  </si>
  <si>
    <t>บริษัท เหิง ต๋า จำกัด</t>
  </si>
  <si>
    <t>ผลิต ติดตั้ง ท่อระบายอากาศ ใช้ในอุตสาหกรรม</t>
  </si>
  <si>
    <t>84/54</t>
  </si>
  <si>
    <t>จ3-64(12)-21/67สข</t>
  </si>
  <si>
    <t>บริษัท เจริญ เมคเกอร์ เอ็นจิเนียริ่ง จำกัด</t>
  </si>
  <si>
    <t>ตัด พับ ม้วน กลึง เจาะ คว้าน กัด ไส เจียน เชื่อมโลหะ ซ่อม ผลิตชิ้นส่วนและประกอบเครื่องจักร</t>
  </si>
  <si>
    <t>103/17</t>
  </si>
  <si>
    <t>074-580716</t>
  </si>
  <si>
    <t>จ3-64(12)-22/67สค</t>
  </si>
  <si>
    <t>บริษัท ที. เค. สตีล แอนด์ สแครพ จำกัด</t>
  </si>
  <si>
    <t>ตัด พับ เชื่อมโลหะ</t>
  </si>
  <si>
    <t>จ3-64(13)-62/67ชบ</t>
  </si>
  <si>
    <t>บริษัท ไชยรถ อินดัสทรีส์ จำกัด</t>
  </si>
  <si>
    <t>กลึง เจาะ คว้าน กัด ไส เจียน เชื่อมโลหะ ปั๊มโลหะทั่วไป และผลิตชิ้นส่วนยานยนต์</t>
  </si>
  <si>
    <t>จ3-64(2)-12/67ปท</t>
  </si>
  <si>
    <t>บริษัท ไธร์ฟ พรีซีชั่น อินดัสตรี จำกัด</t>
  </si>
  <si>
    <t xml:space="preserve">ผลิตผลิตภัณฑ์โลหะด้วยการปั๊ม ตัด พับ กลึง เจาะ เจียน หรือเชื่อมโลหะทั่วไป </t>
  </si>
  <si>
    <t>101/47/19,20</t>
  </si>
  <si>
    <t>จ3-64(6)-3/67สค</t>
  </si>
  <si>
    <t>บริษัท อัลเฟิร์ส ฮาร์ดแวร์ (ประเทศไทย) จำกัด</t>
  </si>
  <si>
    <t>ผลิตน๊อต สกรู</t>
  </si>
  <si>
    <t>จ3-67(7)-6/67ปท</t>
  </si>
  <si>
    <t>บริษัท อินฟินิตี้ ออโตเมชั่น (ประเทศไทย) จำกัด</t>
  </si>
  <si>
    <t>ผลิต ประกอบเครื่องจักรและชิ้นส่วนเครื่องจักรระบบอัตโนมัติ</t>
  </si>
  <si>
    <t>75/6</t>
  </si>
  <si>
    <t>จ3-70-30/67รย</t>
  </si>
  <si>
    <t>บริษัท ฟู่หยวน โคทิงค์ จำกัด</t>
  </si>
  <si>
    <t>ผลิตและพ่นสี ชิ้นส่วนอุปกรณ์เครื่องใช้ไฟฟ้า และอุปกรณ์รถยนต์</t>
  </si>
  <si>
    <t>233/10</t>
  </si>
  <si>
    <t>จ3-70-32/67นบ</t>
  </si>
  <si>
    <t>บริษัท วิสดอม เซอร์วิสเซส  จำกัด</t>
  </si>
  <si>
    <t>ซ่อมบำรุงเครื่องจักร</t>
  </si>
  <si>
    <t>โฉนดที่ดินเลขที่ 36020, 5973, 5974</t>
  </si>
  <si>
    <t>จ3-71-19/67ชบ</t>
  </si>
  <si>
    <t>บริษัท มาเปิล อิเล็คทริคอล แอพพลายแอนซ์ จำกัด</t>
  </si>
  <si>
    <t>ผลิตชิ้นส่วนไฟฟ้า ได้แก่ คอยล์ร้อน คอยล์เย็น</t>
  </si>
  <si>
    <t>157/6</t>
  </si>
  <si>
    <t>092-7393101</t>
  </si>
  <si>
    <t>จ3-71-20/67ชบ</t>
  </si>
  <si>
    <t>บริษัท มอลเทน (ไทยแลนด์) จำกัด</t>
  </si>
  <si>
    <t>ประกอบ บอร์ดแสดงคะแนนการแข่งขัน (SCORE BOARD)</t>
  </si>
  <si>
    <t>038-048480</t>
  </si>
  <si>
    <t>จ3-72-41/67รย</t>
  </si>
  <si>
    <t>บริษัท จูเหอ อิเล็กทรอนิกส์ เทคโนโลยี (ประเทศไทย) จำกัด</t>
  </si>
  <si>
    <t>ผลิตแผงวงจรไฟฟ้า</t>
  </si>
  <si>
    <t>795/3</t>
  </si>
  <si>
    <t>จ3-73-12/67สค</t>
  </si>
  <si>
    <t>บริษัท จอยเอฟเฟ็กต์ เทคโนโลยี (ไทยแลนด์) จำกัด</t>
  </si>
  <si>
    <t>ผลิตและประกอบชิ้นส่วนอุปกรณ์ไฟฟ้า เช่น เซ็นเซอร์สำหรับเครื่องปรับอากาศและเครื่องใช้ไฟฟ้าอื่นๆ</t>
  </si>
  <si>
    <t>จ3-73-14/67สค</t>
  </si>
  <si>
    <t>บริษัท อี ไทย อินดัสเทรียล จำกัด</t>
  </si>
  <si>
    <t>ผลิตและประกอบเครื่องมือหรือเครื่องใช้ไฟฟ้าในครัวเรือน</t>
  </si>
  <si>
    <t>29/25,29/26</t>
  </si>
  <si>
    <t>จ3-8(1)-19/67ปท</t>
  </si>
  <si>
    <t>บริษัท เค เจ ซี อินเตอร์ฟู้ด จำกัด</t>
  </si>
  <si>
    <t xml:space="preserve">ผลิตสาหร่ายแปรรูปและเส้นแก้ว	</t>
  </si>
  <si>
    <t>26/10</t>
  </si>
  <si>
    <t>จ3-81(1)-1/67ชบ</t>
  </si>
  <si>
    <t>บริษัท มิเดเกอร์ ออปโตอิเล็กทรอนิกส์ เทคโนโลยี (ประเทศไทย) จำกัด</t>
  </si>
  <si>
    <t>ผลิตและจำหน่ายเครื่องมือวัด เช่น เครื่องวัดระดับเลเซอร์</t>
  </si>
  <si>
    <t>'26511</t>
  </si>
  <si>
    <t>119/8</t>
  </si>
  <si>
    <t>064-8919539</t>
  </si>
  <si>
    <t>จ3-9(1)-10/67กส</t>
  </si>
  <si>
    <t xml:space="preserve">บริษัท ฆ้องชัย รุ่งเรือง อินเตอร์เทรด (2024) จำกัด </t>
  </si>
  <si>
    <t>สีข้าว (กำลังสี 100 เกวียน/วัน) คัดหรือแยกขนาด และปรับปรุงคุณภาพข้าว</t>
  </si>
  <si>
    <t>โนนศิลาเลิง</t>
  </si>
  <si>
    <t>ฆ้องชัย</t>
  </si>
  <si>
    <t>จ3-90-10/67สข</t>
  </si>
  <si>
    <t>บริษัท ท้อปโกลฟ เมดิคอล (ไทยแลนด์) จำกัด</t>
  </si>
  <si>
    <t>โรงงานจัดหาน้ำ ทำให้น้ำบริสุทธิ์ หรือ จำหน่ายน้ำไปยังอาคารหรือโรงงานอุตสาหกรรม</t>
  </si>
  <si>
    <t>โฉนดที่ดินเลขที่ 38236,35843</t>
  </si>
  <si>
    <t>สำนักขาม</t>
  </si>
  <si>
    <t>074-410000</t>
  </si>
  <si>
    <t>จ3-90-11/67นม</t>
  </si>
  <si>
    <t>บริษัท ทัสคัน เอสเตท เซอร์วิส จำกัด</t>
  </si>
  <si>
    <t>ผลิตน้ำประปา</t>
  </si>
  <si>
    <t>โฉนดที่ดินเลขที่ 71051, 71053</t>
  </si>
  <si>
    <t>หมูสี</t>
  </si>
  <si>
    <t>จ3-90-7/67พง</t>
  </si>
  <si>
    <t>โรงผลิตน้ำประปาทางเลือกเกาะยาว</t>
  </si>
  <si>
    <t>น.ส.3ก เลขที่ 203 เลขที่ดิน 156</t>
  </si>
  <si>
    <t>พรุใน</t>
  </si>
  <si>
    <t>เกาะยาว</t>
  </si>
  <si>
    <t>จ3-90-8/67นม</t>
  </si>
  <si>
    <t>โฉนดที่ดินเลขที่ 45553</t>
  </si>
  <si>
    <t>จ3-90-9/67นม</t>
  </si>
  <si>
    <t>โฉนดที่ดินเลขที่ 78754, 45596, 78994</t>
  </si>
  <si>
    <t>จ3-91(1)-15/67ชบ</t>
  </si>
  <si>
    <t>บริษัท อินเน็กซ์ เคมีคอล จำกัด</t>
  </si>
  <si>
    <t>แบ่งบรรจุสินค้า</t>
  </si>
  <si>
    <t>53/45</t>
  </si>
  <si>
    <t>038-357769/084-7010303</t>
  </si>
  <si>
    <t>จ3-92-24/67นฐ</t>
  </si>
  <si>
    <t>บริษัท สิริพอร์ค เทรดดิ้ง จำกัด</t>
  </si>
  <si>
    <t>โฉนดที่ดินเลขที่ 14595,14596</t>
  </si>
  <si>
    <t>จ3-92-25/67ปท</t>
  </si>
  <si>
    <t xml:space="preserve">บริษัท วีไอพี ฟู้ด อินดัสทรี จำกัด </t>
  </si>
  <si>
    <t xml:space="preserve">แปรสภาพเนื้อหมูและเนื้อไก่พร้อมบรรจุแช่เย็น </t>
  </si>
  <si>
    <t xml:space="preserve">โฉนดที่ดินเลขที่ 57901 </t>
  </si>
  <si>
    <t>จ3-95(1)-26/67นฐ</t>
  </si>
  <si>
    <t>บริษัท แรบบิท เซอร์วิส จำกัด</t>
  </si>
  <si>
    <t>ศูนย์ซ่อมสีและตัวถังรถยนต์ บริการซ่อม บำรุงรักษารถยนต์</t>
  </si>
  <si>
    <t>8/3</t>
  </si>
  <si>
    <t>จ3-95(1)-27/67รย</t>
  </si>
  <si>
    <t>บริษัท วี อาร์ ที ออโตโมบิลส์ จำกัด</t>
  </si>
  <si>
    <t>ศูนย์บริการซ่อมรถยนต์ และพ่นกันสนิม</t>
  </si>
  <si>
    <t>217/14</t>
  </si>
  <si>
    <t>จ3-98-6/67ชบ</t>
  </si>
  <si>
    <t>บริษัท อาร์ค อินโนเวชั่นส์ จำกัด</t>
  </si>
  <si>
    <t>ซัก อบ รีด เสื้อผ้า</t>
  </si>
  <si>
    <t>83/52</t>
  </si>
  <si>
    <t>084-8075109</t>
  </si>
  <si>
    <t>อ2-58(1)-177/67ปท</t>
  </si>
  <si>
    <t>บริษัท เอ็มคอนกรีต จำกัด</t>
  </si>
  <si>
    <t>141/2</t>
  </si>
  <si>
    <t>เชียงรากใหญ่</t>
  </si>
  <si>
    <t>อ2-73-13/67สค</t>
  </si>
  <si>
    <t>บริษัท ทีเอ็นกรุ๊บ คอร์ปอเรชั่น จำกัด</t>
  </si>
  <si>
    <t xml:space="preserve">ผลิต ประกอบ หรือดัดแปลง เครื่องมือหรือเครื่องใช้ไฟฟ้าที่ไม่ได้ระบุไว้ในลำดับใด และรวมถึงส่วนประกอบหรืออุปกรณ์ของผลิตภัณฑ์ดังกล่าว </t>
  </si>
  <si>
    <t>3-2(2)-7/67นว</t>
  </si>
  <si>
    <t>บริษัท เกษตรทิพย์นคร จำกัด</t>
  </si>
  <si>
    <t xml:space="preserve">กะเทาะเม็ดมะม่วงหิมพานต์ </t>
  </si>
  <si>
    <t>13/11/2024</t>
  </si>
  <si>
    <t>3-4(1)-7/67กพ</t>
  </si>
  <si>
    <t>บริษัท เควีเอส เฟรชโปรดักส์ จำกัด</t>
  </si>
  <si>
    <t>ฆ่า ชำแหละ และตัดแต่งชิ้นส่วนสุกร</t>
  </si>
  <si>
    <t>08/11/2024</t>
  </si>
  <si>
    <t>ธำมรงค์</t>
  </si>
  <si>
    <t>3-4(3)-24/67นฐ</t>
  </si>
  <si>
    <t>บริษัท 8เขียวเหลือง จำกัด</t>
  </si>
  <si>
    <t>ทำผลิตภัณฑ์อาหารสำเร็จรูปจากเนื้อสัตว์ มันสัตว์ หนังสัตว์ เช่น ลูกชิ้น</t>
  </si>
  <si>
    <t>27/11/2024</t>
  </si>
  <si>
    <t>3-14-26/67ขก</t>
  </si>
  <si>
    <t>บริษัท กิมชุนไอซ์ หนองสองห้อง จำกัด</t>
  </si>
  <si>
    <t>ทำน้ำแข็ง หรือ ตัด ซอย บด หรือย่อยน้ำแข็ง กำลังการผลิต 130 ตันต่อวัน</t>
  </si>
  <si>
    <t>โฉนดที่ดินเลขที่ 22885</t>
  </si>
  <si>
    <t>หนองไผ่ล้อม</t>
  </si>
  <si>
    <t>097-9614563</t>
  </si>
  <si>
    <t>3-34(4)-24/67สร</t>
  </si>
  <si>
    <t>บริษัท กรีน ฟูเอล ซัพพลายส์ จำกัด</t>
  </si>
  <si>
    <t>ผลิตชิ้นไม้สับจากไม้ยางพารา และไม้ที่ปลูกขึ้น 13 ชนิด ตามมติคณะรัฐมนตรี เพื่อจำหน่าย</t>
  </si>
  <si>
    <t>01/11/2024</t>
  </si>
  <si>
    <t>โฉนดที่ดินเลขที่ 1056</t>
  </si>
  <si>
    <t>091-7313715</t>
  </si>
  <si>
    <t>3-34(4)-25/67พบ</t>
  </si>
  <si>
    <t>บริษัท ทีซีซี เอ็นเนอร์ยี่ จำกัด</t>
  </si>
  <si>
    <t>ผลิตชิ้นไม้สับจากไม่ท่อน เศษไม้ รากไม้ ไม้ยางพารา และไม้ที่ปลูกขึ้นโดยเฉพาะ 13 ชนิด ตามมติคณะรัฐมนตรี เมื่อวันที่ 25 มกราคม 2537 เพื่อจำหน่าย</t>
  </si>
  <si>
    <t>02/11/2024</t>
  </si>
  <si>
    <t>โฉนดที่ดิน (น.ส.4จ.) เลขที่ 26646 เล่ม 267 หน้า 46 เลขที่ดิน 27</t>
  </si>
  <si>
    <t>3-34(4)-28/67ฉช</t>
  </si>
  <si>
    <t>บริษัท เยนเนอรัล มิลล์ คอร์ปอร์เรชั่น จำกัด</t>
  </si>
  <si>
    <t>12/11/2024</t>
  </si>
  <si>
    <t>โฉนดที่ดินเลขที่ 3827, 10611</t>
  </si>
  <si>
    <t>สุขุมวิทสายเก่า</t>
  </si>
  <si>
    <t>3-34(4)-29/67อด</t>
  </si>
  <si>
    <t xml:space="preserve">บริษัท ขวัญเมืองก้าวหน้า วู้ดแลนด์ จำกัด </t>
  </si>
  <si>
    <t>ผลิตเชื้อเพลิงชีวมวลอัดเม็ดจากชิ้นไม้สับ ขี้เลี่อย เศษไม้ ปีกไม้ เปลือกไม้ ไม้ท่อน-ไม้แปรรูปทุกชนิด เหง้ามันสำปะหลัง ใบอ้อยและชานอ้อย หรือเศษวัตถุดิบเหลือใช้จากพืชเกษตรทุกชนิด ทำวงกบ ประตู หน้าต่าง ทำบานประตู บานหน้าต่าง ทำเครื่องเรือนเครื่องใช้ในบ้านเรือน เครื่องตบแต่งอาคาร ทำชิ้นส่วนและทำผลิตภัณฑ์จากไม้</t>
  </si>
  <si>
    <t>15/11/2024</t>
  </si>
  <si>
    <t>โฉนดที่ดินเลขที่ 22255</t>
  </si>
  <si>
    <t>บ้านโพนทัน</t>
  </si>
  <si>
    <t>เชียงหวาง</t>
  </si>
  <si>
    <t>084-7895186 , 098-1058500</t>
  </si>
  <si>
    <t>3-38(1)-2/67รย</t>
  </si>
  <si>
    <t>บริษัท แอลเอสไอ เปเปอร์ จำกัด</t>
  </si>
  <si>
    <t>ผลิตและจำหน่ายเยื่อกระดาษ รวมถึงผลิตภัณฑ์ต่อเนื่องในโครงการเดียวกัน</t>
  </si>
  <si>
    <t>22/11/2024</t>
  </si>
  <si>
    <t>โฉนดที่ดินเลขที่ 31822</t>
  </si>
  <si>
    <t>3-50(4)-43/67อบ</t>
  </si>
  <si>
    <t>3-50(4)-45/67สน</t>
  </si>
  <si>
    <t>บริษัท เคแพค คอนสตรัคชั่น จำกัด</t>
  </si>
  <si>
    <t>ผลิตแอสฟัลต์ติกคอนกรีต และผลิตแอสฟัลต์ติกคอนกรีตรีไซคลิ่งจากผิวถนนเดิม กำลังการผลิตสูงสุด 140 ตัน/ชั่วโมง</t>
  </si>
  <si>
    <t>07/11/2024</t>
  </si>
  <si>
    <t>โฉนดที่ดินเลขที่ 12206, 15641 และ 222223</t>
  </si>
  <si>
    <t>3-50(4)-49/67พย</t>
  </si>
  <si>
    <t>บริษัท พะเยาแอสฟัลท์ จำกัด</t>
  </si>
  <si>
    <t>29/11/2024</t>
  </si>
  <si>
    <t>โฉนดที่ดินเลขที่ 8313 เลขที่ดิน 125</t>
  </si>
  <si>
    <t>083-3223224</t>
  </si>
  <si>
    <t>3-50(4)-51/67สฎ</t>
  </si>
  <si>
    <t>บริษัท ภัทราภรณ์คอนกรีต (1999) จำกัด</t>
  </si>
  <si>
    <t>โฉนดที่ดินเลขที่ 18133 เลขที่ดิน 35 (บางส่วน)</t>
  </si>
  <si>
    <t>091-9996249</t>
  </si>
  <si>
    <t>3-53(1)-45/67สป</t>
  </si>
  <si>
    <t>บริษัท โพลีเน็ต จำกัด (มหาชน)</t>
  </si>
  <si>
    <t>ผลิตภัณฑ์พลาสติก ทำเครื่องใช้ ทำภาชนะบรรจุ ทำพลาสติกเป็นชิ้นหรือรูปร่างต่างๆ ทำฉนวนหรือวัสดุที่เป็นฉนวนไฟฟ้า และทำชิ้นส่วนพิเศษหรืออุปกรณ์สำหรับรถยนต์</t>
  </si>
  <si>
    <t>11/11/2024</t>
  </si>
  <si>
    <t>3-53(4)-46/67นฐ</t>
  </si>
  <si>
    <t>3-53(5)-74/67ชบ</t>
  </si>
  <si>
    <t>บริษัท ไวเทค ฟลอร์ จำกัด</t>
  </si>
  <si>
    <t>ผลิตแผ่นพลาสติกและแผ่นพื้น SPC</t>
  </si>
  <si>
    <t>19/11/2024</t>
  </si>
  <si>
    <t>092-5452648</t>
  </si>
  <si>
    <t>3-53(5)-77/67สร</t>
  </si>
  <si>
    <t>บริษัท สยาม เอส.เอ. แพ็คเกจจิ้ง จำกัด</t>
  </si>
  <si>
    <t>ผลิตพรีฟอร์ม และบรรจุภัณฑ์จากพลาสติก</t>
  </si>
  <si>
    <t>3-61-11/67รย</t>
  </si>
  <si>
    <t>บริษัท บีเอชพี เฮาส์แวร์ แมนูแฟคเจอริ่ง จำกัด</t>
  </si>
  <si>
    <t>ทำผลิตภัณฑ์เครื่องใช้ในครัวเรือน เช่น ไม้ถูพื้น ราวตากผ้า ประตูนิรภัย</t>
  </si>
  <si>
    <t>05/11/2024</t>
  </si>
  <si>
    <t>3-64(1)-4/67กจ</t>
  </si>
  <si>
    <t>บริษัท เอสซี แอนด์ เอ จำกัด</t>
  </si>
  <si>
    <t>ผลิตกระป๋องโลหะ</t>
  </si>
  <si>
    <t>'25949</t>
  </si>
  <si>
    <t>061-5396552</t>
  </si>
  <si>
    <t>3-64(2)-15/67สค</t>
  </si>
  <si>
    <t>บริษัท เฮงสกรู จำกัด</t>
  </si>
  <si>
    <t>ทำผลิตภัณฑ์โลหะ เช่น น็อต สกรู สปริง พวงกุญแจ และอุปกรณ์ตกแต่งรถมอเตอร์ไซด์</t>
  </si>
  <si>
    <t>21/11/2024</t>
  </si>
  <si>
    <t>โฉนดที่ดินเลขที่ 146357</t>
  </si>
  <si>
    <t>3-64(10)-4/67ลพ</t>
  </si>
  <si>
    <t>บริษัท สแตนดาร์ด ยูนิตส์ ซัพพลาย (ไทยแลนด์) จำกัด</t>
  </si>
  <si>
    <t>เกี่ยวกับผลิตภัณฑ์โลหะ การทำผลิตภัณฑ์โลหะสำเร็จรูปด้วยวิธีชุบ เคลือบสีผิวอลูมิเนียม (Plating Anodize) ตัด พับ กลึง เชื่อม เจาะ คว้าน กัด ไส เจียรหรือเชื่อมโลหะทั่วไป</t>
  </si>
  <si>
    <t>299/6</t>
  </si>
  <si>
    <t>3-71-23/67ฉช</t>
  </si>
  <si>
    <t>บริษัท ฮาร์เวสท์ แจ๊กส์ จำกัด</t>
  </si>
  <si>
    <t>ผลิตแม่แรงไฮดรอลิก</t>
  </si>
  <si>
    <t>28/11/2024</t>
  </si>
  <si>
    <t>279/4, 279/5</t>
  </si>
  <si>
    <t>3-72-42/67สป</t>
  </si>
  <si>
    <t>บริษัท อินฟินีออน เทคโนโลยีส์ แมนูแฟคเชอริ่ง (ประเทศไทย) จำกัด</t>
  </si>
  <si>
    <t>ผลิตอุปกรณ์อิเล็กทรอนิกส์ขับกำลังไฟฟ้า(Power module) และทดสอบแผ่นวงจรซิลิกอน(Wafer testing)</t>
  </si>
  <si>
    <t>โฉนดที่ดินเลขที่ 70564</t>
  </si>
  <si>
    <t>3-87(2)-4/67ชบ</t>
  </si>
  <si>
    <t>บริษัท ซิป้า เทคโนโลยี จำกัด</t>
  </si>
  <si>
    <t>ผลิตเครื่องเขียน เช่น ปากกาไวท์บอร์ด ปากกาสีเมจิก และผลิตเครื่องใช้จากพลาสติก เช่น ชิ้นส่วนปากกา อุปกรณ์เครื่องเขียน</t>
  </si>
  <si>
    <t>75/5</t>
  </si>
  <si>
    <t>093-2396959</t>
  </si>
  <si>
    <t>3-88(1)-91/67ลบ</t>
  </si>
  <si>
    <t xml:space="preserve">บริษัท สุรินทร์ ออมย่า เคมิคลอ (ประเทศไทย) จำกัด </t>
  </si>
  <si>
    <t>ผลิตพลังงานไฟฟ้าจากพลังงานแสงอาทิตย์แบบติดตั้งบนพื้นดิน กำลังผลิตติดตั้ง 4,238.805 กิโลวัตต์</t>
  </si>
  <si>
    <t>โฉนดที่ดินเลขที่ 16879</t>
  </si>
  <si>
    <t>036-436131</t>
  </si>
  <si>
    <t>3-88(1)-92/67สป</t>
  </si>
  <si>
    <t>ผลิตพลังงานไฟฟ้าจากพลังงานแสงอาทิตย์ แบบติดตั้งบนหลังคา (Solar Rooftip) กำลังการติดตั้ง 3,002.43 กิโลวัตต์</t>
  </si>
  <si>
    <t>18/11/2024</t>
  </si>
  <si>
    <t>3-88(1)-93/67ปจ</t>
  </si>
  <si>
    <t>ผลิตพลังงานไฟฟ้าจากพลังงานแสงอาทิตย์แบบติดตั้งบนหลังคา (Solar Rooftop) ขนาดกำลังการผลิต 2.546 เมกะวัตต์ เพื่อจำหน่ายให้กับบริษัท เวสเทิร์น ดิจิตอล สตอเรจ เทคโนโลยีส์ (ประเทศไทย) จำกัด</t>
  </si>
  <si>
    <t>203, 205</t>
  </si>
  <si>
    <t>3-88(1)-94/67ฉช</t>
  </si>
  <si>
    <t>บริษัท โซล่าร์ โฟลทติ้ง ซีอี 8 จำกัด</t>
  </si>
  <si>
    <t>ผลิตพลังงานไฟฟ้าจากเซลล์แสงอาทิตย์ที่ติดตั้งแบบทุ่นลอยน้ำ (ขนาดกำลังการผลิตติดตั้งสูงสุด 3,817.34 กิโลวัตต์)</t>
  </si>
  <si>
    <t>20/11/2024</t>
  </si>
  <si>
    <t>โฉนดที่ดินเลขที่ 1074, 1075</t>
  </si>
  <si>
    <t>3-88(1)-95/67พบ</t>
  </si>
  <si>
    <t>โรงไฟฟ้าพลังแสงอาทิตย์ Solar Floating ขนาด 302.610 kWp (ศูนย์วิจัยพันธ์ปลา จังหวัดเพชรบุรี)</t>
  </si>
  <si>
    <t>ผลิตและจำหน่ายกระแสไฟฟ้า กำลังการผลิตติดตั้ง 302.610 kWp</t>
  </si>
  <si>
    <t>26/11/2024</t>
  </si>
  <si>
    <t>หาดเจ้าสำราญ</t>
  </si>
  <si>
    <t>3-88(1)-96/67ลบ</t>
  </si>
  <si>
    <t xml:space="preserve">ผลิตไฟฟ้าจากพลังงานแสงอาทิตย์ติดตั้งบนพื้นดิน โดยขนาดกำลังการผลิตติดตั้ง ขนาด 252.96 กิโลวัตต์ </t>
  </si>
  <si>
    <t>ชัยนารายณ์</t>
  </si>
  <si>
    <t>3-88(1)-97/67ปจ</t>
  </si>
  <si>
    <t xml:space="preserve">บริษัท ไชนิง เอสพีวี 1 จำกัด </t>
  </si>
  <si>
    <t>ไฟฟ้าจากพลังงานแสงอาทิตย์บนพื้นดิน (Solar Farm) ขนาดกำลังการผลิตติดตั้ง 119.60 kWp. เพื่อจำหน่ายกระแสไฟฟ้าให้กับ บริษัท ซีพีเอฟ (ประเทศไทย) จำกัด (มหาชน)</t>
  </si>
  <si>
    <t xml:space="preserve">น.ส.3ก. เลขที่ 1287 เลขที่ดิน 15 </t>
  </si>
  <si>
    <t>3-88(1)-98/67ฉช</t>
  </si>
  <si>
    <t>ผลิตพลังงานไฟฟ้าจากพลังงานแสงอาทิตย์แบบติดตั้งบนดิน (Solar Farm) ขนาด 1.48 เมกะวัตต์</t>
  </si>
  <si>
    <t>17/2</t>
  </si>
  <si>
    <t>3-88(2)-9/67มค</t>
  </si>
  <si>
    <t>บริษัท มหาสารคามพาวเวอร์ จำกัด</t>
  </si>
  <si>
    <t>ผลิตและจำหน่ายกระแสไฟฟ้าจากเชื้อเพลิงขยะมูลฝอยชุมชน ขนาดกำลังการผลิตติดตั้ง 9.9 เมกะวัตต์/และผลิตไอน้ำ</t>
  </si>
  <si>
    <t>โฉนดที่ดินเลขที่ 12925, 95235 และ 107479</t>
  </si>
  <si>
    <t>เมืองมหาสารคาม</t>
  </si>
  <si>
    <t>044-003566</t>
  </si>
  <si>
    <t>3-105-94/67รย</t>
  </si>
  <si>
    <t>บริษัท ชโนทัยโกลบอลดีลรีไซเคิ่ล จำกัด</t>
  </si>
  <si>
    <t>06/11/2024</t>
  </si>
  <si>
    <t>19/2</t>
  </si>
  <si>
    <t>3-105-95/67ชบ</t>
  </si>
  <si>
    <t>บริษัท ศุภผล โลหะกิจ จำกัด</t>
  </si>
  <si>
    <t>3-105-96/67สป</t>
  </si>
  <si>
    <t>บริษัท สยามสุวรรณ อินเตอร์เทรด จำกัด</t>
  </si>
  <si>
    <t>88/133</t>
  </si>
  <si>
    <t>3-105-97/67รย</t>
  </si>
  <si>
    <t>ห้างหุ้นส่วนจำกัด วิชญกิจ รีไซเคิล</t>
  </si>
  <si>
    <t>โฉนดที่ดินเลขที่ 67972</t>
  </si>
  <si>
    <t>3-105-98/67สป</t>
  </si>
  <si>
    <t>บริษัท น่ำเฮี่ยง พลาสติก จำกัด</t>
  </si>
  <si>
    <t>โฉนดที่ดินเลขที่ 4875, 188926,188927</t>
  </si>
  <si>
    <t>3-106-70/67สบ</t>
  </si>
  <si>
    <t>วิช รีฟัน (Whish Refund)</t>
  </si>
  <si>
    <t>ผลิตเชื้อเพลิงแข็ง และทำสารปรับปรุงดินจากวัสดุที่ไม่ใช้แล้วที่ไม่เป็นของเสียอันตราย</t>
  </si>
  <si>
    <t>โฉนดที่ดินเลขที่ 39197</t>
  </si>
  <si>
    <t>ห้วยป่าหวาย</t>
  </si>
  <si>
    <t>3-106-71/67ชบ</t>
  </si>
  <si>
    <t>ทำเชื้อเพลิงทอแทนจากน้ำมันหล่อลื่นใช้แล้วและตัวทำละลายใช้แล้ว ซ่อมและล้างถังบรรจุภัณฑ์ด้วยตัวทำละลาย ถอดแยกชิ้นส่วนเครื่องใช้ไฟฟ้าอุปกรณ์ไฟฟ้าและอิเล็กทรอนิกส์ บดย่อยชิ้นส่วนอุปกรณ์ไฟฟ้าและอิเล็กทรอนิกส์แผงวงจรอิเล็กทรอนิกส์สายเคเบิ้ลใต้น้ำ และเก็บรวบรวมแบตเตอรี่เก่าโดยไม่มีการแปรสภาพ</t>
  </si>
  <si>
    <t>โฉนดที่ดินเลขที่ 13337</t>
  </si>
  <si>
    <t>3-106-72/67ปท</t>
  </si>
  <si>
    <t>บริษัท พี พี ซอร์ทติ้ง จำกัด</t>
  </si>
  <si>
    <t xml:space="preserve">ทำเชื้อเพลิงผสม </t>
  </si>
  <si>
    <t>จ3-2(6)-6/67กพ</t>
  </si>
  <si>
    <t>แปรรูปชีวมวลอัดก้อน</t>
  </si>
  <si>
    <t>ผลิตผลเกษตรกรรม โดยการ บด ป่น หรือย่อยส่วนต่าง ๆ ของพืช เช่น ใบอ้อย ฟางข้าว เศษไม้ ขี้เลื่อย เป็นเชื้อเพลิงอัดก้อน (ฺBiomass Briquette)</t>
  </si>
  <si>
    <t>จ3-2(6)-7/67สน</t>
  </si>
  <si>
    <t>อนัญญา ไบโอแมส</t>
  </si>
  <si>
    <t>ผลิตหญ้าเนเปียร์บดอัดเม็ด หรือชีวมวลบดอัดเม็ด</t>
  </si>
  <si>
    <t>โฉนดที่ดินเลขที่ 57191 เลขที่ดิน 62</t>
  </si>
  <si>
    <t>สายพังโคน - บึงกาฬ</t>
  </si>
  <si>
    <t>จ3-3(2)-166/67สท</t>
  </si>
  <si>
    <t>นางสาวกฤษณา เขียวฤทธิ์</t>
  </si>
  <si>
    <t>โฉนดที่ดินเลขที่ 25867</t>
  </si>
  <si>
    <t>สารจิตร</t>
  </si>
  <si>
    <t>081-4751516</t>
  </si>
  <si>
    <t>จ3-3(2)-167/67ลพ</t>
  </si>
  <si>
    <t>นายภูติเดช ศรีสง่า</t>
  </si>
  <si>
    <t>โฉนดที่ดินเลขที่ 24771,24772</t>
  </si>
  <si>
    <t>081-4032963</t>
  </si>
  <si>
    <t>จ3-3(2)-171/67ตร</t>
  </si>
  <si>
    <t>นายไพวัลย์ ชลาลัย</t>
  </si>
  <si>
    <t>ตักและขุดดินในที่ดินกรรมสิทธิ์จำหน่ายเพื่องานก่อสร้าง</t>
  </si>
  <si>
    <t xml:space="preserve">โฉนดที่ดินเลขที่ 4636 เล่ม 47 หน้า 36 เลขที่ดิน 36 หน้าสำรวจ 1844 </t>
  </si>
  <si>
    <t>ไม้รูด</t>
  </si>
  <si>
    <t>จ3-3(2)-172/67สท</t>
  </si>
  <si>
    <t>ขุดดินในที่ดินกรรมสิทธื์ใช้เพื่อการก่อสร้างและจำหน่าย</t>
  </si>
  <si>
    <t>โฉนดที่ดินเลขที่ 60094</t>
  </si>
  <si>
    <t>นาทุ่ง</t>
  </si>
  <si>
    <t>จ3-3(2)-174/67กพ</t>
  </si>
  <si>
    <t>บ่อดินบุญอยู่</t>
  </si>
  <si>
    <t>ขุดดินในที่ดินกรรมสิทธิ์เพื่อใช้ในการก่อสร้างและจำหน่าย</t>
  </si>
  <si>
    <t>โฉนดที่ดินเลขที่ 3424 3425 และ 3426</t>
  </si>
  <si>
    <t>จ3-3(2)-175/67สฎ</t>
  </si>
  <si>
    <t>บ่อดินนายทนงชัย  แสงเพชร</t>
  </si>
  <si>
    <t>ขุดตักดิน ทราย และคัดแยกขนาดทรายสำหรับใช้ในการก่อสร้าง</t>
  </si>
  <si>
    <t>โฉนดที่ดินเลขที่ 29657 เลขที่ดิน 90</t>
  </si>
  <si>
    <t>จ3-3(2)-176/67พบ</t>
  </si>
  <si>
    <t>ห้างหุ้นส่วนจำกัดเขาใหญ่ท่าทราย</t>
  </si>
  <si>
    <t>ขุดดินหรือทราย</t>
  </si>
  <si>
    <t>โฉนดที่ดินเลขที่ 34542, 34547, 34549</t>
  </si>
  <si>
    <t>จ3-3(4)-36/67นศ</t>
  </si>
  <si>
    <t>นางลภัสรดา ชิราพร</t>
  </si>
  <si>
    <t xml:space="preserve">แม่น้ำตาปี (น.ส.3ข เล่ม 3(6) หน้า 95 เล่มที่ 366/80 และ น.ส.3 เล่ม 1 หน้า 18 สารบบเลข 80(เป็นพื้นที่กองทราย)) </t>
  </si>
  <si>
    <t>จ3-4(1)-6/67นฐ</t>
  </si>
  <si>
    <t>วิทยาไก่สด</t>
  </si>
  <si>
    <t>ฆ่าสัตว์ปีก (ไก่เนื้อ) วันละ 1,500 ตัว</t>
  </si>
  <si>
    <t>จ3-4(1)-8/67นฐ</t>
  </si>
  <si>
    <t>สมบัติฟาร์ม</t>
  </si>
  <si>
    <t>ฆ่า ชำแหละ และแช่เเข็งเป็ด</t>
  </si>
  <si>
    <t>118/1</t>
  </si>
  <si>
    <t>097-9659111</t>
  </si>
  <si>
    <t>จ3-4(1)-9/67นฐ</t>
  </si>
  <si>
    <t>บริษัท อินเตอร์ชิคเก้น จำกัด</t>
  </si>
  <si>
    <t>99/5</t>
  </si>
  <si>
    <t>081-0136644</t>
  </si>
  <si>
    <t>จ3-4(3)-23/67นฐ</t>
  </si>
  <si>
    <t>บริษัท ไก่ย่าง อามีนะฮ์ฟู้ด จำกัด</t>
  </si>
  <si>
    <t>ทำผลิตภัณฑ์อาหารจากเนื้อสัตว์ เช่น เนื้อไก่หมักและเนื้อสัตว์อื่นๆ หมัก และห้องเย็น</t>
  </si>
  <si>
    <t>86/1</t>
  </si>
  <si>
    <t>จ3-5(1)-2/67ชม</t>
  </si>
  <si>
    <t>สหกรณ์โคนมการเกษตรไชยปราการ จำกัด</t>
  </si>
  <si>
    <t>ศรีดงเย็น</t>
  </si>
  <si>
    <t>ไชยปราการ</t>
  </si>
  <si>
    <t>จ3-6(1)-3/67สข</t>
  </si>
  <si>
    <t>บริษัท เอ็น.พี.เอส ฟิชเชอรี่ จำกัด</t>
  </si>
  <si>
    <t>แปรรูปสัตว์น้ำ เช่น ปลาแดดเดียว และบรรจุในภาชนะที่ผนึกและอากาศเข้าไม่ได้</t>
  </si>
  <si>
    <t>สงขลาพลาซ่า</t>
  </si>
  <si>
    <t>บ่อยาง</t>
  </si>
  <si>
    <t>098-855200</t>
  </si>
  <si>
    <t>จ3-8(1)-20/67ปท</t>
  </si>
  <si>
    <t>ผลิตอาหาร จากพืช สัตว์ พร้อมทั้งบรรจุในภาชนะที่ปิดผนึก เช่น ผลิตภัณฑ์เสริมอาหาร เครื่องดื่มฯ เป็นต้น</t>
  </si>
  <si>
    <t>จ3-8(1)-21/67ปท</t>
  </si>
  <si>
    <t>จ3-8(1)-22/67รบ</t>
  </si>
  <si>
    <t>ห้างหุ้นส่วนจำกัด ทริเปิ้ล บี โคโค่</t>
  </si>
  <si>
    <t>25/11/2024</t>
  </si>
  <si>
    <t>ดอนแร่</t>
  </si>
  <si>
    <t>จ3-8(1)-23/67ชพ</t>
  </si>
  <si>
    <t>กล้วย ฮ๊อม..หอม</t>
  </si>
  <si>
    <t>ผลิตอาหารหรือเครื่องดื่มจากผัก พืช หรือผลไม้</t>
  </si>
  <si>
    <t>16/11</t>
  </si>
  <si>
    <t>จ3-8(2)-9/67ชพ</t>
  </si>
  <si>
    <t>บริษัท โอ.ที.โฟเซ่น ฟรุ๊ต จำกัด</t>
  </si>
  <si>
    <t>จ3-9(1)-11/67นม</t>
  </si>
  <si>
    <t>สหกรณ์การเกษตรบัวใหญ่ จำกัด</t>
  </si>
  <si>
    <t>สามเมือง</t>
  </si>
  <si>
    <t>สีดา</t>
  </si>
  <si>
    <t>จ3-10(1)-11/67สค</t>
  </si>
  <si>
    <t>บริษัท ทอง ฟู่หวัง ฟู้ด โปรดักส์  จำกัด</t>
  </si>
  <si>
    <t>ผลิตขนมเค้ก</t>
  </si>
  <si>
    <t>19/19</t>
  </si>
  <si>
    <t>จ3-13(2)-8/67สป</t>
  </si>
  <si>
    <t>บริษัท ธนนันท์ เคมีคอล จำกัด</t>
  </si>
  <si>
    <t>ทำพริกไทย , ทำเครื่องเทศ และ ทำเครื่องปรุงกลิ่น รสของอาหาร</t>
  </si>
  <si>
    <t>โฉนดที่ดินเลขที่ 41340,41341,41342</t>
  </si>
  <si>
    <t>จ2-14-27/67ปข</t>
  </si>
  <si>
    <t>พญาไท 3</t>
  </si>
  <si>
    <t>โฉนดที่ดินเลขที่ 13383</t>
  </si>
  <si>
    <t>สามกระทาย</t>
  </si>
  <si>
    <t>กุยบุรี</t>
  </si>
  <si>
    <t>จ3-14-29/67นน</t>
  </si>
  <si>
    <t>ห้างหุ้นส่วนจำกัด บ่อเกลือ เอส.พี</t>
  </si>
  <si>
    <t>ผลิตน้ำแข็งหลอดใหญ่ หลอดเล็ก</t>
  </si>
  <si>
    <t>บ่อเกลือใต้</t>
  </si>
  <si>
    <t>บ่อเกลือ</t>
  </si>
  <si>
    <t>จ3-15(1)-21/67สค</t>
  </si>
  <si>
    <t>บริษัท เฮลตี้เพ็ทฟู๊ด จำกัด</t>
  </si>
  <si>
    <t>ผลิตอาหารสัตว์เลี้ยง</t>
  </si>
  <si>
    <t>โฉนดที่ดินเลขที่ 132683</t>
  </si>
  <si>
    <t>จ3-20(1)-25/67ขก</t>
  </si>
  <si>
    <t>บริษัท ที.ซี.เค. อินเตอร์เนชันแนล จำกัด</t>
  </si>
  <si>
    <t>ผลิตน้ำดื่มและน้ำดื่มบรรจุขวด</t>
  </si>
  <si>
    <t>โนนศิลา</t>
  </si>
  <si>
    <t>จ3-20(1)-26/67พร</t>
  </si>
  <si>
    <t>บริษัท พิริยะพลาส จำกัด</t>
  </si>
  <si>
    <t>ป่าแมต</t>
  </si>
  <si>
    <t>098-9978941</t>
  </si>
  <si>
    <t>จ3-20(1)-27/67มค</t>
  </si>
  <si>
    <t>บริษัท เจ.บี.วาย.เบเวอเรจ (ประเทศไทย) จำกัด</t>
  </si>
  <si>
    <t>ผลิตน้ำดื่มบรรจุขวด เครื่องดื่มที่ไม่มีส่วนผสมของแอลกอฮอล์และผลิตขวดพลาสติก</t>
  </si>
  <si>
    <t>ทางหลวงชนบท ซำสูง-บ้านเข็ง</t>
  </si>
  <si>
    <t>เสือเฒ่า</t>
  </si>
  <si>
    <t>081-5445543</t>
  </si>
  <si>
    <t>จ3-20(1)-28/67ชบ</t>
  </si>
  <si>
    <t>ห้างหุ้นส่วนจำกัด ทรัพย์มงคล พลาสติก</t>
  </si>
  <si>
    <t>ทำน้ำดื่ม และภาชนะที่ใช้ในการบรรจุ เช่น ขวดบรรจุ ฝา และหลอด</t>
  </si>
  <si>
    <t>โฉนดที่ดินเลขที่ 54307</t>
  </si>
  <si>
    <t>จ2-23(1)-9/67สป</t>
  </si>
  <si>
    <t>บริษัท คิงส์ฟอร์ด (ประเทศไทย) จำกัด</t>
  </si>
  <si>
    <t>ผลิตเครื่องเรือน เครื่องใช้ สำหรับภายในอาคารและกลางแจ้ง จากสิ่งทอ</t>
  </si>
  <si>
    <t>02-1745174</t>
  </si>
  <si>
    <t>จ3-28(1)-15/67สป</t>
  </si>
  <si>
    <t>บริษัท ชัยวัฒนา แทนเนอรี่ กรุ๊ป จำกัด (มหาชน)</t>
  </si>
  <si>
    <t>ตัดเย็บ ผลิตภัณฑ์ เครื่องใช้จากหนัง /วัสดุทดแทนอื่นๆ และผลิตภัณฑ์อาหารสัตว์จากหนัง ชนิดขบเคี้ยว / อาหารว่าง สำหรับสัตว์เลี้ยง</t>
  </si>
  <si>
    <t>'14116</t>
  </si>
  <si>
    <t>419,420,420/1</t>
  </si>
  <si>
    <t>จ3-34(1)-18/67อด</t>
  </si>
  <si>
    <t>บริษัท เฮง เฮง อินเตอร์กรุ๊ป จำกัด</t>
  </si>
  <si>
    <t>แปรรูปไม้โดยใช้เครื่องจักร เพื่อการจำหน่าย</t>
  </si>
  <si>
    <t>โฉนดที่ดินเลขที่ 119799</t>
  </si>
  <si>
    <t>จ3-34(2)-10/67ภก</t>
  </si>
  <si>
    <t>บริษัท แสงสวรรค์ค้าไม้ ภูเก็ต จำกัด</t>
  </si>
  <si>
    <t>ทำวงกบ ขอบประตู ขอบหน้าต่าง บานหน้าต่าง บานประตูหรือส่วนประกอบที่ทำด้วยไม้</t>
  </si>
  <si>
    <t>ไม้ขาว</t>
  </si>
  <si>
    <t>061-8387999</t>
  </si>
  <si>
    <t>จ3-34(3)-11/67สค</t>
  </si>
  <si>
    <t>บริษัท มิสเตอร์ ไบโอเเมส (ประเทศไทย) จำกัด</t>
  </si>
  <si>
    <t>โฉนดที่ดินเลขที่ 76023</t>
  </si>
  <si>
    <t>จ3-34(4)-27/67สร</t>
  </si>
  <si>
    <t>บริษัท จอมคชา จำกัด</t>
  </si>
  <si>
    <t xml:space="preserve">น.ส.3 เลขที่ 335 </t>
  </si>
  <si>
    <t>จ3-36(1)-13/67ชบ</t>
  </si>
  <si>
    <t>บริษัท แอมเบอร์ วู้ด อินโนเวชั่น (ประเทศไทย) จำกัด</t>
  </si>
  <si>
    <t>ประดิษฐกรรมจากไม้ แผ่นพื้นที่ทำจากไม้ แผ่นกระดานไม้ เฟอร์นิเจอร์ไม้ ทำไม้พาเลท และบรรจุภัณฑ์ที่ทำจากไม้ เช่น หีบ กล่อง ลังไม้ ส่วนประกอบของลังไม้ แกนม้วนสายเคเบิ้ลที่ทำจากไม้</t>
  </si>
  <si>
    <t>04/11/2024</t>
  </si>
  <si>
    <t>โฉนดที่ดินเลขที่ 19201</t>
  </si>
  <si>
    <t>จ3-37-22/67ชบ</t>
  </si>
  <si>
    <t>บริษัท ยูโร ดีไซน์ เฟอร์นิเจอร์ จำกัด</t>
  </si>
  <si>
    <t>ผลิตเครื่องเรือนเฟอร์นิเจอร์ทุกชนิด</t>
  </si>
  <si>
    <t>78/5</t>
  </si>
  <si>
    <t>062-4712111</t>
  </si>
  <si>
    <t>จ3-37-23/67ชบ</t>
  </si>
  <si>
    <t>บริษัท ฟู๋ต้า ทิมเบอร์ จำกัด</t>
  </si>
  <si>
    <t>ผลิตและจำหน่ายเฟอร์นิเจอร์ไม้</t>
  </si>
  <si>
    <t>062-9639264</t>
  </si>
  <si>
    <t>จ3-38(2)-1/67รย</t>
  </si>
  <si>
    <t>บริษัท จินจินเย่(ไทยแลนด์) จำกัด</t>
  </si>
  <si>
    <t>ผลิตและจัดจำหน่ายบรรจุภัณฑ์ กล่องกระดาษ</t>
  </si>
  <si>
    <t>'17012</t>
  </si>
  <si>
    <t>จ3-39-53/67รย</t>
  </si>
  <si>
    <t>บริษัท ยา มา คัง อินดัสเทรียล จำกัด</t>
  </si>
  <si>
    <t>ผลิตกล่องกระดาษและกล่องกระดาษลูกฟูก</t>
  </si>
  <si>
    <t>213/4</t>
  </si>
  <si>
    <t>จ3-39-54/67อย</t>
  </si>
  <si>
    <t>บริษัท ท๊อปโกลด์ โปรดักส์ แอนด์ แพ็คเกจจิ้ง จำกัด</t>
  </si>
  <si>
    <t>99/6, 99/2</t>
  </si>
  <si>
    <t>061-5394644</t>
  </si>
  <si>
    <t>จ3-39-55/67นฐ</t>
  </si>
  <si>
    <t>บริษัท พรปณิธานแพ็ค จำกัด</t>
  </si>
  <si>
    <t>โฉนดที่ดินเลขที่่ 45451,45452</t>
  </si>
  <si>
    <t>034-399111</t>
  </si>
  <si>
    <t>จ3-39-56/67อย</t>
  </si>
  <si>
    <t>บริษัท เคพีเอ็ม เมนูแฟคเจอริ่ง จำกัด</t>
  </si>
  <si>
    <t>ทำกล่องกระดาษ ลังกระดาษ</t>
  </si>
  <si>
    <t>063-2262288</t>
  </si>
  <si>
    <t>จ3-41(1)-18/67นบ</t>
  </si>
  <si>
    <t>บริษัท ฮีโร่ บ๊อกซ์ จำกัด</t>
  </si>
  <si>
    <t>โฉนดที่ดินเลขที่ 118629</t>
  </si>
  <si>
    <t>จ3-41(1)-19/67รย</t>
  </si>
  <si>
    <t>บริษัท จินเหอ แพคกิ้ง เอ็นเตอร์ไพรซ์ จำกัด</t>
  </si>
  <si>
    <t>ทำแฟ้มเอกสาร การเย็บเล่ม ทำปกหรือตบแต่งสิ่งพิมพ์ เช่น แฟ้มเอกสารสำนักงาน และกล่องกระดาษเอกสาร</t>
  </si>
  <si>
    <t>1330-1330/1</t>
  </si>
  <si>
    <t>จ3-41(1)-20/67สป</t>
  </si>
  <si>
    <t>บริษัท ซินจีไฮ อินเตอร์เนชันแนล (ไทยแลนด์) จำกัด</t>
  </si>
  <si>
    <t>พิมพ์สิ่งพิมพ์ต่างๆ เช่น สติกเกอร์</t>
  </si>
  <si>
    <t>116/74</t>
  </si>
  <si>
    <t>จ3-41(2)-10/67สค</t>
  </si>
  <si>
    <t>บริษัท เทียนจิน จำกัด</t>
  </si>
  <si>
    <t>ทำแม่พิมพ์ เคลือบผิวแม่พิมพ์ และผลิตภัณฑ์จากโลหะ</t>
  </si>
  <si>
    <t>8/4</t>
  </si>
  <si>
    <t>จ3-42(1)-15/67ปจ</t>
  </si>
  <si>
    <t>บริษัท เฉียวช่วง ซัพพลาย เชน (ไทยแลนด์) จำกัด</t>
  </si>
  <si>
    <t>ทำเคมีภัณฑ์</t>
  </si>
  <si>
    <t>061-396-9941</t>
  </si>
  <si>
    <t>จ3-42(1)-16/67ปจ</t>
  </si>
  <si>
    <t>บริษัท อิลลี่เทค อิเล็กทรอนิกส์ แอพพลายด์ แมททีเรียล (ไทยแลนด์) จำกัด</t>
  </si>
  <si>
    <t>061-3969941</t>
  </si>
  <si>
    <t>จ3-46(1)-3/67ชม</t>
  </si>
  <si>
    <t>แคนน์ดู ฟาร์ม่า</t>
  </si>
  <si>
    <t>การผลิตวัตถุที่รับรองไว้ในตำรายาที่รัฐมนตรีว่าการกระทรวงสาธารณสุขประกาศและการผลิตวัตถุที่มุ่งหมายสำหรับใช้ในการวิเคราะห์ บำบัด บรรเทา รักษา หรือป้องกันโรคหรือความเจบป่วยของมนุษย์หรือสัตว์</t>
  </si>
  <si>
    <t>โฉนดที่ดินเลขที่ 19689,19848</t>
  </si>
  <si>
    <t>จ3-47(1)-11/67สค</t>
  </si>
  <si>
    <t>นางสาวอรสา แซ่ม้า</t>
  </si>
  <si>
    <t>ผลิตผลิตภัณฑ์สำหรับใช้ทำความสะอาดทุกประเภท เช่น น้ำยาถูพื้น น้ำยาทำความสะอาด น้ำยาล้างจาน น้ำยาล้างมือ น้ำยาฆ่าเชื้อ ผงซักฟอก น้ำยาปรับผ้านุ่ม</t>
  </si>
  <si>
    <t>30/27</t>
  </si>
  <si>
    <t>จ3-50(1)-1/67รย</t>
  </si>
  <si>
    <t>บริษัท อะโกร เอเชีย จำกัด</t>
  </si>
  <si>
    <t>ทำยางมะตอยเหลว (Asphalt Cement)</t>
  </si>
  <si>
    <t>'19100</t>
  </si>
  <si>
    <t>โฉนดที่ดินเลขที่ 8648 เลขที่ดิน 10 หน้าสำรวจ 605</t>
  </si>
  <si>
    <t>จ3-50(4)-42/67นฐ</t>
  </si>
  <si>
    <t>ห้างหุ้นส่วนจำกัด ป.เจริญไว ก่อสร้าง</t>
  </si>
  <si>
    <t>โฉนดที่ดินเลขที่ 2354</t>
  </si>
  <si>
    <t>จ3-50(4)-44/67บก</t>
  </si>
  <si>
    <t>บริษัท ไทยวัฒน์วิศวการทาง จำกัด</t>
  </si>
  <si>
    <t xml:space="preserve">โฉนดที่ดิน เลขที่ 38760 </t>
  </si>
  <si>
    <t>ไคสี</t>
  </si>
  <si>
    <t>จ3-50(4)-46/67อบ</t>
  </si>
  <si>
    <t>48256 เลขที่ดิน 107</t>
  </si>
  <si>
    <t>บุ่งไหม</t>
  </si>
  <si>
    <t>จ3-50(4)-47/67อบ</t>
  </si>
  <si>
    <t>แก่งโดม</t>
  </si>
  <si>
    <t>จ3-50(4)-48/67ตก</t>
  </si>
  <si>
    <t>นายปวริศร์ ไล้สุวรรณชาติ</t>
  </si>
  <si>
    <t>โฉนดที่ดินเลขที่ 6067</t>
  </si>
  <si>
    <t>จ3-53(1)-46/67รย</t>
  </si>
  <si>
    <t>บริษัท ชับบี้ กอริล่า เทคโนโลยี (ไทยแลนด์) จำกัด</t>
  </si>
  <si>
    <t>ผลิตและจำหน่ายบรรจุภัณฑ์พลาสติกทุกรูปแบบ เช่น ขวดพลาสติก</t>
  </si>
  <si>
    <t>768/3</t>
  </si>
  <si>
    <t>จ3-53(1)-47/67ปท</t>
  </si>
  <si>
    <t>บริษัท ซีเค ดิสเพนเซอร์ จำกัด</t>
  </si>
  <si>
    <t>ผลิตชิ้นส่วนอุปกรณ์พลาสติกสำหรับใช้ปั๊มของเหลวออกจากภาชนะบรรจุ</t>
  </si>
  <si>
    <t>19/16</t>
  </si>
  <si>
    <t>จ3-53(1)-48/67ชม</t>
  </si>
  <si>
    <t>ผลิตผ้าใยสังเคราะห์(สำหรับใช้ในงานก่อสร้าง)</t>
  </si>
  <si>
    <t>จ3-53(4)-47/67สป</t>
  </si>
  <si>
    <t>บริษัท เอ็น อาร์ แพคเกจจิ้ง จำกัด</t>
  </si>
  <si>
    <t>ผลิตแท่งพลาสติก และฉีดพลาสติกขึ้นรูป เช่น ขวดพลาสติก กระปุกพลาสติก และฝาพลาสติก</t>
  </si>
  <si>
    <t>จ3-53(4)-48/67สค</t>
  </si>
  <si>
    <t>บริษัท มหาชัย โฟม 2014 จำกัด</t>
  </si>
  <si>
    <t>ทำภาชนะบรรจุจากพลาสติก เช่น ตาข่ายห่อหุ้มผลไม้</t>
  </si>
  <si>
    <t>214/2</t>
  </si>
  <si>
    <t>สุทธิวาตวิถี</t>
  </si>
  <si>
    <t>ท่าฉลอม</t>
  </si>
  <si>
    <t>จ3-53(4)-49/67สค</t>
  </si>
  <si>
    <t>บริษัท เอเพ็กซ์ โปรเทคชั่น จำกัด</t>
  </si>
  <si>
    <t>16/10</t>
  </si>
  <si>
    <t>จ3-53(5)-66/67ชบ</t>
  </si>
  <si>
    <t>ผลิตสินค้ากลุ่มพลาสติกให้เป็นชนิดเม็ด แท่ง ท่อ หลอด แผ่น ชิ้น ผง หรือรูปทรงต่าง ๆ</t>
  </si>
  <si>
    <t>โฉนดที่ดินเลขที่ 257483</t>
  </si>
  <si>
    <t>084-7010303</t>
  </si>
  <si>
    <t>จ3-53(5)-69/67สน</t>
  </si>
  <si>
    <t>บด ย่อย พีวีซี พลาสติก และล้าง</t>
  </si>
  <si>
    <t>บ้านกุดตะกาบ</t>
  </si>
  <si>
    <t>จ3-53(5)-70/67นฐ</t>
  </si>
  <si>
    <t>บริษัท ไฮ รีช อินดัสเทรียล (ประเทศไทย) จำกัด</t>
  </si>
  <si>
    <t>ผลิตพลาสติกเป็นเม็ด แผ่น ชิ้น และรูปทรงต่าง ๆ</t>
  </si>
  <si>
    <t>4/5</t>
  </si>
  <si>
    <t>จ3-53(5)-71/67นฐ</t>
  </si>
  <si>
    <t>โฉนดที่ดินเลขที่ 9455</t>
  </si>
  <si>
    <t>จ3-53(5)-72/67สค</t>
  </si>
  <si>
    <t>บริษัท ดี ดี พลาสติก คอมเมอร์เชียล จำกัด</t>
  </si>
  <si>
    <t>ผลิตชิ้นงานพลาสติก เช่น กล่องพระ</t>
  </si>
  <si>
    <t>14/11/2024</t>
  </si>
  <si>
    <t>65/26</t>
  </si>
  <si>
    <t>จ3-53(7)-2/67สค</t>
  </si>
  <si>
    <t>นายธวัชชัย นายาว</t>
  </si>
  <si>
    <t>ผลิตรองเท้า</t>
  </si>
  <si>
    <t>'15209</t>
  </si>
  <si>
    <t>โฉนดที่ดินเลขที่ 71884</t>
  </si>
  <si>
    <t>จ3-53(9)-13/67อย</t>
  </si>
  <si>
    <t>บริษัท รุ่งเรือง พลาส จำกัด</t>
  </si>
  <si>
    <t>ล้างพลาสติก</t>
  </si>
  <si>
    <t>จ2-58(1)-200/67นว</t>
  </si>
  <si>
    <t>บริษัท แชมป์นา คอนกรีต จำกัด</t>
  </si>
  <si>
    <t>ซอยเทศบาล 1</t>
  </si>
  <si>
    <t>ทับกฤช</t>
  </si>
  <si>
    <t>จ3-58(1)-195/67อบ</t>
  </si>
  <si>
    <t>โฉนดเลขที่ 5938 เลขที่ดิน 30</t>
  </si>
  <si>
    <t>จ3-58(1)-197/67ตก</t>
  </si>
  <si>
    <t>บริษัท เค เค คอนกรีต 2024 จำกัด</t>
  </si>
  <si>
    <t>การผลิตคอนกรีตสำเร็จรูป และผลิตภัณฑ์คอนกรีต</t>
  </si>
  <si>
    <t>โฉนดที่ดินเลขที่ 52414 และ 52415</t>
  </si>
  <si>
    <t>จ3-58(1)-198/67นพ</t>
  </si>
  <si>
    <t>โฉนดที่ดินเลขที่ 46994</t>
  </si>
  <si>
    <t>น้ำก่ำ</t>
  </si>
  <si>
    <t>จ3-58(1)-199/67มค</t>
  </si>
  <si>
    <t>บริษัท สยามนนท์ เอ็นจีเนียริ่ง แอนด์ คอนสตรัคชั่น จำกัด</t>
  </si>
  <si>
    <t>096-8919315</t>
  </si>
  <si>
    <t>จ3-58(1)-201/67สท</t>
  </si>
  <si>
    <t>ดี เค คอนกรีต</t>
  </si>
  <si>
    <t xml:space="preserve">ผลิตคอนกรีตผสมเสร็จ และผลิตภัณฑ์คอนกรีต เช่น เสา แผ่นพื้น รั้ว ท่อ วงบ่อ                                 </t>
  </si>
  <si>
    <t>โฉนดที่ดินเลขที่ 49179</t>
  </si>
  <si>
    <t>093-5199963</t>
  </si>
  <si>
    <t>จ3-58(1)-203/67สก</t>
  </si>
  <si>
    <t>บริษัท อีสต์บลู จำกัด</t>
  </si>
  <si>
    <t>โฉนดที่ดินเลขที่ 1084</t>
  </si>
  <si>
    <t>จ3-58(1)-204/67นม</t>
  </si>
  <si>
    <t>โรงงานคอนกรีตผสมเสร็จ "รถไฟความเร็วสูง-โคราช2"</t>
  </si>
  <si>
    <t>ราชสีมา-ปักธงชัย</t>
  </si>
  <si>
    <t>ปรุใหญ่</t>
  </si>
  <si>
    <t>จ3-58(1)-205/67อท</t>
  </si>
  <si>
    <t>โฉนดที่ดินเลขที่ 3085,3086,15891</t>
  </si>
  <si>
    <t>หลักฟ้า</t>
  </si>
  <si>
    <t>จ3-58(1)-206/67รบ</t>
  </si>
  <si>
    <t>บริษัท พี แอนด์ พี คอนกรีต จำกัด</t>
  </si>
  <si>
    <t>ผลิตคอนกรีตผสมเสร็จ และทำผลิตภัณฑ์คอนกรีต เช่น ท่อคอนกรีต แผ่นพื้นคอนกรีตสำเร็จรูป และอิฐบล็อก</t>
  </si>
  <si>
    <t>จ3-61-12/67ชบ</t>
  </si>
  <si>
    <t>บริษัท บิทูโอ เทคโนโลยี จำกัด</t>
  </si>
  <si>
    <t>ผลิตภัณฑ์เหล็กรูปพรรณเพื่อใช้งานภายนอก</t>
  </si>
  <si>
    <t>065-2106256</t>
  </si>
  <si>
    <t>จ3-62-5/67อย</t>
  </si>
  <si>
    <t>บริษัท ก่วนเว่ย อินดัสเตรียล (ประเทศไทย) จำกัด</t>
  </si>
  <si>
    <t>ผลิตเฟอร์นิเจอร์ เครื่องเรือน เครื่องมือ เครื่องใช้ จากโลหะ ชิ้นส่วนอิเลคโทรนิคส์ ตัด พับ ปั๊มโลหะขึ้นรูป</t>
  </si>
  <si>
    <t>111/33</t>
  </si>
  <si>
    <t>จ3-63(1)-3/67สป</t>
  </si>
  <si>
    <t>ผลิตประกอบชิ้นส่วนอุปกรณ์โครงสร้างโลหะ เสาไฟฟ้าแสงสว่าง ผลิตเหล็กรีดลอน สำหรับกั้นขอบถนนและผลิตชิ้นงานเหล็กขึ้นรูปทุกชนิด</t>
  </si>
  <si>
    <t xml:space="preserve">พฤกษา 12 </t>
  </si>
  <si>
    <t>จ3-63(2)-21/67รย</t>
  </si>
  <si>
    <t>บริษัท ไท่ซินหลง ซิสเต็ม ดอร์ แอนด์ วินโดว์ จำกัด</t>
  </si>
  <si>
    <t>การผลิตและการติดตั้งประตูและหน้าต่างอลูมิเนียม</t>
  </si>
  <si>
    <t>จ3-64(2)-14/67รย</t>
  </si>
  <si>
    <t>บริษัท จือหลิน ออโต้ พาร์ท (ไทยแลนด์) จำกัด</t>
  </si>
  <si>
    <t>ผลิตฉนวนกันความร้อนในยานพาหนะ และชิ้นส่วนท่อไอเสียสำหรับยานพาหนะ</t>
  </si>
  <si>
    <t>64/244</t>
  </si>
  <si>
    <t>จ3-64(5)-5/67สค</t>
  </si>
  <si>
    <t>บริษัท เมช ดี จำกัด</t>
  </si>
  <si>
    <t>ผลิตตะแกรงเหล็กเสริมคอนกรีต</t>
  </si>
  <si>
    <t>จ3-64(6)-4/67ชบ</t>
  </si>
  <si>
    <t>บริษัท ไท้ ฝู หลง อินเตอร์เนชั่นแนล จำกัด</t>
  </si>
  <si>
    <t>ผลิตลวดสปริง และชิ้นส่วนโลหะ</t>
  </si>
  <si>
    <t>092-0285888</t>
  </si>
  <si>
    <t>จ3-64(8)-4/67ฉช</t>
  </si>
  <si>
    <t>บริษัท เชสเตอร์ วาล์ว (ประเทศไทย) จำกัด</t>
  </si>
  <si>
    <t>ผลิต และประกอบชิ้นส่วน วาล์ว ที่ทำจากโลหะ</t>
  </si>
  <si>
    <t>99/6-7</t>
  </si>
  <si>
    <t>จ3-64(13)-66/67อย</t>
  </si>
  <si>
    <t>บริษัท เอเอ็ม ออโต้ เอ็นจิเนียริ่ง จำกัด</t>
  </si>
  <si>
    <t>กลึง เจาะ คว้าน กัด ไส เชื่อม โลหะทั่วไป ซ่อมแซมเครื่องจักร อะไหล่ และผลิตชิ้นส่วนเครื่องจักรตามแบบ</t>
  </si>
  <si>
    <t>193/26</t>
  </si>
  <si>
    <t>035-744550</t>
  </si>
  <si>
    <t>จ3-64(13)-67/67ปท</t>
  </si>
  <si>
    <t>บริษัท เอ.ไอ. ฟาวน์ดรี้ แอนด์ แมนูแฟคเจอริ่ง จำกัด</t>
  </si>
  <si>
    <t>กลึง เจาะ คว้าน กัดไส เจียร เชื่อมโลหะ</t>
  </si>
  <si>
    <t>จ3-64(13)-69/67อย</t>
  </si>
  <si>
    <t>ห้างหุ้นส่วนจำกัด เจ.เอ็ม.แมชชีน เอ็นจิเนียริ่ง</t>
  </si>
  <si>
    <t xml:space="preserve">กลึง เจาะ คว้าน กัด ไส เชื่อม โลหะทั่วไป ซ่อมแซมเครื่องจักร และผลิตชิ้นส่วนเครื่องจักรตามแบบ </t>
  </si>
  <si>
    <t>193/10</t>
  </si>
  <si>
    <t>061-4598926</t>
  </si>
  <si>
    <t>จ3-64(13)-70/67สค</t>
  </si>
  <si>
    <t>บริษัท ที.ซี. เมทอล เวิร์ค จำกัด</t>
  </si>
  <si>
    <t>ผลิตแม่พิมพ์โลหะ, แม่พิมพ์พลาสติก และรับกลึง, กัด, ตัด, ไส ชิ้นงานโลหะ</t>
  </si>
  <si>
    <t>48/58</t>
  </si>
  <si>
    <t>อบต.บางน้ำจืด</t>
  </si>
  <si>
    <t>จ3-65-2/67สป</t>
  </si>
  <si>
    <t>บริษัท อาเมไทย จำกัด</t>
  </si>
  <si>
    <t>ผลิต ผลิตภัณฑ์ สำหรับอุปกรณ์ยานพาหนะ ชิ้นส่วนไฮดรอลิก ชิ้นส่วนระบบส่งกำลัง ชิ้นส่วนเครื่องยนต์ อุปกรณ์ ชิ้นส่วนเครื่องจักรกลทุกชนิด</t>
  </si>
  <si>
    <t>998/119-120</t>
  </si>
  <si>
    <t>จ3-66-5/67นฐ</t>
  </si>
  <si>
    <t>นายเอกธนาพงศ์ ห้วยหงษ์ทอง</t>
  </si>
  <si>
    <t>ผลิต ประกอบ ดัดแปลง ซ่อมแซม ส่วนประกอบ หรืออุปกรณ์ของเครื่องจักรสำหรับใช้ในการกสิกรรม และพ่นสีชิ้นงาน</t>
  </si>
  <si>
    <t>จ3-66-7/67สค</t>
  </si>
  <si>
    <t>บริษัท ซี ที ไอ อินเตอร์เนชั่นแนล จำกัด</t>
  </si>
  <si>
    <t>ผลิต ประกอบ หรือซ่อมแซมเครื่องจักรสำหรับใช้ในการเกษตรรวมถึงชิ้นส่วนอะไหล่ ปั๊ม กลึง เจียร หรือเชื่อมโลหะและผลิตชิ้นงานโลหะทั่วไป</t>
  </si>
  <si>
    <t>จ3-67(8)-2/67ปท</t>
  </si>
  <si>
    <t>บริษัท ศิลป์พัฒน์ จำกัด</t>
  </si>
  <si>
    <t xml:space="preserve">ผลิตดอกสว่านและให้บริการลับคมดอกสว่าน </t>
  </si>
  <si>
    <t>36/19</t>
  </si>
  <si>
    <t>จ3-68-3/67รย</t>
  </si>
  <si>
    <t>บริษัท แมส แคเรียร์ เอ็นจิเนียริ่ง เทคโนโลยี จำกัด</t>
  </si>
  <si>
    <t>ผลิตและประกอบ จำหน่าย ติดตั้ง ดัดแปลง ซ่อมบำรุงรักษาเครื่องจักรอุตสาหกรรม และอุปกรณ์ที่ใช้ในเครื่องจักรอุตสาหกรรม</t>
  </si>
  <si>
    <t>'28299</t>
  </si>
  <si>
    <t>โฉนดที่ดินเลขที่ 64377</t>
  </si>
  <si>
    <t>จ3-68-4/67สค</t>
  </si>
  <si>
    <t>ผลิต ประกอบ เครื่องจักร และแม่พิมพ์</t>
  </si>
  <si>
    <t>จ3-70-33/67รย</t>
  </si>
  <si>
    <t>บริษัท ซันฮัว อินดัสทรี (ไทยแลนด์) จำกัด</t>
  </si>
  <si>
    <t>ผลิตชิ้นส่วนและอุปกรนณ์เครื่องปรับอากาศ</t>
  </si>
  <si>
    <t>'28131</t>
  </si>
  <si>
    <t>โฉนดที่ดินเลขที่ 2847</t>
  </si>
  <si>
    <t>จ3-71-21/67รย</t>
  </si>
  <si>
    <t>บริษัท มูนซุง อิเล็คทรอนิค (ไทยแลนด์) จำกัด</t>
  </si>
  <si>
    <t>ผลิตชิ้นส่วนและอุปกรณ์ที่ใช้กับเครื่องใช้ไฟฟ้า</t>
  </si>
  <si>
    <t>จ3-73-17/67สค</t>
  </si>
  <si>
    <t>บริษัท รุ่ยเหนิง (ประเทศไทย) จำกัด</t>
  </si>
  <si>
    <t>ผลิตฮีทเตอร์ สำหรับเครื่องใช้ไฟฟ้าภายในครัวเรือน</t>
  </si>
  <si>
    <t>โฉนดที่ดินเลขที่ 188665</t>
  </si>
  <si>
    <t>จ3-74(1)-9/67สค</t>
  </si>
  <si>
    <t>นายสหาย พงษ์บุบผา</t>
  </si>
  <si>
    <t>ประกอบชุดโคมไฟฟ้า หลอดไฟฟ้าประหยัดพลังงาน (LED) ฯลฯ</t>
  </si>
  <si>
    <t>จ3-74(2)-5/67ชบ</t>
  </si>
  <si>
    <t>บริษัท หยุนจิน อิเล็คทรอนิคส์ (ประเทศไทย) จำกัด</t>
  </si>
  <si>
    <t>ผลิตและจำหน่ายสายไฟ และสายเคเบิลหุ้มฉนวน</t>
  </si>
  <si>
    <t>289/14</t>
  </si>
  <si>
    <t>085-1852209</t>
  </si>
  <si>
    <t>จ3-74(3)-8/67รย</t>
  </si>
  <si>
    <t>บริษัท บิลท์เท็ค ซัพพลาย (ประเทศไทย) จำกัด</t>
  </si>
  <si>
    <t>ทำเสาไฟฟ้าแรงสูง โครงสร้างเหล็กเสาไฟฟ้า ตัดเชื่อมโลหะทั่วไป และประกอบโคมไฟสำหรับเสาไฟฟ้า</t>
  </si>
  <si>
    <t>จ3-77(2)-27/67นฐ</t>
  </si>
  <si>
    <t xml:space="preserve">ห้างหุ้นส่วนจำกัด ธนพลโช้คอัพ อินดัสทรี </t>
  </si>
  <si>
    <t>ผลิตโช๊คอัพรถยนต์</t>
  </si>
  <si>
    <t>จ3-77(2)-28/67รย</t>
  </si>
  <si>
    <t>บริษัท จี้เฟิง ซีทติ้ง (ประเทศไทย) จำกัด</t>
  </si>
  <si>
    <t>ผลิตชิ้นส่วนรถยนต์อุปกรณ์ประกอบรถยนต์ เช่น เบาะที่นั่งในรถยนต์</t>
  </si>
  <si>
    <t>โฉนดที่ดินเลขที่ 34253, 34259</t>
  </si>
  <si>
    <t>จ3-77(2)-30/67สค</t>
  </si>
  <si>
    <t>บริษัท ปั๋วไท่ ออโต้ พาร์ทส์ (ประเทศไทย) จำกัด</t>
  </si>
  <si>
    <t>ผลิตและประกอบตลับลูกปืนสำหรับรถยนต์และเครื่องจักร</t>
  </si>
  <si>
    <t>89/4</t>
  </si>
  <si>
    <t>จ3-77(2)-31/67รย</t>
  </si>
  <si>
    <t>บริษัท เทคสตรอง อิเล็คทรอนิกส์ (ไทยแลนด์) จำกัด</t>
  </si>
  <si>
    <t xml:space="preserve">ผลิตเซ็นเซอร์ไฟฟ้า ชุดสายไฟ ตัวเชื่อมต่อ ที่ชาร์จแบตเตอรี่ไร้สาย สำหรับใช้ในยานพาหนะ รวมถึงชิ้นส่วนและอุปกรณ์อื่นๆ </t>
  </si>
  <si>
    <t>111/14</t>
  </si>
  <si>
    <t>จ3-77(2)-34/67รย</t>
  </si>
  <si>
    <t>บริษัท หมิงหยาง ออโต้พาร์ท (ไทยแลนด์) จำกัด</t>
  </si>
  <si>
    <t>ผลิตชิ้นส่วนรถยนต์และอุปกรณ์รถยนต์ เช่น ชิ้นส่วนพลาสติก ภายในและภายนอกรถยนต์ , ไฟหน้ารถยนต์</t>
  </si>
  <si>
    <t>โฉนดที่ดินเลขที่ 34258 , 34259</t>
  </si>
  <si>
    <t>จ3-81(1)-2/67ปท</t>
  </si>
  <si>
    <t>บริษัท ฐาปนา เทอร์มอล จำกัด</t>
  </si>
  <si>
    <t>ผลิตเซ็นเซอร์ วัดอุณหภูมิ (เทอร์โมคัปเปิ้ลและอาร์ทีดี)</t>
  </si>
  <si>
    <t>จ3-81(3)-8/67สค</t>
  </si>
  <si>
    <t>บริษัท นิปเทค จำกัด</t>
  </si>
  <si>
    <t>ผลิตสินค้าและอุปกรณ์ทางการแพทย์</t>
  </si>
  <si>
    <t>241/37</t>
  </si>
  <si>
    <t>จ3-84(1)-6/67สป</t>
  </si>
  <si>
    <t>บริษัท เอ.เอ็ม.จี.จิวเวลรี่ (ประเทศไทย) จำกัด</t>
  </si>
  <si>
    <t>ผลิตเครื่องประดับเงิน และทองเหลือง</t>
  </si>
  <si>
    <t>02-7555168</t>
  </si>
  <si>
    <t>จ3-91(1)-16/67ชบ</t>
  </si>
  <si>
    <t>บริษัท สยามเคมีคัล โลจิสติกส์ จำกัด</t>
  </si>
  <si>
    <t>065-3504398</t>
  </si>
  <si>
    <t>จ3-91(1)-17/67ชบ</t>
  </si>
  <si>
    <t xml:space="preserve"> 22/1</t>
  </si>
  <si>
    <t>จ3-92-27/67ปท</t>
  </si>
  <si>
    <t>บริษัท ฟรีโก้ เอเชีย จำกัด</t>
  </si>
  <si>
    <t>ตัดแต่ง แปรรูป บรรจุ ผักและผลไม้แห้งและสดทุกประเภท</t>
  </si>
  <si>
    <t>45/320</t>
  </si>
  <si>
    <t>จ3-92-28/67ปท</t>
  </si>
  <si>
    <t>บริษัท แสงไทย โพรดิวซ์ จำกัด</t>
  </si>
  <si>
    <t>จ3-92-29/67ปท</t>
  </si>
  <si>
    <t>นายกณิณ ภัทรโชติธนัน</t>
  </si>
  <si>
    <t>เทศบาล 2</t>
  </si>
  <si>
    <t>จ3-95(1)-29/67สป</t>
  </si>
  <si>
    <t>บริษัท โตโยต้า บอดี้ เซอร์วิส จำกัด</t>
  </si>
  <si>
    <t>02-0290770</t>
  </si>
  <si>
    <t>จ3-95(1)-30/67ปท</t>
  </si>
  <si>
    <t>บริษัท ฮอนด้า แสงหงส์ โอ.เอช. จำกัด</t>
  </si>
  <si>
    <t>ศูนย์บริการรับซ่อมและพ่นสีรถยนต์</t>
  </si>
  <si>
    <t>อ2-20(4)-3/67จบ</t>
  </si>
  <si>
    <t>บริษัท มองต์ เอทัวล์ จำกัด</t>
  </si>
  <si>
    <t>ทับไทร</t>
  </si>
  <si>
    <t>โป่งน้ำร้อน</t>
  </si>
  <si>
    <t>039-441888</t>
  </si>
  <si>
    <t>อ2-58(1)-193/67ชม</t>
  </si>
  <si>
    <t>789 คอนกรีต</t>
  </si>
  <si>
    <t>เหมืองแก้ว</t>
  </si>
  <si>
    <t>063-9965297</t>
  </si>
  <si>
    <t>อ2-64(12)-24/67สบ</t>
  </si>
  <si>
    <t>บริษัท ทรูรีเฟคลเตอร์ จำกัด</t>
  </si>
  <si>
    <t xml:space="preserve">ตัด พับ ม้วนโลหะ กลึง เจาะ คว้าน กัด ไส เจียร ปั๊มโลหะ เชื่อมโลหะทั่วไป  (ผลิตเสาไฟฟ้าแสงสว่าง , ดวงโคมไฟ ,ราวเหล็กลูกฟูกกันรถ ,ราวกันอันตราย ,แผ่นป้ายโลหะทั่วไป) </t>
  </si>
  <si>
    <t>3-10(2)-4/67สป</t>
  </si>
  <si>
    <t>บริษัท ยูโรเปี้ยน สแนค ฟู้ด จำกัด (สาขา 1)</t>
  </si>
  <si>
    <t>ขนมปัง ช็อกโกแลต ข้าวโพดอบกรอบ อาหารสำเร็จรูปจากธัญพืช และอาหารสำเร็จรูปอื่นๆ</t>
  </si>
  <si>
    <t>04/12/2024</t>
  </si>
  <si>
    <t>โฉนดที่ดินเลขที่ 10735</t>
  </si>
  <si>
    <t>02-382-7982-7</t>
  </si>
  <si>
    <t>3-10(2)-5/67</t>
  </si>
  <si>
    <t>บริษัท แนทชูร่า-นุ จํากัด</t>
  </si>
  <si>
    <t>ทำผลิตภัณฑ์ขนมอบแห้งสำเร็จรูป</t>
  </si>
  <si>
    <t>23/12/2024</t>
  </si>
  <si>
    <t>11 แยก 2-5</t>
  </si>
  <si>
    <t>สุขาภิบาล 2</t>
  </si>
  <si>
    <t>3-105-100/67อย</t>
  </si>
  <si>
    <t>นางปรียาวรรณ คำอยู่</t>
  </si>
  <si>
    <t>03/12/2024</t>
  </si>
  <si>
    <t>ดอนหญ้านาง</t>
  </si>
  <si>
    <t>095-5255159</t>
  </si>
  <si>
    <t>3-105-101/67ลพ</t>
  </si>
  <si>
    <t>บริษัท ไทย รี เอนเนอร์ยี่ จำกัด</t>
  </si>
  <si>
    <t>091-0768329</t>
  </si>
  <si>
    <t>3-105-102/67</t>
  </si>
  <si>
    <t>บริษัท กรุงเทพกรีฑา รีไซเคิล จำกัด</t>
  </si>
  <si>
    <t>06/12/2024</t>
  </si>
  <si>
    <t>โฉนดที่ดินเลขที่20162</t>
  </si>
  <si>
    <t>กรุงเทพกรีฑา</t>
  </si>
  <si>
    <t>3-105-103/67ลพ</t>
  </si>
  <si>
    <t>นายแดนชัย นิ่มกิ่ง</t>
  </si>
  <si>
    <t>โฉนดที่ดินเลขที่ 858 และ 1461</t>
  </si>
  <si>
    <t>ม่วงน้อย</t>
  </si>
  <si>
    <t>093-1486868</t>
  </si>
  <si>
    <t>3-105-105/67สพ</t>
  </si>
  <si>
    <t>บริษัท บีเอสอาร์ โพลิเมอร์ เทรดดิ้ง จำกัด</t>
  </si>
  <si>
    <t>คัดแยกวัสดุที่ไม่ใช้แล้วที่ไม่เป็นอันตราย เช่น เศษพลาสติก</t>
  </si>
  <si>
    <t>12/12/2024</t>
  </si>
  <si>
    <t>346/1</t>
  </si>
  <si>
    <t>สระกระโจม</t>
  </si>
  <si>
    <t>3-105-106/67ชบ</t>
  </si>
  <si>
    <t>บริษัท ดี เอ็น เอ รีไซเคิล จำกัด</t>
  </si>
  <si>
    <t>โฉนดที่ดินเลขที่ 11443</t>
  </si>
  <si>
    <t>3-105-107/67อย</t>
  </si>
  <si>
    <t>นายกฤษฎา ปาลดี</t>
  </si>
  <si>
    <t>คัดแยกสิ่งปฏิกูลหรือวัสดุที่ไม่แล้วที่ไม่เป็นของเสียอันตราย</t>
  </si>
  <si>
    <t>17/12/2024</t>
  </si>
  <si>
    <t>โฉนดที่ดินเลขที่ 40642</t>
  </si>
  <si>
    <t>ลาดบัวหลวง</t>
  </si>
  <si>
    <t>099-6390345</t>
  </si>
  <si>
    <t>3-105-99/67สค</t>
  </si>
  <si>
    <t>บริษัท เถิงต๋า พลาสติก แอนด์ เมทเทิล จำกัด</t>
  </si>
  <si>
    <t>คัดเเยกวัสดุที่ไม่ใช้เเล้วที่ไม่เป็นอันตราย เช่น เศษสายไฟฟ้า เศษทองเเดง เศษทองเหลือง เศษอลูมิเนียม เศษเหล็ก เศษพลาสติก ฯลฯ เเละทำเม็ดพลาสติกจากเศษพลาสติก</t>
  </si>
  <si>
    <t>288/12</t>
  </si>
  <si>
    <t>3-106-74/67ฉช</t>
  </si>
  <si>
    <t>บริษัท รอยซ์ เมทเทิล อินดัสทรี จำกัด</t>
  </si>
  <si>
    <t>ขัดทำความสะอาดชิ้นงานโลหะที่ไม่เป็นของเสียอันตราย</t>
  </si>
  <si>
    <t>33/5</t>
  </si>
  <si>
    <t>3-106-75/67ปท</t>
  </si>
  <si>
    <t>บริษัท อะพีรอน ไบโอเอนเนอร์จี (ประเทศไทย) จำกัด</t>
  </si>
  <si>
    <t>รีไซเคิลน้ำมันพืชที่ใช้แล้ว</t>
  </si>
  <si>
    <t>11/12/2024</t>
  </si>
  <si>
    <t>3-106-76/67สบ</t>
  </si>
  <si>
    <t>บริษัท ซินไท่ รับเบอร์ ครัชชิ่ง จำกัด</t>
  </si>
  <si>
    <t>สับย่อยยางทุกชนิดเพื่อใช้ทำเป็นเชื้อเพลิงทดแทน และคัดแยกวัสดุที่ไม่ใช้แล้ว ที่ไม่เป็นอันตราย</t>
  </si>
  <si>
    <t>16/12/2024</t>
  </si>
  <si>
    <t>41/2</t>
  </si>
  <si>
    <t>3-106-77/67สป</t>
  </si>
  <si>
    <t>รวยพูนทรัพย์</t>
  </si>
  <si>
    <t>ผลิตเป็นเชื้อเพลิงผสม จากวัสดุที่ไม่ใช้แล้วของโรงงานอุตสาหกรรม(ตัวทำละลายน้ำมันหล่อลื่น น้ำมันไฮโดรลิก วัสดุดูดซับปนเปื้อน ไส้กรองน้ำมันเครื่องใช้แล้ว กากสี) ผลิตเชื้อเพลิง SRF จากวัสดุที่ไม่ใช้แล้วที่ไม่เป็นอันตรายของโรงงานอุตสาหกรรม และเชื้อเพลิง RDF จากวัสดุที่ไม่ใช้แล้วที่ไม่เป็นอันตรายซึ่งได้รับการคัดแยกจากขยะชุมชน(เศษหนังจากการทำเครื่องใช้ เศษกระดาษปนเศษพลาสติกและเศษไม้จากพาเลทที่ผ่านการคัดแยกแล้วไม่สามารถนำไปรีไซเคิลได้) และถอดแยกบดย่อยเครื่องใช้ไฟฟ้าและชิ้นส่วนอิเล็กทรอนิกส์ที่ใช้แล้ว</t>
  </si>
  <si>
    <t>18/12/2024</t>
  </si>
  <si>
    <t>โฉนดเลขที่ 58044,58043</t>
  </si>
  <si>
    <t>3-106-79/67สป</t>
  </si>
  <si>
    <t>บริษัท เคที เวิลด์ เมทอลส์ เทรดดิ้ง แอนด์ โซลูชั่น จำกัด</t>
  </si>
  <si>
    <t>ถอดแยกและบดย่อยเครื่องใช้ไฟฟ้าและชิ้นส่วนอิเล็กทรอนิกส์และแผงวงจรอิเล็กทรอนิกส์ ปอกและบดย่อยเศษสายไฟที่ไม่เป็นของเสียอันตราย นำกากตะกอนโลหะมีค่ามาผ่านกรรมวิธีการผลิตทางอุตสาหกรรมเพื่อนำกลับมาใช้ประโยชน์ใหม่ เก็บรวบรวมแบตเตอรี่เก่าโดยไม่มีการแปรสภาพ และคัดแยกวัสดุที่ไม่ใช้แล้วที่ไม่เป็นของเสียอันตราย</t>
  </si>
  <si>
    <t>02/12/2024</t>
  </si>
  <si>
    <t>88/125</t>
  </si>
  <si>
    <t>02-175-9225</t>
  </si>
  <si>
    <t>3-12(2)-7/67</t>
  </si>
  <si>
    <t>โรงงานผลิตเมล็ดกาแฟคั่ว</t>
  </si>
  <si>
    <t>24/12/2024</t>
  </si>
  <si>
    <t>โฉนดที่ดินเลขที่ 23839</t>
  </si>
  <si>
    <t>หลวงเพ่ง</t>
  </si>
  <si>
    <t>3-2(1)-17/67ชม</t>
  </si>
  <si>
    <t>บริษัท ไฮไลฟ์ โกลบอล ฟู้ดส์ จำกัด</t>
  </si>
  <si>
    <t>ผลิตและแปรรูปผลผลิตทางการเกษตร(โรงงานผักและผลไม้แช่เย็น/แช่แข็ง,ผักและผลไม้ทอดกรอบ,ผลไม้อบแห้งและอาหารสำเร็จรูปจากเมล็ดพืชและหัวพืช)</t>
  </si>
  <si>
    <t>3-22(1)-4/67</t>
  </si>
  <si>
    <t>บริษัท เอเชีย โพลีเอสเตอร์ จำกัด</t>
  </si>
  <si>
    <t>การปั่นด้ายจากเส้นใยสังเคราะห์</t>
  </si>
  <si>
    <t>25/12/2024</t>
  </si>
  <si>
    <t>3-34(1)-19/67ฉช</t>
  </si>
  <si>
    <t>บริษัท ก้าวก้าวกู๊ด จำกัด</t>
  </si>
  <si>
    <t>แปรรูปไม้ ทำไม้วีเนียร์หรือไม้อัดและชิ้นไม้สับ จากไม้ยางพาราและไม้ที่ปลูกขึ้นโดยเฉพาะ 13 ชนิด ตามมติคณะรัฐมนตรีเพื่อจำหน่ายและอบไม้</t>
  </si>
  <si>
    <t>น.ส.3ก. เลขที่ 511</t>
  </si>
  <si>
    <t>ท่ากระดาน</t>
  </si>
  <si>
    <t>3-34(3)-12/67กส</t>
  </si>
  <si>
    <t>ไฮ-เทควัสดุอุตสาหกรรม</t>
  </si>
  <si>
    <t>ผลิตไม้วีเนียร์ และผลิตชิ้นไม้สับเพื่อจำหน่าย จากไม้ยางพาราและไม้ที่ปลูกขึ้นโดยเฉพาะ 13 ชนิด ตามมติคณะรัฐมนตรี</t>
  </si>
  <si>
    <t>โฉนดที่ดินเลขที่ 26127</t>
  </si>
  <si>
    <t>ไผ่</t>
  </si>
  <si>
    <t>063-2291476</t>
  </si>
  <si>
    <t>3-34(4)-30/67กพ</t>
  </si>
  <si>
    <t>บริษัท ดวงอุปถัมภ์ จำกัด</t>
  </si>
  <si>
    <t>ตั้งโรงงานแปรรูปไม้ โดยใช้เครื่องจักร เพื่อผลิตชิ้นไม้สับจากไม้ยางพาราหรือไม้ที่ปลูกขึ้นโดยเฉพาะ  13 ชนิด ตามมติคณะรัฐมนตรี เมื่อวันที่ 25 มกราคม 2537 และไม้ผลจากสวนผลไม้ทุกชนิดที่ปลูกขึ้นในที่ดินกรรมสิทธิ์ ตามประมวลกฎหมายที่ดิน</t>
  </si>
  <si>
    <t>3-34(4)-31/67อจ</t>
  </si>
  <si>
    <t>บริษัท คูเฮงฮวด ทรัค วู๊ดชิพ จำกัด</t>
  </si>
  <si>
    <t>ผลิตชิ้นไม้สับเพื่อจำหน่ายจากไม้ยางพาราและไม้ที่ปลูกขึ้นโดยเฉพาะ 13 ชนิด ตามมติคณะรัฐมนตรีเพื่อจำหน่าย</t>
  </si>
  <si>
    <t>09/12/2024</t>
  </si>
  <si>
    <t>ปทุมราชวงศา</t>
  </si>
  <si>
    <t>098-1929155</t>
  </si>
  <si>
    <t>3-34(4)-32/67อบ</t>
  </si>
  <si>
    <t>บริษัท วู๊ดชิพ กาเดียน จำกัด</t>
  </si>
  <si>
    <t>โฉนดที่ดินเลขที่ 5955 เลขที่ดิน 34</t>
  </si>
  <si>
    <t>3-42(1)-17/67ฉช</t>
  </si>
  <si>
    <t>บริษัท แปซิฟิก เม็ททัล รีไฟน์นิ่ง (ไทยแลนด์) จำกัด</t>
  </si>
  <si>
    <t>ผลิตผลิตภัณฑ์เคมีเพื่อการอุตสาหกรรม เช่น Sodium Selenite และ Sodium Selenate</t>
  </si>
  <si>
    <t>88/22-23</t>
  </si>
  <si>
    <t>082-668-0686</t>
  </si>
  <si>
    <t>3-42(1)-18/67ปจ</t>
  </si>
  <si>
    <t>บริษัท ทีบี วัสดุใหม่ จำกัด</t>
  </si>
  <si>
    <t>ผลิตน้ำหมึกสี และผงหมึกสี</t>
  </si>
  <si>
    <t>297/9</t>
  </si>
  <si>
    <t>098-1178128</t>
  </si>
  <si>
    <t>3-42(3)-1/67ฉช</t>
  </si>
  <si>
    <t>บริษัท บีบีจีไอ เฟิร์มบ็อกซ์ ไบโอ จำกัด</t>
  </si>
  <si>
    <t>ผลิตเอนไซม์จากวัตถุดิบทางการเกษตร</t>
  </si>
  <si>
    <t>96/10-11</t>
  </si>
  <si>
    <t>02-335-8899</t>
  </si>
  <si>
    <t>3-52(3)-8/67สน</t>
  </si>
  <si>
    <t>บริษัท ซีแอนด์ดี รับเบอร์ (ประเทศไทย) จำกัด</t>
  </si>
  <si>
    <t>ผลิตยางแท่งเอสทีอาร์ 20, ยางผสม, ยางเครป</t>
  </si>
  <si>
    <t>โฉนดที่ดินเลขที่ 13081, 13126, 69365, 55355</t>
  </si>
  <si>
    <t>3-68-5/67</t>
  </si>
  <si>
    <t>บริษัท โอนเนอร์ ฟู้ดส์ แมชชีนเนอรี่ จำกัด</t>
  </si>
  <si>
    <t>ผลิต ประกอบ ดัดแปลง หรือ ซ่อมแซมเครื่องจักรสำหรับใช้ในการผลิตอาหารและเครื่องจักรโรงฆ่าสัตว์</t>
  </si>
  <si>
    <t>137/2</t>
  </si>
  <si>
    <t>พระยามนธาตุฯ</t>
  </si>
  <si>
    <t>3-68-6/67</t>
  </si>
  <si>
    <t>บริษัท ทะเลเทคโนโลยี่ จำกัด</t>
  </si>
  <si>
    <t>ผลิต ประกอบ ดัดแปลง หรือ ซ่อมแซมเครื่องจักรสำหรับผลิตอาหาร</t>
  </si>
  <si>
    <t>137/1</t>
  </si>
  <si>
    <t>3-77(1)-2/67สบ</t>
  </si>
  <si>
    <t>บริษัท ชัยเสรี ดีเฟนส์ จำกัด</t>
  </si>
  <si>
    <t>ผลิต ประกอบดัดแปลงและซ่อมแซม รถบรรทุก รถแทรกเตอร์ รถยนต์ รถพ่วง และยานที่ขับเคลื่อนด้วยเครื่องยนต์</t>
  </si>
  <si>
    <t>'30400</t>
  </si>
  <si>
    <t>13/12/2024</t>
  </si>
  <si>
    <t>02-5814981</t>
  </si>
  <si>
    <t>3-8(1)-24/67</t>
  </si>
  <si>
    <t>บริษัท ปฐมพรอินดัสทรี จำกัด</t>
  </si>
  <si>
    <t>ผลิตเครื่องดื่มจากผัก พืช หรือผลไม้ อาทิเช่น  กาแฟ ใบชา เป็นต้น</t>
  </si>
  <si>
    <t>3-88(1)-100/67นม</t>
  </si>
  <si>
    <t>บริษัท คลีนเทค โซลาร์ 2 (ประเทศไทย) จำกัด</t>
  </si>
  <si>
    <t>ผลิตไฟฟ้าจากพลังงานแสงอาทิตย์ ชนิดติดตั้งบนทุ่นลอยน้ำ ขนาดกำลังการผลิต 6,384.80 กิโลวัตต์</t>
  </si>
  <si>
    <t xml:space="preserve">โฉนดที่ดินเลขที่ 17871, 17850, 34905, 11765, 34906, 14920, 11763, 17853, 17854 และ น.ส.3ก. 5634 เลขที่ดิน 248 </t>
  </si>
  <si>
    <t>3-88(1)-101/67ฉช</t>
  </si>
  <si>
    <t>บริษัท โซลาร์ พีพีเอ็ม จำกัด</t>
  </si>
  <si>
    <t>ผลิตและจำหน่ายไฟฟ้าจากพลังงานแสงอาทิตย์แบบติดตั้งบนหลังคาขนาด 1.995 เมกะวัตต์</t>
  </si>
  <si>
    <t>026-286100</t>
  </si>
  <si>
    <t>3-88(1)-102/67สบ</t>
  </si>
  <si>
    <t>โฉนดที่ดินเลขที่ 27188 เลขที่ดิน 214</t>
  </si>
  <si>
    <t>3-88(1)-103/67ขก</t>
  </si>
  <si>
    <t xml:space="preserve">ผลิตพลังงานไฟฟ้าจากพลังงานแสงอาทิตย์    (แบบติดตั้งบนหลังคาอาคาร) ขนาดกำลังการผลิต 2.201 เมกะวัตต์ </t>
  </si>
  <si>
    <t>กุดน้ำใส</t>
  </si>
  <si>
    <t>043-373406-8</t>
  </si>
  <si>
    <t>3-88(1)-99/67สร</t>
  </si>
  <si>
    <t>บริษัท ไทยพัฒน์  โซล่าร์ จำกัด</t>
  </si>
  <si>
    <t>ผลิตไฟฟ้าจากพลังงานแสงอาทิตย์แบบติดตั้งบนพื้นดินกำลังการผลิตที่ติดตั้ง 67.954 เมกะวัตต (MW)</t>
  </si>
  <si>
    <t>ตามเอกสารแนบ ลำดับ1-55</t>
  </si>
  <si>
    <t>ศรีสุข</t>
  </si>
  <si>
    <t>สำโรงทาบ</t>
  </si>
  <si>
    <t>3-88(2)-10/67นฐ</t>
  </si>
  <si>
    <t>บริษัท วัสดุภัณฑ์ธุรกิจ จำกัด</t>
  </si>
  <si>
    <t>ผลิตพลังงานไฟฟ้าจากพลังงานความร้อนจากเตาเผามูลฝอย กำลังการผลติ 9.9 เมกะวัตต์</t>
  </si>
  <si>
    <t>โฉนดที่ดินเลขที่ 88193</t>
  </si>
  <si>
    <t>3-92-32/67ปท</t>
  </si>
  <si>
    <t xml:space="preserve">บริษัท แอลฟา อินดัสเทรียล รังสิต จำกัด </t>
  </si>
  <si>
    <t xml:space="preserve">ห้องเย็นรับฝากสินค้า </t>
  </si>
  <si>
    <t xml:space="preserve">โฉนดที่ดินเลขที่ 211852 </t>
  </si>
  <si>
    <t>ก2-39-57/67</t>
  </si>
  <si>
    <t>บริษัท โตโย บรรจุภัณฑ์ จำกัด</t>
  </si>
  <si>
    <t>ผลิตและจำหน่ายกล่องกระดาษ ผลิตและจำหน่ายผลิตภัณฑ์จากโฟมและพลาสติกทุกชนิด</t>
  </si>
  <si>
    <t>ฉลองกรุง</t>
  </si>
  <si>
    <t>ลำปลาทิว</t>
  </si>
  <si>
    <t>จ2-4(3)-25/67นย</t>
  </si>
  <si>
    <t>บริษัท เอสอาร์วาย ไนน์ไนน์ จำกัด</t>
  </si>
  <si>
    <t>ทำผลิตภัณฑ์จากผัก พืช ผลไม้ เนื้อสัตว์ มันสัตว์ หนังสัตว์ หรือสารที่สกัดได้จากไขสัตว์หรือกระดูกสัตว์รวมถึงการบรรจุสินค้าในภาชนะทั่วไป</t>
  </si>
  <si>
    <t>19/12/2024</t>
  </si>
  <si>
    <t>บึงศาล</t>
  </si>
  <si>
    <t>จ2-47(3)-10/67นย</t>
  </si>
  <si>
    <t>ทำเครื่องสำอางหรือสิ่งปรุงแต่งร่างกาย รวมถึงการบรรจุสินค้าในภาชนะทั่วไป</t>
  </si>
  <si>
    <t>จ2-58(1)-209/67มค</t>
  </si>
  <si>
    <t>โฉนดที่ดินเลขที่ 58446</t>
  </si>
  <si>
    <t>ถนนทางหลวงแผ่นดิน หมายเลข 291</t>
  </si>
  <si>
    <t>แวงน่าง</t>
  </si>
  <si>
    <t>จ2-64(12)-26/67อย</t>
  </si>
  <si>
    <t>บริษัท เอ็มพลัส เทรดดิ้ง เซ็นเตอร์ จำกัด</t>
  </si>
  <si>
    <t>ตัด พับ ม้วน กลึง เจาะ กัด เจียร หรือเชื่อมโลหะทั่วไป เช่น ราวลูกฟูก ป้ายจราจรโลหะ และป้ายอื่นๆ ที่ทำจากโลหะ</t>
  </si>
  <si>
    <t>27/12/2024</t>
  </si>
  <si>
    <t>065-9193628</t>
  </si>
  <si>
    <t>จ2-84(1)-8/67สป</t>
  </si>
  <si>
    <t>บริษัท โหย่ง เหิง จิวเวลรี่ จำกัด</t>
  </si>
  <si>
    <t>ทำเครื่องประดับจากเพชร พลอย ทอง เงิน นาก และอัญมณีต่างๆ</t>
  </si>
  <si>
    <t>899/67</t>
  </si>
  <si>
    <t>จ3-10(1)-12/67สค</t>
  </si>
  <si>
    <t>บริษัท หลีหมิง ฟู้ด เทคโนโลยี (ไทยแลนด์) จำกัด</t>
  </si>
  <si>
    <t>ผลิต และบรรจุขนมขบเคี้ยว ขนมเบเกอรี่ เช่น ขนมเปี๊ยะ ขนมปัง ขนมเค้ก</t>
  </si>
  <si>
    <t>84/55</t>
  </si>
  <si>
    <t>จ3-100(4)-1/67ชบ</t>
  </si>
  <si>
    <t>บริษัท โพลิซิ่ง เซอร์วิส เซ็นเตอร์ 2014 (ประเทศไทย) จำกัด</t>
  </si>
  <si>
    <t>ขัดเงาชิ้นงานทุกชนิด</t>
  </si>
  <si>
    <t>โฉนดที่ดินเลขที่ 8428</t>
  </si>
  <si>
    <t>จ3-11(1)-9/67ชบ</t>
  </si>
  <si>
    <t>บริษัท ทีเอฟแอล อินดัสทรี จำกัด</t>
  </si>
  <si>
    <t>ทำน้ำเชื่อม น้ำตาลผสมกลูโคส และน้ำตาลผสมแป้งทุกชนิด</t>
  </si>
  <si>
    <t>141/41</t>
  </si>
  <si>
    <t>033-048560</t>
  </si>
  <si>
    <t>จ3-12(2)-8/67นฐ</t>
  </si>
  <si>
    <t>บริษัท วันทูทูว์ จำกัด</t>
  </si>
  <si>
    <t>ผลิตเมล็ดกาแฟคั่ว กาแฟบด พร้อมบรรจุซอง</t>
  </si>
  <si>
    <t>212/2</t>
  </si>
  <si>
    <t>จ3-12(5)-1/67ปท</t>
  </si>
  <si>
    <t>บริษัท เดอะ ไพร์ทอน จำกัด</t>
  </si>
  <si>
    <t xml:space="preserve">เครื่องดื่มชนิดแห้ง, ชา, เครื่องสำอาง </t>
  </si>
  <si>
    <t>'10769</t>
  </si>
  <si>
    <t>48/51</t>
  </si>
  <si>
    <t>จ3-14-30/67ชม</t>
  </si>
  <si>
    <t>เฮงเจริญ วอเตอร์</t>
  </si>
  <si>
    <t>โฉนดที่ดินเลขที่13982</t>
  </si>
  <si>
    <t>พร้าว-เชียงใหม่</t>
  </si>
  <si>
    <t>แม่แวน</t>
  </si>
  <si>
    <t>093-2895915</t>
  </si>
  <si>
    <t>จ3-15(1)-22/67รย</t>
  </si>
  <si>
    <t>บริษัท อีสเทิร์น ดีไลท์ฟู้ดส์ จำกัด</t>
  </si>
  <si>
    <t>อาหารสำเร็จรูปสำหรับสัตว์ เช่น ปลาบรรจุกระป๋องและเพาซ์ อาหารแมวบรรจุกระป๋องสำหรับสัตว์เลี้ยง</t>
  </si>
  <si>
    <t>โฉนดที่ดินเลขที่ 315</t>
  </si>
  <si>
    <t>บ้านบึง-แกลง</t>
  </si>
  <si>
    <t>จ3-15(1)-23/67สพ</t>
  </si>
  <si>
    <t xml:space="preserve">บริษัท บีเอสจี พลัส จำกัด </t>
  </si>
  <si>
    <t>ทำอาหารสำเร็จรูปสำหรับเลี้ยงสัตว์  หรือการป่น บดพืช เมล็ดพืชกากพืช สำหรับผสมเป็นอาหารสัตว์</t>
  </si>
  <si>
    <t>โฉนดที่ดินเลขที่ 4447,12678</t>
  </si>
  <si>
    <t>บางปลาม้า</t>
  </si>
  <si>
    <t>จ3-15(1)-24/67นฐ</t>
  </si>
  <si>
    <t>บริษัท ฟาร์มเซ็นเตอร์ จำกัด</t>
  </si>
  <si>
    <t>ทำอาหารผสมหรืออาหารสำเร็จรูปสำหรับเลี้ยงสัตว์ แบ่งบรรจุอาหารสัตว์และผลิตภัณฑ์อาหารเสริมสำหรับสัตว์</t>
  </si>
  <si>
    <t>112/4</t>
  </si>
  <si>
    <t>จ3-2(1)-18/67กพ</t>
  </si>
  <si>
    <t>ห้างหุ้นส่วนจำกัด พลพันงาม</t>
  </si>
  <si>
    <t>อบพืชหรือเมล็ดพืช การเก็บรักษาหรือลำเลียงพืช เมล็ดพืชหรือผลิตผลจากพืชในไซโลโกดังหรือคลังสินค้า ร่อน ล้าง คัด หรือแยกขนาดหรือคุณภาพของข้าวเปลือก</t>
  </si>
  <si>
    <t>20/12/2024</t>
  </si>
  <si>
    <t>โฉนดที่ดินเลขที่ 1599, 1600, 108</t>
  </si>
  <si>
    <t>จ3-2(2)-8/67จบ</t>
  </si>
  <si>
    <t>บริษัท พีพีเอส อินเทอร์สไปซ์ จำกัด</t>
  </si>
  <si>
    <t>แปรรูปพริกไทย</t>
  </si>
  <si>
    <t>ทุ่งเบญจา</t>
  </si>
  <si>
    <t>083-4922415</t>
  </si>
  <si>
    <t>จ3-20(1)-29/67สบ</t>
  </si>
  <si>
    <t>โรงงานผลิตน้ำดื่ม</t>
  </si>
  <si>
    <t>โฉนดที่ดินเลขที่ 3032</t>
  </si>
  <si>
    <t>จ3-20(1)-30/67อบ</t>
  </si>
  <si>
    <t>ห้างหุ้นส่วนจำกัด ไทยสไมล์ 2020</t>
  </si>
  <si>
    <t>จ3-22(4)-2/67ชบ</t>
  </si>
  <si>
    <t>บริษัท สวอน เลค เท็กซ์ไทล์(ประเทศไทย) จำกัด</t>
  </si>
  <si>
    <t>พิมพ์สิ่งพิมพ์บนผ้า พิมพ์สิ่งทอ</t>
  </si>
  <si>
    <t>106/76</t>
  </si>
  <si>
    <t>จ3-22(4)-3/67ชบ</t>
  </si>
  <si>
    <t>บริษัท ฮั่วชุน คาร์เปท (ไทยแลนด์) จำกัด</t>
  </si>
  <si>
    <t>จ3-23(4)-3/67นว</t>
  </si>
  <si>
    <t>บริษัท นันยางการ์เม้นท์ จำกัด</t>
  </si>
  <si>
    <t>ตบแต่งหรือเย็บปักถักร้อยสิ่งทอ</t>
  </si>
  <si>
    <t>จ3-27(7)-2/67กส</t>
  </si>
  <si>
    <t>บริษัท บอลลูน กรุ๊ป1998 จำกัด</t>
  </si>
  <si>
    <t>ผลิตวัสดุจากเส้นใยสังเคราะห์ สำหรับงานการ์เม้นท์ และเครื่องนอน</t>
  </si>
  <si>
    <t>062-2877931</t>
  </si>
  <si>
    <t>จ3-27(7)-3/67กส</t>
  </si>
  <si>
    <t>ห้างหุ้นส่วนจำกัด สุปัน นันวูเว่น</t>
  </si>
  <si>
    <t>099-5922454</t>
  </si>
  <si>
    <t>จ3-28(1)-23/67ชบ</t>
  </si>
  <si>
    <t>บริษัท เมคไรท์ อินดัสเทรียล (ไทยแลนด์) จำกัด</t>
  </si>
  <si>
    <t>ผลิตหน้ากากอนามัย</t>
  </si>
  <si>
    <t>'14111</t>
  </si>
  <si>
    <t>โฉนดที่ดินเลขที่ 231541</t>
  </si>
  <si>
    <t>033-640868</t>
  </si>
  <si>
    <t>จ3-3(2)-177/67รน</t>
  </si>
  <si>
    <t>นายจักรกฤช ศรีสุขใส</t>
  </si>
  <si>
    <t>โฉนดที่ดินเลขที่ 8496 เลขที่ดิน 6</t>
  </si>
  <si>
    <t>จ3-3(2)-178/67ลป</t>
  </si>
  <si>
    <t>บ่อดินพิพัฒน์ 999</t>
  </si>
  <si>
    <t>โฉนดที่ดินเลขที่ 20393, 20394 และที่ดิน น.ส.3 ก. เลขที่ 1276</t>
  </si>
  <si>
    <t>แม่ตีบ</t>
  </si>
  <si>
    <t>088 442 7870</t>
  </si>
  <si>
    <t>จ3-3(2)-179/67สข</t>
  </si>
  <si>
    <t>บ่อดินนายบ้านเอ็กซ์</t>
  </si>
  <si>
    <t>โฉนดที่ดินเลขที่ 66746  เลขที่ดิน 8</t>
  </si>
  <si>
    <t>สะพานไม้แก่น</t>
  </si>
  <si>
    <t>084 259 1978</t>
  </si>
  <si>
    <t>จ3-3(2)-180/67สท</t>
  </si>
  <si>
    <t>นายประคอง เรียบร้อย</t>
  </si>
  <si>
    <t>น.ส.3ก. เลขที่ 3413</t>
  </si>
  <si>
    <t>084-0620787</t>
  </si>
  <si>
    <t>จ3-3(2)-181/67อย</t>
  </si>
  <si>
    <t>อ้อ หาวิธี</t>
  </si>
  <si>
    <t>โฉนดที่ดินเลขที่ 2074</t>
  </si>
  <si>
    <t>จ3-3(2)-182/67ชบ</t>
  </si>
  <si>
    <t>ห้างหุ้นส่วนจำกัด ไพศาลคอนกรีต</t>
  </si>
  <si>
    <t>โฉนดที่ดินเลขที่ 35665 35666 35667 35668 34982</t>
  </si>
  <si>
    <t>จ3-3(2)-185/67พท</t>
  </si>
  <si>
    <t>นางสาวนิชารัศมิ์ ธนะเจริญนันต์</t>
  </si>
  <si>
    <t>น.ส.3ก. เลขที่ 1846</t>
  </si>
  <si>
    <t>จ3-3(4)-37/67นค</t>
  </si>
  <si>
    <t>ท่าทราย พัทธดนย์</t>
  </si>
  <si>
    <t>ดูดทราย (ทะเบียนเรือเลขที่ 597000436)</t>
  </si>
  <si>
    <t>แม่น้ำโขง</t>
  </si>
  <si>
    <t>จ3-3(4)-38/67บก</t>
  </si>
  <si>
    <t>บริษัท ช.เสรี กรวดทราย จำกัด</t>
  </si>
  <si>
    <t>จ3-3(4)-39/67นค</t>
  </si>
  <si>
    <t>ท่าทราย จักรกฤษณ์</t>
  </si>
  <si>
    <t>ดูดทราย (ทะเบียนเรือเลขที่ 667000570)</t>
  </si>
  <si>
    <t>จ3-32(2)-2/67รย</t>
  </si>
  <si>
    <t>นางสาวธัญจิรา ถนอมศิลป์</t>
  </si>
  <si>
    <t>ทำผลิตภัณฑ์ไฟเบอร์กลาส เช่น ท่อส่งน้ำไฟเบอร์กลาส ถังไฟเบอร์กลาส อุปกรณ์ ชิ้นส่วน ไฟเบอร์กลาสทุกชนิด และกลึง เจาะ เชื่อมประกอบโครงสร้างทั่วไป</t>
  </si>
  <si>
    <t>โฉนดที่ดินเลขที่ 55891 55892 55893 และ 55883</t>
  </si>
  <si>
    <t>จ3-37-24/67ลพ</t>
  </si>
  <si>
    <t>ชนิดาภาเฟอร์นิเจอร์</t>
  </si>
  <si>
    <t>ทำเฟอร์นิเจอร์ไม้สัก</t>
  </si>
  <si>
    <t>095-942-2419</t>
  </si>
  <si>
    <t>จ3-37-25/67พร</t>
  </si>
  <si>
    <t>นางมนทา งามทรง</t>
  </si>
  <si>
    <t>ทำเครื่องเรือน หรือตบแต่งอาคารจากไม้ เช่น ไม้สักตัดต่อแบบมือประสาน เฟอร์นิเจอร์ของแต่งบ้านฯลฯ ทำวงกบ ทำบานประตู ทำบานหน้าต่าง</t>
  </si>
  <si>
    <t>095-1424965</t>
  </si>
  <si>
    <t>จ3-37-26/67นฐ</t>
  </si>
  <si>
    <t>บริษัท ชยันตี แมทเทรส จำกัด</t>
  </si>
  <si>
    <t>ผลิตเฟอร์นิเจอร์ เตียง ที่นอน โซฟา</t>
  </si>
  <si>
    <t>'31003</t>
  </si>
  <si>
    <t>จ3-39-58/67สป</t>
  </si>
  <si>
    <t>บริษัท หงส์ไทยฟู้ดแพคเกจจิ้ง จำกัด</t>
  </si>
  <si>
    <t>ผลิตและจำหน่ายภาชนะบรรจุภัณฑ์ต่างๆจากกระดาษ</t>
  </si>
  <si>
    <t>111/5</t>
  </si>
  <si>
    <t>02-0624015</t>
  </si>
  <si>
    <t>จ3-4(1)-10/67นว</t>
  </si>
  <si>
    <t>โบ้หมูสด</t>
  </si>
  <si>
    <t>ฆ่าสัตว์และชำแหละเนื้อสัตว์ เช่น สุกร</t>
  </si>
  <si>
    <t>โฉนดที่ดินเลขที่ 35242 37696</t>
  </si>
  <si>
    <t>เขาทอง</t>
  </si>
  <si>
    <t>จ3-41(1)-21/67ชบ</t>
  </si>
  <si>
    <t>บริษัท ลี่เหอ พริ้นท์ติ้ง แพคเกจจิ้ง (ประเทศไทย) จำกัด</t>
  </si>
  <si>
    <t>ตบแต่งสิ่งพิมพ์และพิมพ์บรรจุภัณฑ์</t>
  </si>
  <si>
    <t>061-786-8522</t>
  </si>
  <si>
    <t>จ3-42(1)-20/67รย</t>
  </si>
  <si>
    <t>บริษัท คอทโก้ เอ็นซีอาร์ เปเปอร์ จำกัด</t>
  </si>
  <si>
    <t>ผลิตสารเคมี/แบ่งบรรจุภัณฑ์สารเคมี</t>
  </si>
  <si>
    <t>โฉนดที่ดินเลขที่ 53210</t>
  </si>
  <si>
    <t>จ3-43(1)-21/67นฐ</t>
  </si>
  <si>
    <t>นางสาวณัฐวรรณ ภวภูตานนท์</t>
  </si>
  <si>
    <t>โฉนดที่ดินเลขที่ 8687</t>
  </si>
  <si>
    <t>จ3-43(1)-22/67นฐ</t>
  </si>
  <si>
    <t>นางณัฐวรรณ ภวภูตานนท์</t>
  </si>
  <si>
    <t>โฉนดที่ดินเลขที่ 10110</t>
  </si>
  <si>
    <t>จ3-44-1/67ฉช</t>
  </si>
  <si>
    <t>บริษัท พียู (ประเทศไทย) จำกัด</t>
  </si>
  <si>
    <t>ผลิต แปรรูป ผสม โพลียูรีเทน (Isocyate Modifier) สำหรับ รองเท้าโพลียูรีเทน</t>
  </si>
  <si>
    <t>'20132</t>
  </si>
  <si>
    <t>99/47</t>
  </si>
  <si>
    <t>061-7892941</t>
  </si>
  <si>
    <t>จ3-50(4)-50/67ขก</t>
  </si>
  <si>
    <t>ห้างหุ้นส่วนจำกัด วชิรกำพล ก่อสร้าง</t>
  </si>
  <si>
    <t>095-2205566</t>
  </si>
  <si>
    <t>จ3-52(3)-6/67พท</t>
  </si>
  <si>
    <t>โจการยาง</t>
  </si>
  <si>
    <t>จ3-52(3)-7/67ชร</t>
  </si>
  <si>
    <t>จงฟองลานยาง</t>
  </si>
  <si>
    <t>การทำยางเครป</t>
  </si>
  <si>
    <t>ผางาม</t>
  </si>
  <si>
    <t>จ3-53(1)-49/67รย</t>
  </si>
  <si>
    <t>บริษัท หลานไท่ พลาสติก (ไทยแลนด์) จำกัด</t>
  </si>
  <si>
    <t>ฉีดพลาสติก ผลิตถุงพลาสติก และแพ็คเกจจิ้ง</t>
  </si>
  <si>
    <t>โฉนดที่ดินเลขที่ 1232</t>
  </si>
  <si>
    <t>จ3-53(1)-50/67ฉช</t>
  </si>
  <si>
    <t>บริษัท เซิ่งไท่ นิว แมททีเรียล เทคโนโลยี จำกัด</t>
  </si>
  <si>
    <t>ผลิตแผ่นไม้เทียมหรือไม้สังเคราะห์ เช่น ไม้พื้น ไม้ระแนง ไม้ผนัง และไม้แผ่น</t>
  </si>
  <si>
    <t>โฉนดที่ดินเลขที่ 25373</t>
  </si>
  <si>
    <t>จ3-53(1)-51/67สป</t>
  </si>
  <si>
    <t>นางอาภิพร ชูวงศ์</t>
  </si>
  <si>
    <t>ผลิตชิ้นส่วนพลาสติก เช่น ฝาขวด หัวปั๊ม และชิ้นส่วนรถยนต์</t>
  </si>
  <si>
    <t>02-1366148-9</t>
  </si>
  <si>
    <t>จ3-53(1)-53/67ปท</t>
  </si>
  <si>
    <t>บริษัท ไทยพาราโพลี จำกัด</t>
  </si>
  <si>
    <t>ทำผลิตภัณฑ์พลาสติก เช่น ฝาครอบล้อ กระจังหน้ารถยนต์ แผ่นกันโคลน</t>
  </si>
  <si>
    <t>48/16</t>
  </si>
  <si>
    <t>จ3-53(1)-54/67ชบ</t>
  </si>
  <si>
    <t>บริษัท เจียงชุน สูทเคส แอนด์ แฮนด์แบ๊ก สแปร์ พาร์ทส์ (ประเทศไทย) จำกัด</t>
  </si>
  <si>
    <t>ผลิตกระเป๋าเดินทาง และชิ้นส่วนของกระเป๋าเดินทาง</t>
  </si>
  <si>
    <t>26/12/2024</t>
  </si>
  <si>
    <t>โฉนดที่ดินเลขที่ 76878</t>
  </si>
  <si>
    <t>จ3-53(4)-51/67นน</t>
  </si>
  <si>
    <t>โรงขวด วีอาร์ พลาสติก</t>
  </si>
  <si>
    <t xml:space="preserve">โฉนดที่ดินเลขที่ 10025 </t>
  </si>
  <si>
    <t>088-252-5166</t>
  </si>
  <si>
    <t>จ3-53(4)-53/67รย</t>
  </si>
  <si>
    <t>บริษัท โทเทิล แพ็คเก็จจิ้ง โซลูชั่นซ์ คอร์ปอเรชั่น (ประเทศไทย) จำกัด</t>
  </si>
  <si>
    <t>ผลิตภัณฑ์พลาสติก เช่น ถุงจัมโบ้ (Jumbo bag)</t>
  </si>
  <si>
    <t>โฉนดที่ดินเลขที่ 33586 , 33587</t>
  </si>
  <si>
    <t>พลา</t>
  </si>
  <si>
    <t>จ3-53(4)-54/67อย</t>
  </si>
  <si>
    <t>บริษัท โซลิด เทคโนโลยี (ไทยแลนด์) จำกัด</t>
  </si>
  <si>
    <t>การทำภาชนะบรรจุจากพลาสติก และการทำพลาสติกเป็นรูปทรงต่างๆ เช่น ถาดรอง</t>
  </si>
  <si>
    <t>082-9913587, 081-9368834</t>
  </si>
  <si>
    <t>จ3-53(5)-78/67สค</t>
  </si>
  <si>
    <t>บริษัท ภัทรกร พลาสติก จำกัด</t>
  </si>
  <si>
    <t>ทำผลิตภัณฑ์พลาสติก เช่น หลอดพรีฟอร์ม,ฝาน้ำ และอื่นๆ</t>
  </si>
  <si>
    <t>88/20</t>
  </si>
  <si>
    <t>จ3-53(5)-80/67นฐ</t>
  </si>
  <si>
    <t>บริษัท กอบพลาสติก จำกัด</t>
  </si>
  <si>
    <t>ฉีดขึ้นรูปพลาสติก</t>
  </si>
  <si>
    <t>จ3-53(5)-81/67นฐ</t>
  </si>
  <si>
    <t>บริษัท หลินซิน อินเตอร์เทรด จำกัด</t>
  </si>
  <si>
    <t>ทำเม็ดพลาสติก</t>
  </si>
  <si>
    <t>98/21</t>
  </si>
  <si>
    <t>พุทธมณฑลสาย5</t>
  </si>
  <si>
    <t>จ3-53(9)-14/67สค</t>
  </si>
  <si>
    <t>บริษัท ฮ่าวอี้ อินเตอร์เนชั่นแนล จำกัด</t>
  </si>
  <si>
    <t>ล้าง บด ย่อย พลาสติก และผลิตเม็ดพลาสติก</t>
  </si>
  <si>
    <t>จ3-53(9)-16/67ขก</t>
  </si>
  <si>
    <t>ห้างหุ้นส่วนจำกัด ฟ้าหลังฝน โพลีเอสเตอร์</t>
  </si>
  <si>
    <t>ล้าง บด ย่อย พลาสติก</t>
  </si>
  <si>
    <t>จ3-58(1)-208/67ชบ</t>
  </si>
  <si>
    <t>ห้างหุ้นส่วนจำกัด กัญญาวีร์ คอนสตรัคชั่น</t>
  </si>
  <si>
    <t>โฉนดที่ดินเลขที่ 34331</t>
  </si>
  <si>
    <t>หัวถนน</t>
  </si>
  <si>
    <t>063-8070111</t>
  </si>
  <si>
    <t>จ3-58(1)-211/67สพ</t>
  </si>
  <si>
    <t>บริษัท เกษตรทองก่อสร้าง จำกัด</t>
  </si>
  <si>
    <t>น.ส.3 ก เลขที่ 1768</t>
  </si>
  <si>
    <t>095-7397821</t>
  </si>
  <si>
    <t>จ3-58(1)-212/67กพ</t>
  </si>
  <si>
    <t>นภาภัณฑ์คอนกรีต</t>
  </si>
  <si>
    <t>ทุ่งทราย</t>
  </si>
  <si>
    <t>จ3-58(1)-213/67ชบ</t>
  </si>
  <si>
    <t>บริษัท ซินไท่ หวงหยวน อินเตอร์เนชั่นแนล โปรดักส์ กรุ๊ป จำกัด</t>
  </si>
  <si>
    <t xml:space="preserve">โฉนดที่ดินเลขที่ 1542 </t>
  </si>
  <si>
    <t>จ3-58(1)-215/67ชย</t>
  </si>
  <si>
    <t>ห้างหุ้นส่วนจำกัด เล้าซุ่ยเซ้งก่อสร้าง</t>
  </si>
  <si>
    <t>ผลิตคอนกรีตผสมเสร็จ และผลิตภัณฑ์จากคอนกรีต เช่น เสาเข็ม แผ่นพื้น และผลิตภัณฑ์จากคอนกรีตอื่นๆ</t>
  </si>
  <si>
    <t>โฉนดที่ดินเลขที่ 15015</t>
  </si>
  <si>
    <t>รอบเมือง</t>
  </si>
  <si>
    <t>จ3-58(1)-216/67นค</t>
  </si>
  <si>
    <t>กัญจน์วิมล คอนกรีต</t>
  </si>
  <si>
    <t>โฉนดที่ดินเลขที่ 69247</t>
  </si>
  <si>
    <t>หนองคาย-บึงกาฬ</t>
  </si>
  <si>
    <t>สีกาย</t>
  </si>
  <si>
    <t>จ3-58(1)-217/67ขก</t>
  </si>
  <si>
    <t>โฉนดที่ดินเลขที่ 49029</t>
  </si>
  <si>
    <t>จ3-58(1)-219/67ชร</t>
  </si>
  <si>
    <t>โรงงานผลิตหมอนรถไฟ</t>
  </si>
  <si>
    <t>ผลิตหมอนคอนกรีตรองรางรถไฟ</t>
  </si>
  <si>
    <t>โฉนดที่ดินเลขที่ 31426</t>
  </si>
  <si>
    <t>จ3-58(1)-220/67อบ</t>
  </si>
  <si>
    <t>ห้างหุ้นส่วนจำกัด พรกิตติยโสธร</t>
  </si>
  <si>
    <t>โฉนดที่ดินเลขที่ 13908 เลขที่ดิน 407</t>
  </si>
  <si>
    <t>จ3-58(1)-221/67ขก</t>
  </si>
  <si>
    <t xml:space="preserve">นายชรินทร์  โชควิริยะ </t>
  </si>
  <si>
    <t>ทำผลิตภัณฑ์คอนกรีต เช่น คอนกรีตผสมเสร็จ ท่ออัดแรง เสาคอนกรีต อิฐบล็อก เป็นต้น</t>
  </si>
  <si>
    <t>โฉนดที่ดินเลขที่ 4085</t>
  </si>
  <si>
    <t>จ3-58(1)-222/67กพ</t>
  </si>
  <si>
    <t>เล็กเจริญก่อสร้าง</t>
  </si>
  <si>
    <t>บ่อถ้ำ</t>
  </si>
  <si>
    <t>จ3-58(1)-223/67อด</t>
  </si>
  <si>
    <t>ห้างหุ้นส่วนจำกัด ทรัพย์ศิริ คอนกรีต</t>
  </si>
  <si>
    <t>โฉนดที่ดินเลขที่ 37155,37156,37157</t>
  </si>
  <si>
    <t>จ3-58(1)-224/67นม</t>
  </si>
  <si>
    <t>บริษัท เอส เทค ซีวิล แอนด์ คอนสตรัคชั่น จำกัด</t>
  </si>
  <si>
    <t>โฉนดที่ดินเลขที่ 2050</t>
  </si>
  <si>
    <t>จ3-58(1)-225/67ชร</t>
  </si>
  <si>
    <t>หน่วยผลิตคอนกรีต เชียงราย 3</t>
  </si>
  <si>
    <t xml:space="preserve">โฉนดที่ดินเลขที่ 2192 เลขที่ดิน 137 </t>
  </si>
  <si>
    <t>ศรีโพธิ์เงิน</t>
  </si>
  <si>
    <t>จ3-63(2)-22/67นบ</t>
  </si>
  <si>
    <t>บริษัท สยามกลกิจ แฟ็คทอรี่ จำกัด</t>
  </si>
  <si>
    <t>ทำผลิตภัณฑ์โลหะสำหรับใช้เป็นส่วนประกอบในการก่อสร้างอาคาร และทำผลิตภัณฑ์โลหะด้วยวิธีการปั๊ม กลึง เจาะ คว้าน ไส เจียน หรือเชื่อมโลหะ</t>
  </si>
  <si>
    <t>55/2</t>
  </si>
  <si>
    <t>จ3-63(2)-23/67รย</t>
  </si>
  <si>
    <t>บริษัท เอสซีไอ สยาม โคเรีย อินดัสเตรียล จำกัด</t>
  </si>
  <si>
    <t>ผลิตโครงสร้างเหล็ก</t>
  </si>
  <si>
    <t>โฉนดที่ดินเลขที่ 16132</t>
  </si>
  <si>
    <t>นิคมฯ สาย 13</t>
  </si>
  <si>
    <t>จ3-63(3)-1/67ปท</t>
  </si>
  <si>
    <t>บริษัท พีท แอนด์ เฟรนด์ จำกัด</t>
  </si>
  <si>
    <t>อู่ต่อเรือและซ่อมแซมเรือไม้ เรือไฟเบอร์กลาส เรืออลูมิเนียม เรือเหล็ก และอื่นๆ รวมถึงอุปกรณ์ประกอบ</t>
  </si>
  <si>
    <t xml:space="preserve">โฉนดที่ดินเลขที่ 4803, 6603 </t>
  </si>
  <si>
    <t>จ3-64(10)-6/67สป</t>
  </si>
  <si>
    <t>บริษัท ชาร์เตอร์ เอ็นจิเนียริ่ง ซัพพลาย แอนด์ เซอร์วิส จำกัด</t>
  </si>
  <si>
    <t>128/977</t>
  </si>
  <si>
    <t>ไทยประกัน3</t>
  </si>
  <si>
    <t>จ3-64(13)-72/67รย</t>
  </si>
  <si>
    <t>บริษัท เอซ เอ็นจิเนียริ่ง แอนด์ คอนสตรัคชั่น จำกัด</t>
  </si>
  <si>
    <t>ผลิตผลิตภัณฑ์และตกแต่งซ่อมแซมชิ้นส่วนโครงสร้างและชิ้นส่วนเครื่องจักรที่ทำจากโลหะ</t>
  </si>
  <si>
    <t>โฉนดที่ดินเลขที่ 73881</t>
  </si>
  <si>
    <t>จ3-64(2)-17/67นบ</t>
  </si>
  <si>
    <t>บริษัท เฮิร์บฮัท จำกัด</t>
  </si>
  <si>
    <t>ผลิตราวกันอันตราย(การ์ดเรล),ผลิตเสารไฟฟ้าแสงสว่าง,ผลิตเสาไฟสัญญาณจราจร และผลิตป้ายจราจร ,ผลิตภัณฑ์โลหะสำหรับงานจราจร</t>
  </si>
  <si>
    <t>จ3-64(2)-18/67อบ</t>
  </si>
  <si>
    <t>บริษัท เอส.เอส.1000ไมล์ จำกัด</t>
  </si>
  <si>
    <t>การตัดพับ ม้วนโลหะ ทำผลิตภัณฑ์ด้วยวิธีปั๊มหรือกระแทก กลึง เจาะ คว้าน กัด ไส เจียน หรือเชื่อมโลหะ เช่น เสาไฟส่องสว่าง แผ่นเพลท เจโบลท์ ฯลฯ</t>
  </si>
  <si>
    <t>โฉนดที่ดินเลขที่เลขที่ 76224 เลขที่ 9</t>
  </si>
  <si>
    <t>จ3-67(2)-1/67สค</t>
  </si>
  <si>
    <t>บริษัท พีซีบี พาร์ท อินทิเกรเต็ด จำกัด</t>
  </si>
  <si>
    <t>ผลิตชิ้นส่วนและอุปกรณ์สำหรับเครื่องจักร</t>
  </si>
  <si>
    <t>จ3-72-44/67สป</t>
  </si>
  <si>
    <t>ผลิตชิ้นส่วนอิเล็กทรอนิกส์และอุปกรณ์ที่เกี่ยวข้อง</t>
  </si>
  <si>
    <t>999/86</t>
  </si>
  <si>
    <t>จ3-72-46/67อย</t>
  </si>
  <si>
    <t>บริษัท สกาย อิเล็กทริก ไวร์ ฟิกส์เทอร์ จำกัด</t>
  </si>
  <si>
    <t>111/75</t>
  </si>
  <si>
    <t>จ3-73-18/67สค</t>
  </si>
  <si>
    <t>จ3-74(3)-9/67สค</t>
  </si>
  <si>
    <t>บริษัท ยูไนเต็ท ไป่เจีย อิเล็คทรอนิคส์ (ไทยแลนด์) จำกัด</t>
  </si>
  <si>
    <t>ผลิตสวิทซ์ไฟฟ้า ปลั๊กไฟฟ้า เต้าเสียบและอุปกรณ์ไฟฟ้า</t>
  </si>
  <si>
    <t>88/36-41</t>
  </si>
  <si>
    <t>จ3-77(2)-36/67ชบ</t>
  </si>
  <si>
    <t>บริษัท วีรัน ไฮท พรีซิชั่น เทค แมนููแฟคเจอริ่ง จำกัด</t>
  </si>
  <si>
    <t>10/12/2024</t>
  </si>
  <si>
    <t>216/85</t>
  </si>
  <si>
    <t>085-9098042</t>
  </si>
  <si>
    <t>จ3-77(2)-37/67สป</t>
  </si>
  <si>
    <t xml:space="preserve">บริษัท นาโน มิเรอร์ อินดัสทรี้ จำกัด </t>
  </si>
  <si>
    <t>ทำกระจกมองข้างรถยนต์และกระจก EC ในเก๋ง</t>
  </si>
  <si>
    <t>128/377</t>
  </si>
  <si>
    <t>02-3154997</t>
  </si>
  <si>
    <t>จ3-8(2)-10/67ชพ</t>
  </si>
  <si>
    <t>บริษัท โหลพานิชโฟรเซ่น จำกัด</t>
  </si>
  <si>
    <t>บ้านควน</t>
  </si>
  <si>
    <t>จ3-89-6/67ปท</t>
  </si>
  <si>
    <t>ผลิตและจำหน่ายก๊าซไนโตรเจน</t>
  </si>
  <si>
    <t>50/9</t>
  </si>
  <si>
    <t>จ3-9(1)-12/67กส</t>
  </si>
  <si>
    <t>โรงสีเอ็มอร 2</t>
  </si>
  <si>
    <t>สีข้าวและคัด หรือแยกขนาดหรือคุณภาพข้าวและอบข้าว</t>
  </si>
  <si>
    <t>หลุบ</t>
  </si>
  <si>
    <t>081-0506010</t>
  </si>
  <si>
    <t>จ3-91(1)-18/67สค</t>
  </si>
  <si>
    <t>บริษัท แฟคตอรี่ สตอเรจ เซอร์วิส จำกัด</t>
  </si>
  <si>
    <t>บรรจุหีบห่อและบรรจุสินค้าลงกล่อง</t>
  </si>
  <si>
    <t>081-4671162</t>
  </si>
  <si>
    <t>จ3-91(1)-19/67ชบ</t>
  </si>
  <si>
    <t>บริษัท จินม่าย (ไทยแลนด์) จำกัด</t>
  </si>
  <si>
    <t>21/46</t>
  </si>
  <si>
    <t>080-8219970</t>
  </si>
  <si>
    <t>จ3-92-30/67ปท</t>
  </si>
  <si>
    <t>บริษัท เอสพีเค โฟรเซ็น โปรดักส์ จำกัด</t>
  </si>
  <si>
    <t>21/60</t>
  </si>
  <si>
    <t>จ3-92-31/67นฐ</t>
  </si>
  <si>
    <t>บริษัท สถานีหมู ฟู้ดแอนด์ซัพพลาย จำกัด</t>
  </si>
  <si>
    <t>จ3-95(1)-31/67นบ</t>
  </si>
  <si>
    <t>บริษัท เมกา ทู ออโต จำกัด</t>
  </si>
  <si>
    <t>ศูนย์บริการ และศูนย์ซ่อมสี ตัวถัง รถยนต์</t>
  </si>
  <si>
    <t>โฉนดเลขที่ 109191</t>
  </si>
  <si>
    <t>02-5919855</t>
  </si>
  <si>
    <t>จ3-95(1)-32/67ภก</t>
  </si>
  <si>
    <t>จินต์เกียรติการช่าง</t>
  </si>
  <si>
    <t>ซ่อมเครื่องยนต์ ยานยนต์หรือชิ้นส่วนประกอบของยานยนต์โดยการกลึง เจ้า คว้าน กัด ไส เจียรหรือเชื่อม</t>
  </si>
  <si>
    <t>62/14</t>
  </si>
  <si>
    <t>ภูธร</t>
  </si>
  <si>
    <t>บางกอก</t>
  </si>
  <si>
    <t>ตลาดเหนือ</t>
  </si>
  <si>
    <t>082-6295545</t>
  </si>
  <si>
    <t>จ3-95(1)-33/67สค</t>
  </si>
  <si>
    <t>บริษัท ที.บี.เอ็ม บอดี้คาร์ จำกัด</t>
  </si>
  <si>
    <t>ซ่อมแซมและพ่นสีรถยนต์และรถบรรทุก</t>
  </si>
  <si>
    <t>42/78</t>
  </si>
  <si>
    <t>จ3-95(1)-34/67ชบ</t>
  </si>
  <si>
    <t>บริษัท กูด ลัค โกลเบิล เทรดดิ้ง จำกัด</t>
  </si>
  <si>
    <t>อู่ซ่อมรถยนต์ เคาะ พ่นสี</t>
  </si>
  <si>
    <t>033-033090</t>
  </si>
  <si>
    <t>จ3-99-2/67ลบ</t>
  </si>
  <si>
    <t xml:space="preserve">บริษัท โกร ทูเก็ตเตอร์ เอ็นจิเนียนิ่ง จำกัด </t>
  </si>
  <si>
    <t>ผลิตกระสุนปืน เครื่องกระสุน กลึง เจาะ คว้าน กัด ไส เจียร หรือเชื่อมโลหะทั่วไป</t>
  </si>
  <si>
    <t>'25201</t>
  </si>
  <si>
    <t>โฉนดที่ดินเลขที่ 13451</t>
  </si>
  <si>
    <t>อ2-64(12)-25/67สบ</t>
  </si>
  <si>
    <t>ห้างหุ้นส่วนจำกัด ลุนถวิล เอ็นจิเนียริ่ง</t>
  </si>
  <si>
    <t>การตัด พับ หรือม้วนโลหะ การกลึง เจาะ คว้าน กัด ไส เจียร หรือเชื่อมโลหะทั่วไป (ผลิตแผ่นดักฝุ่น อะไหล่เครื่องจักรโรงงาน)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</si>
</sst>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87" formatCode="_-* #,##0_-;\-* #,##0_-;_-* &quot;-&quot;??_-;_-@_-"/>
    <numFmt numFmtId="188" formatCode="_-* #,##0.00_-;\-* #,##0.00_-;_-* \-??_-;_-@_-"/>
    <numFmt numFmtId="189" formatCode="_-* #,##0_-;\-* #,##0_-;_-* \-??_-;_-@_-"/>
    <numFmt numFmtId="190" formatCode="[$-41E]d\ mmmm\ yyyy"/>
    <numFmt numFmtId="191" formatCode="[$-107041E]d\ mmm\ yy;@"/>
    <numFmt numFmtId="192" formatCode="[$-107041E]d\ mmmm\ yyyy;@"/>
    <numFmt numFmtId="193" formatCode="0.00_ ;[Red]\-0.00\ "/>
  </numFmts>
  <fonts count="40">
    <font>
      <sz val="11"/>
      <color theme="1"/>
      <name val="Tahoma"/>
      <family val="2"/>
      <charset val="222"/>
      <scheme val="minor"/>
    </font>
    <font>
      <sz val="11"/>
      <color theme="1"/>
      <name val="Tahoma"/>
      <family val="2"/>
      <charset val="222"/>
      <scheme val="minor"/>
    </font>
    <font>
      <sz val="10"/>
      <name val="Tahoma"/>
      <family val="2"/>
    </font>
    <font>
      <sz val="14"/>
      <name val="Cordia New"/>
      <family val="2"/>
      <charset val="222"/>
    </font>
    <font>
      <b/>
      <sz val="11"/>
      <name val="Tahoma"/>
      <family val="2"/>
    </font>
    <font>
      <sz val="14"/>
      <name val="Cordia New"/>
      <family val="2"/>
    </font>
    <font>
      <b/>
      <sz val="10"/>
      <color rgb="FF0000FF"/>
      <name val="Tahoma"/>
      <family val="2"/>
    </font>
    <font>
      <sz val="10"/>
      <color rgb="FF0000FF"/>
      <name val="Tahoma"/>
      <family val="2"/>
    </font>
    <font>
      <sz val="10"/>
      <color theme="1"/>
      <name val="Tahoma"/>
      <family val="2"/>
      <charset val="222"/>
      <scheme val="minor"/>
    </font>
    <font>
      <sz val="11"/>
      <color indexed="8"/>
      <name val="Calibri"/>
      <family val="2"/>
      <charset val="222"/>
    </font>
    <font>
      <sz val="10"/>
      <color theme="1"/>
      <name val="Tahoma"/>
      <family val="2"/>
      <scheme val="minor"/>
    </font>
    <font>
      <sz val="10"/>
      <name val="Arial"/>
      <family val="2"/>
      <charset val="222"/>
    </font>
    <font>
      <b/>
      <sz val="10"/>
      <name val="Tahoma"/>
      <family val="2"/>
    </font>
    <font>
      <b/>
      <sz val="10"/>
      <color rgb="FF0000FF"/>
      <name val="Tahoma"/>
      <family val="2"/>
      <scheme val="minor"/>
    </font>
    <font>
      <sz val="10"/>
      <name val="Tahoma"/>
      <family val="2"/>
      <scheme val="minor"/>
    </font>
    <font>
      <sz val="14"/>
      <name val="CordiaUPC"/>
      <family val="2"/>
    </font>
    <font>
      <sz val="10"/>
      <color theme="1"/>
      <name val="Tahoma"/>
      <family val="2"/>
    </font>
    <font>
      <b/>
      <sz val="11"/>
      <color rgb="FF0000FF"/>
      <name val="Tahoma"/>
      <family val="2"/>
      <charset val="222"/>
      <scheme val="minor"/>
    </font>
    <font>
      <sz val="10"/>
      <color rgb="FF0000FF"/>
      <name val="Tahoma"/>
      <family val="2"/>
      <charset val="222"/>
      <scheme val="minor"/>
    </font>
    <font>
      <b/>
      <sz val="9"/>
      <color rgb="FF0000FF"/>
      <name val="Calibri"/>
      <family val="2"/>
    </font>
    <font>
      <sz val="9"/>
      <color theme="1"/>
      <name val="Calibri"/>
      <family val="2"/>
    </font>
    <font>
      <sz val="9"/>
      <color rgb="FF0000FF"/>
      <name val="Calibri"/>
      <family val="2"/>
    </font>
    <font>
      <sz val="9"/>
      <name val="Calibri"/>
      <family val="2"/>
    </font>
    <font>
      <b/>
      <sz val="9"/>
      <name val="Calibri"/>
      <family val="2"/>
    </font>
    <font>
      <sz val="9"/>
      <name val="Tahoma"/>
      <family val="2"/>
      <scheme val="minor"/>
    </font>
    <font>
      <b/>
      <sz val="9"/>
      <name val="Tahoma"/>
      <family val="2"/>
      <scheme val="minor"/>
    </font>
    <font>
      <sz val="9"/>
      <color theme="1"/>
      <name val="Tahoma"/>
      <family val="2"/>
      <scheme val="minor"/>
    </font>
    <font>
      <sz val="9"/>
      <color rgb="FF0000FF"/>
      <name val="Tahoma"/>
      <family val="2"/>
      <scheme val="minor"/>
    </font>
    <font>
      <b/>
      <sz val="9"/>
      <color rgb="FF0000FF"/>
      <name val="Tahoma"/>
      <family val="2"/>
      <scheme val="minor"/>
    </font>
    <font>
      <b/>
      <sz val="10"/>
      <name val="Tahoma"/>
      <family val="2"/>
      <scheme val="minor"/>
    </font>
    <font>
      <b/>
      <sz val="10.5"/>
      <color rgb="FF0000FF"/>
      <name val="Tahoma"/>
      <family val="2"/>
      <scheme val="minor"/>
    </font>
    <font>
      <sz val="10.5"/>
      <name val="Tahoma"/>
      <family val="2"/>
      <scheme val="minor"/>
    </font>
    <font>
      <sz val="8"/>
      <name val="Tahoma"/>
      <family val="2"/>
      <scheme val="minor"/>
    </font>
    <font>
      <b/>
      <sz val="9"/>
      <color indexed="12"/>
      <name val="Tahoma"/>
      <family val="2"/>
      <scheme val="minor"/>
    </font>
    <font>
      <b/>
      <sz val="10"/>
      <color rgb="FF0000CC"/>
      <name val="Tahoma"/>
      <family val="2"/>
      <scheme val="minor"/>
    </font>
    <font>
      <b/>
      <sz val="10"/>
      <color rgb="FF0000FF"/>
      <name val="Arial"/>
      <family val="2"/>
    </font>
    <font>
      <sz val="10"/>
      <color theme="1"/>
      <name val="Arial"/>
      <family val="2"/>
    </font>
    <font>
      <sz val="10"/>
      <color rgb="FF0000FF"/>
      <name val="Arial"/>
      <family val="2"/>
    </font>
    <font>
      <sz val="10"/>
      <color rgb="FFFF0000"/>
      <name val="Arial"/>
      <family val="2"/>
    </font>
    <font>
      <sz val="10"/>
      <name val="Arial"/>
      <family val="2"/>
    </font>
  </fonts>
  <fills count="3">
    <fill>
      <patternFill patternType="none"/>
    </fill>
    <fill>
      <patternFill patternType="gray125"/>
    </fill>
    <fill>
      <patternFill patternType="solid">
        <fgColor rgb="FFFFFF00"/>
        <bgColor indexed="64"/>
      </patternFill>
    </fill>
  </fills>
  <borders count="181">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indexed="8"/>
      </left>
      <right/>
      <top style="thin">
        <color indexed="64"/>
      </top>
      <bottom/>
      <diagonal/>
    </border>
    <border>
      <left style="thin">
        <color indexed="64"/>
      </left>
      <right style="thin">
        <color indexed="64"/>
      </right>
      <top style="thin">
        <color indexed="64"/>
      </top>
      <bottom/>
      <diagonal/>
    </border>
    <border>
      <left/>
      <right style="thin">
        <color indexed="8"/>
      </right>
      <top style="thin">
        <color indexed="64"/>
      </top>
      <bottom/>
      <diagonal/>
    </border>
    <border>
      <left style="thin">
        <color indexed="8"/>
      </left>
      <right/>
      <top/>
      <bottom style="thin">
        <color indexed="64"/>
      </bottom>
      <diagonal/>
    </border>
    <border>
      <left style="thin">
        <color indexed="64"/>
      </left>
      <right style="thin">
        <color indexed="64"/>
      </right>
      <top/>
      <bottom style="thin">
        <color indexed="64"/>
      </bottom>
      <diagonal/>
    </border>
    <border>
      <left/>
      <right style="thin">
        <color indexed="8"/>
      </right>
      <top/>
      <bottom style="thin">
        <color indexed="64"/>
      </bottom>
      <diagonal/>
    </border>
    <border>
      <left style="thin">
        <color indexed="8"/>
      </left>
      <right style="thin">
        <color indexed="8"/>
      </right>
      <top/>
      <bottom style="thin">
        <color indexed="64"/>
      </bottom>
      <diagonal/>
    </border>
    <border>
      <left/>
      <right/>
      <top style="thin">
        <color indexed="64"/>
      </top>
      <bottom style="thin">
        <color indexed="64"/>
      </bottom>
      <diagonal/>
    </border>
    <border>
      <left/>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style="thin">
        <color indexed="8"/>
      </left>
      <right style="thin">
        <color indexed="8"/>
      </right>
      <top style="thin">
        <color indexed="8"/>
      </top>
      <bottom style="thin">
        <color indexed="8"/>
      </bottom>
      <diagonal/>
    </border>
    <border>
      <left style="thin">
        <color indexed="64"/>
      </left>
      <right style="thin">
        <color indexed="8"/>
      </right>
      <top style="thin">
        <color indexed="8"/>
      </top>
      <bottom/>
      <diagonal/>
    </border>
    <border>
      <left/>
      <right/>
      <top style="thick">
        <color indexed="64"/>
      </top>
      <bottom/>
      <diagonal/>
    </border>
    <border>
      <left/>
      <right/>
      <top style="medium">
        <color indexed="64"/>
      </top>
      <bottom/>
      <diagonal/>
    </border>
    <border>
      <left/>
      <right/>
      <top/>
      <bottom style="medium">
        <color indexed="64"/>
      </bottom>
      <diagonal/>
    </border>
    <border>
      <left style="thin">
        <color indexed="64"/>
      </left>
      <right style="thin">
        <color indexed="8"/>
      </right>
      <top/>
      <bottom/>
      <diagonal/>
    </border>
    <border>
      <left style="thin">
        <color auto="1"/>
      </left>
      <right style="thin">
        <color auto="1"/>
      </right>
      <top style="hair">
        <color auto="1"/>
      </top>
      <bottom style="hair">
        <color auto="1"/>
      </bottom>
      <diagonal/>
    </border>
    <border>
      <left/>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style="thin">
        <color indexed="8"/>
      </top>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diagonal/>
    </border>
    <border>
      <left style="thin">
        <color indexed="64"/>
      </left>
      <right style="thin">
        <color indexed="64"/>
      </right>
      <top style="thin">
        <color indexed="64"/>
      </top>
      <bottom/>
      <diagonal/>
    </border>
    <border>
      <left style="thin">
        <color auto="1"/>
      </left>
      <right style="thin">
        <color auto="1"/>
      </right>
      <top/>
      <bottom/>
      <diagonal/>
    </border>
    <border>
      <left/>
      <right/>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style="thin">
        <color indexed="8"/>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auto="1"/>
      </left>
      <right style="thin">
        <color auto="1"/>
      </right>
      <top style="hair">
        <color auto="1"/>
      </top>
      <bottom style="thin">
        <color auto="1"/>
      </bottom>
      <diagonal/>
    </border>
    <border>
      <left style="thin">
        <color auto="1"/>
      </left>
      <right style="thin">
        <color auto="1"/>
      </right>
      <top/>
      <bottom style="thin">
        <color indexed="64"/>
      </bottom>
      <diagonal/>
    </border>
    <border>
      <left style="thin">
        <color auto="1"/>
      </left>
      <right/>
      <top/>
      <bottom style="thin">
        <color indexed="64"/>
      </bottom>
      <diagonal/>
    </border>
    <border>
      <left/>
      <right style="thin">
        <color auto="1"/>
      </right>
      <top/>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64"/>
      </right>
      <top style="thin">
        <color indexed="8"/>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style="thin">
        <color indexed="8"/>
      </left>
      <right style="thin">
        <color indexed="8"/>
      </right>
      <top style="thin">
        <color indexed="8"/>
      </top>
      <bottom/>
      <diagonal/>
    </border>
    <border>
      <left/>
      <right/>
      <top style="thin">
        <color indexed="8"/>
      </top>
      <bottom/>
      <diagonal/>
    </border>
    <border>
      <left style="thin">
        <color indexed="8"/>
      </left>
      <right style="thin">
        <color indexed="64"/>
      </right>
      <top/>
      <bottom style="thin">
        <color indexed="8"/>
      </bottom>
      <diagonal/>
    </border>
    <border>
      <left style="thin">
        <color indexed="8"/>
      </left>
      <right style="thin">
        <color indexed="8"/>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auto="1"/>
      </left>
      <right style="thin">
        <color indexed="64"/>
      </right>
      <top style="thin">
        <color auto="1"/>
      </top>
      <bottom/>
      <diagonal/>
    </border>
    <border>
      <left/>
      <right style="thin">
        <color indexed="64"/>
      </right>
      <top style="thin">
        <color auto="1"/>
      </top>
      <bottom style="thin">
        <color indexed="64"/>
      </bottom>
      <diagonal/>
    </border>
    <border>
      <left style="thin">
        <color indexed="8"/>
      </left>
      <right style="thin">
        <color indexed="64"/>
      </right>
      <top/>
      <bottom style="thin">
        <color indexed="64"/>
      </bottom>
      <diagonal/>
    </border>
    <border>
      <left style="thin">
        <color indexed="64"/>
      </left>
      <right style="thin">
        <color indexed="8"/>
      </right>
      <top style="thin">
        <color indexed="64"/>
      </top>
      <bottom style="thin">
        <color indexed="8"/>
      </bottom>
      <diagonal/>
    </border>
    <border>
      <left style="thin">
        <color indexed="64"/>
      </left>
      <right style="thin">
        <color indexed="8"/>
      </right>
      <top style="thin">
        <color indexed="8"/>
      </top>
      <bottom style="thin">
        <color indexed="64"/>
      </bottom>
      <diagonal/>
    </border>
    <border>
      <left style="thin">
        <color auto="1"/>
      </left>
      <right style="thin">
        <color indexed="64"/>
      </right>
      <top style="thin">
        <color auto="1"/>
      </top>
      <bottom style="thin">
        <color auto="1"/>
      </bottom>
      <diagonal/>
    </border>
    <border>
      <left/>
      <right style="thin">
        <color indexed="8"/>
      </right>
      <top style="thin">
        <color indexed="64"/>
      </top>
      <bottom style="thin">
        <color indexed="8"/>
      </bottom>
      <diagonal/>
    </border>
    <border>
      <left style="thin">
        <color indexed="64"/>
      </left>
      <right style="thin">
        <color auto="1"/>
      </right>
      <top style="thin">
        <color auto="1"/>
      </top>
      <bottom/>
      <diagonal/>
    </border>
    <border>
      <left/>
      <right/>
      <top style="thin">
        <color indexed="64"/>
      </top>
      <bottom style="thin">
        <color indexed="8"/>
      </bottom>
      <diagonal/>
    </border>
    <border>
      <left style="thin">
        <color indexed="64"/>
      </left>
      <right style="thin">
        <color indexed="64"/>
      </right>
      <top style="thin">
        <color indexed="64"/>
      </top>
      <bottom/>
      <diagonal/>
    </border>
    <border>
      <left style="thin">
        <color indexed="64"/>
      </left>
      <right style="thin">
        <color indexed="8"/>
      </right>
      <top style="thin">
        <color indexed="64"/>
      </top>
      <bottom/>
      <diagonal/>
    </border>
    <border>
      <left style="thin">
        <color indexed="8"/>
      </left>
      <right style="thin">
        <color indexed="8"/>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style="thin">
        <color indexed="64"/>
      </bottom>
      <diagonal/>
    </border>
    <border>
      <left style="thin">
        <color indexed="64"/>
      </left>
      <right/>
      <top style="thin">
        <color indexed="64"/>
      </top>
      <bottom/>
      <diagonal/>
    </border>
    <border>
      <left style="thin">
        <color indexed="8"/>
      </left>
      <right style="thin">
        <color indexed="64"/>
      </right>
      <top style="thin">
        <color indexed="8"/>
      </top>
      <bottom/>
      <diagonal/>
    </border>
    <border>
      <left style="thin">
        <color indexed="8"/>
      </left>
      <right style="thin">
        <color indexed="64"/>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bottom style="thin">
        <color indexed="8"/>
      </bottom>
      <diagonal/>
    </border>
    <border>
      <left style="thin">
        <color indexed="64"/>
      </left>
      <right/>
      <top style="thin">
        <color indexed="8"/>
      </top>
      <bottom/>
      <diagonal/>
    </border>
    <border>
      <left style="thin">
        <color indexed="64"/>
      </left>
      <right/>
      <top/>
      <bottom/>
      <diagonal/>
    </border>
    <border>
      <left style="thin">
        <color indexed="64"/>
      </left>
      <right/>
      <top/>
      <bottom style="thin">
        <color indexed="8"/>
      </bottom>
      <diagonal/>
    </border>
    <border>
      <left style="thin">
        <color indexed="64"/>
      </left>
      <right style="thin">
        <color indexed="64"/>
      </right>
      <top style="thin">
        <color indexed="8"/>
      </top>
      <bottom style="thin">
        <color indexed="8"/>
      </bottom>
      <diagonal/>
    </border>
    <border>
      <left style="thin">
        <color auto="1"/>
      </left>
      <right/>
      <top style="thin">
        <color indexed="64"/>
      </top>
      <bottom style="thin">
        <color auto="1"/>
      </bottom>
      <diagonal/>
    </border>
    <border>
      <left/>
      <right/>
      <top style="thin">
        <color indexed="64"/>
      </top>
      <bottom style="thin">
        <color indexed="64"/>
      </bottom>
      <diagonal/>
    </border>
    <border>
      <left/>
      <right style="thin">
        <color auto="1"/>
      </right>
      <top style="thin">
        <color indexed="64"/>
      </top>
      <bottom style="thin">
        <color auto="1"/>
      </bottom>
      <diagonal/>
    </border>
    <border>
      <left style="thin">
        <color auto="1"/>
      </left>
      <right style="thin">
        <color auto="1"/>
      </right>
      <top/>
      <bottom/>
      <diagonal/>
    </border>
    <border>
      <left style="thin">
        <color indexed="64"/>
      </left>
      <right style="thin">
        <color auto="1"/>
      </right>
      <top style="thin">
        <color auto="1"/>
      </top>
      <bottom style="thin">
        <color indexed="64"/>
      </bottom>
      <diagonal/>
    </border>
    <border>
      <left style="thin">
        <color indexed="64"/>
      </left>
      <right style="thin">
        <color indexed="8"/>
      </right>
      <top style="thin">
        <color indexed="64"/>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style="thin">
        <color indexed="8"/>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bottom/>
      <diagonal/>
    </border>
    <border>
      <left/>
      <right style="thin">
        <color indexed="64"/>
      </right>
      <top style="thin">
        <color indexed="8"/>
      </top>
      <bottom/>
      <diagonal/>
    </border>
    <border>
      <left style="thin">
        <color indexed="8"/>
      </left>
      <right style="thin">
        <color indexed="8"/>
      </right>
      <top style="thin">
        <color indexed="8"/>
      </top>
      <bottom style="thin">
        <color indexed="64"/>
      </bottom>
      <diagonal/>
    </border>
    <border>
      <left style="thin">
        <color indexed="64"/>
      </left>
      <right style="thin">
        <color auto="1"/>
      </right>
      <top/>
      <bottom/>
      <diagonal/>
    </border>
    <border>
      <left style="thin">
        <color indexed="64"/>
      </left>
      <right style="thin">
        <color auto="1"/>
      </right>
      <top style="thin">
        <color auto="1"/>
      </top>
      <bottom style="thin">
        <color indexed="64"/>
      </bottom>
      <diagonal/>
    </border>
    <border>
      <left style="thin">
        <color indexed="64"/>
      </left>
      <right style="thin">
        <color indexed="8"/>
      </right>
      <top style="thin">
        <color indexed="64"/>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style="thin">
        <color indexed="8"/>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right style="thin">
        <color indexed="8"/>
      </right>
      <top style="thin">
        <color indexed="8"/>
      </top>
      <bottom/>
      <diagonal/>
    </border>
    <border>
      <left style="thin">
        <color indexed="64"/>
      </left>
      <right style="thin">
        <color auto="1"/>
      </right>
      <top style="thin">
        <color auto="1"/>
      </top>
      <bottom/>
      <diagonal/>
    </border>
    <border>
      <left style="thin">
        <color indexed="64"/>
      </left>
      <right style="thin">
        <color indexed="8"/>
      </right>
      <top style="thin">
        <color indexed="64"/>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style="thin">
        <color indexed="8"/>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8"/>
      </right>
      <top style="thin">
        <color indexed="64"/>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style="thin">
        <color indexed="8"/>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style="thin">
        <color indexed="64"/>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64"/>
      </left>
      <right style="thin">
        <color auto="1"/>
      </right>
      <top style="thin">
        <color auto="1"/>
      </top>
      <bottom/>
      <diagonal/>
    </border>
    <border>
      <left style="thin">
        <color indexed="64"/>
      </left>
      <right style="thin">
        <color auto="1"/>
      </right>
      <top/>
      <bottom style="thin">
        <color indexed="64"/>
      </bottom>
      <diagonal/>
    </border>
    <border>
      <left style="thin">
        <color indexed="64"/>
      </left>
      <right style="thin">
        <color auto="1"/>
      </right>
      <top/>
      <bottom style="thin">
        <color auto="1"/>
      </bottom>
      <diagonal/>
    </border>
    <border>
      <left/>
      <right style="thin">
        <color indexed="64"/>
      </right>
      <top style="thin">
        <color indexed="64"/>
      </top>
      <bottom/>
      <diagonal/>
    </border>
    <border>
      <left style="thin">
        <color indexed="64"/>
      </left>
      <right/>
      <top/>
      <bottom style="thin">
        <color indexed="64"/>
      </bottom>
      <diagonal/>
    </border>
    <border>
      <left/>
      <right style="thin">
        <color auto="1"/>
      </right>
      <top/>
      <bottom style="thin">
        <color indexed="64"/>
      </bottom>
      <diagonal/>
    </border>
  </borders>
  <cellStyleXfs count="21">
    <xf numFmtId="0" fontId="0" fillId="0" borderId="0"/>
    <xf numFmtId="43" fontId="1" fillId="0" borderId="0" applyFont="0" applyFill="0" applyBorder="0" applyAlignment="0" applyProtection="0"/>
    <xf numFmtId="0" fontId="3" fillId="0" borderId="0"/>
    <xf numFmtId="43" fontId="5" fillId="0" borderId="0" applyFont="0" applyFill="0" applyBorder="0" applyAlignment="0" applyProtection="0"/>
    <xf numFmtId="0" fontId="9" fillId="0" borderId="0"/>
    <xf numFmtId="0" fontId="5" fillId="0" borderId="0"/>
    <xf numFmtId="188" fontId="11" fillId="0" borderId="0" applyFill="0" applyBorder="0" applyAlignment="0" applyProtection="0"/>
    <xf numFmtId="188" fontId="9" fillId="0" borderId="0" applyFill="0" applyBorder="0" applyAlignment="0" applyProtection="0"/>
    <xf numFmtId="190" fontId="9" fillId="0" borderId="0" applyFill="0" applyBorder="0" applyAlignment="0" applyProtection="0"/>
    <xf numFmtId="190" fontId="9" fillId="0" borderId="0"/>
    <xf numFmtId="0" fontId="15" fillId="0" borderId="0"/>
    <xf numFmtId="190" fontId="9" fillId="0" borderId="0" applyFill="0" applyBorder="0" applyAlignment="0" applyProtection="0"/>
    <xf numFmtId="187" fontId="9" fillId="0" borderId="0" applyFill="0" applyBorder="0" applyAlignment="0" applyProtection="0"/>
    <xf numFmtId="0" fontId="5" fillId="0" borderId="0"/>
    <xf numFmtId="0" fontId="9" fillId="0" borderId="0" applyFill="0" applyBorder="0" applyAlignment="0" applyProtection="0"/>
    <xf numFmtId="190" fontId="9" fillId="0" borderId="0" applyFill="0" applyBorder="0" applyAlignment="0" applyProtection="0"/>
    <xf numFmtId="43" fontId="1" fillId="0" borderId="0" applyFont="0" applyFill="0" applyBorder="0" applyAlignment="0" applyProtection="0"/>
    <xf numFmtId="190" fontId="9" fillId="0" borderId="0" applyFill="0" applyBorder="0" applyAlignment="0" applyProtection="0"/>
    <xf numFmtId="190" fontId="9" fillId="0" borderId="0" applyFill="0" applyBorder="0" applyAlignment="0" applyProtection="0"/>
    <xf numFmtId="188" fontId="11" fillId="0" borderId="0" applyFill="0" applyBorder="0" applyAlignment="0" applyProtection="0"/>
    <xf numFmtId="43" fontId="1" fillId="0" borderId="0" applyFont="0" applyFill="0" applyBorder="0" applyAlignment="0" applyProtection="0"/>
  </cellStyleXfs>
  <cellXfs count="686">
    <xf numFmtId="0" fontId="0" fillId="0" borderId="0" xfId="0"/>
    <xf numFmtId="43" fontId="0" fillId="0" borderId="0" xfId="1" applyFont="1"/>
    <xf numFmtId="187" fontId="0" fillId="0" borderId="0" xfId="1" applyNumberFormat="1" applyFont="1"/>
    <xf numFmtId="187" fontId="6" fillId="0" borderId="9" xfId="3" applyNumberFormat="1" applyFont="1" applyFill="1" applyBorder="1" applyAlignment="1">
      <alignment horizontal="center"/>
    </xf>
    <xf numFmtId="43" fontId="6" fillId="0" borderId="9" xfId="3" applyFont="1" applyFill="1" applyBorder="1" applyAlignment="1">
      <alignment horizontal="center"/>
    </xf>
    <xf numFmtId="187" fontId="6" fillId="0" borderId="7" xfId="3" applyNumberFormat="1" applyFont="1" applyBorder="1" applyAlignment="1">
      <alignment horizontal="center"/>
    </xf>
    <xf numFmtId="43" fontId="6" fillId="0" borderId="7" xfId="3" applyFont="1" applyBorder="1" applyAlignment="1">
      <alignment horizontal="center"/>
    </xf>
    <xf numFmtId="187" fontId="6" fillId="0" borderId="7" xfId="3" applyNumberFormat="1" applyFont="1" applyFill="1" applyBorder="1" applyAlignment="1">
      <alignment horizontal="center"/>
    </xf>
    <xf numFmtId="187" fontId="6" fillId="0" borderId="8" xfId="3" applyNumberFormat="1" applyFont="1" applyFill="1" applyBorder="1" applyAlignment="1">
      <alignment horizontal="center"/>
    </xf>
    <xf numFmtId="0" fontId="2" fillId="0" borderId="0" xfId="5" applyFont="1"/>
    <xf numFmtId="189" fontId="2" fillId="0" borderId="33" xfId="11" applyNumberFormat="1" applyFont="1" applyFill="1" applyBorder="1" applyAlignment="1" applyProtection="1"/>
    <xf numFmtId="188" fontId="2" fillId="0" borderId="33" xfId="11" applyNumberFormat="1" applyFont="1" applyFill="1" applyBorder="1" applyAlignment="1" applyProtection="1"/>
    <xf numFmtId="0" fontId="2" fillId="0" borderId="33" xfId="10" applyFont="1" applyBorder="1"/>
    <xf numFmtId="0" fontId="2" fillId="0" borderId="0" xfId="10" applyFont="1"/>
    <xf numFmtId="0" fontId="12" fillId="0" borderId="0" xfId="10" applyFont="1"/>
    <xf numFmtId="189" fontId="2" fillId="0" borderId="0" xfId="11" applyNumberFormat="1" applyFont="1" applyFill="1" applyBorder="1" applyAlignment="1" applyProtection="1"/>
    <xf numFmtId="188" fontId="2" fillId="0" borderId="0" xfId="11" applyNumberFormat="1" applyFont="1" applyFill="1" applyBorder="1" applyAlignment="1" applyProtection="1"/>
    <xf numFmtId="0" fontId="8" fillId="0" borderId="0" xfId="0" applyFont="1"/>
    <xf numFmtId="187" fontId="8" fillId="0" borderId="0" xfId="1" applyNumberFormat="1" applyFont="1"/>
    <xf numFmtId="0" fontId="2" fillId="0" borderId="0" xfId="0" applyFont="1"/>
    <xf numFmtId="0" fontId="2" fillId="0" borderId="0" xfId="0" applyFont="1" applyAlignment="1">
      <alignment horizontal="center"/>
    </xf>
    <xf numFmtId="0" fontId="12" fillId="0" borderId="0" xfId="0" applyFont="1" applyAlignment="1">
      <alignment vertical="center"/>
    </xf>
    <xf numFmtId="187" fontId="16" fillId="0" borderId="5" xfId="1" applyNumberFormat="1" applyFont="1" applyBorder="1" applyAlignment="1">
      <alignment horizontal="right"/>
    </xf>
    <xf numFmtId="43" fontId="16" fillId="0" borderId="5" xfId="1" applyFont="1" applyBorder="1" applyAlignment="1">
      <alignment horizontal="right"/>
    </xf>
    <xf numFmtId="187" fontId="16" fillId="0" borderId="6" xfId="1" applyNumberFormat="1" applyFont="1" applyBorder="1" applyAlignment="1">
      <alignment horizontal="right"/>
    </xf>
    <xf numFmtId="187" fontId="16" fillId="0" borderId="9" xfId="1" applyNumberFormat="1" applyFont="1" applyBorder="1" applyAlignment="1">
      <alignment horizontal="right"/>
    </xf>
    <xf numFmtId="43" fontId="16" fillId="0" borderId="9" xfId="1" applyFont="1" applyBorder="1" applyAlignment="1">
      <alignment horizontal="right"/>
    </xf>
    <xf numFmtId="187" fontId="2" fillId="0" borderId="0" xfId="1" applyNumberFormat="1" applyFont="1" applyFill="1"/>
    <xf numFmtId="43" fontId="2" fillId="0" borderId="0" xfId="1" applyFont="1" applyFill="1"/>
    <xf numFmtId="187" fontId="2" fillId="0" borderId="0" xfId="1" applyNumberFormat="1" applyFont="1"/>
    <xf numFmtId="43" fontId="2" fillId="0" borderId="0" xfId="1" applyFont="1"/>
    <xf numFmtId="0" fontId="6" fillId="0" borderId="11" xfId="0" applyFont="1" applyBorder="1" applyAlignment="1">
      <alignment horizontal="center"/>
    </xf>
    <xf numFmtId="187" fontId="6" fillId="0" borderId="13" xfId="1" applyNumberFormat="1" applyFont="1" applyFill="1" applyBorder="1" applyAlignment="1" applyProtection="1">
      <alignment horizontal="center"/>
    </xf>
    <xf numFmtId="43" fontId="6" fillId="0" borderId="11" xfId="1" applyFont="1" applyFill="1" applyBorder="1" applyAlignment="1" applyProtection="1">
      <alignment horizontal="center"/>
    </xf>
    <xf numFmtId="0" fontId="6" fillId="0" borderId="14" xfId="0" applyFont="1" applyBorder="1" applyAlignment="1">
      <alignment horizontal="center"/>
    </xf>
    <xf numFmtId="187" fontId="6" fillId="0" borderId="16" xfId="1" applyNumberFormat="1" applyFont="1" applyFill="1" applyBorder="1" applyAlignment="1" applyProtection="1">
      <alignment horizontal="center"/>
    </xf>
    <xf numFmtId="43" fontId="6" fillId="0" borderId="17" xfId="1" applyFont="1" applyFill="1" applyBorder="1" applyAlignment="1" applyProtection="1">
      <alignment horizontal="center"/>
    </xf>
    <xf numFmtId="187" fontId="6" fillId="0" borderId="17" xfId="1" applyNumberFormat="1" applyFont="1" applyFill="1" applyBorder="1" applyAlignment="1">
      <alignment horizontal="right"/>
    </xf>
    <xf numFmtId="187" fontId="6" fillId="0" borderId="17" xfId="1" applyNumberFormat="1" applyFont="1" applyFill="1" applyBorder="1" applyAlignment="1">
      <alignment horizontal="center"/>
    </xf>
    <xf numFmtId="187" fontId="6" fillId="0" borderId="3" xfId="1" applyNumberFormat="1" applyFont="1" applyBorder="1"/>
    <xf numFmtId="43" fontId="6" fillId="0" borderId="3" xfId="1" applyFont="1" applyBorder="1"/>
    <xf numFmtId="187" fontId="8" fillId="0" borderId="58" xfId="1" applyNumberFormat="1" applyFont="1" applyBorder="1"/>
    <xf numFmtId="187" fontId="8" fillId="0" borderId="59" xfId="1" applyNumberFormat="1" applyFont="1" applyBorder="1" applyAlignment="1">
      <alignment horizontal="center"/>
    </xf>
    <xf numFmtId="193" fontId="8" fillId="0" borderId="0" xfId="1" applyNumberFormat="1" applyFont="1"/>
    <xf numFmtId="43" fontId="18" fillId="0" borderId="58" xfId="1" applyFont="1" applyBorder="1"/>
    <xf numFmtId="0" fontId="20" fillId="0" borderId="0" xfId="0" applyFont="1"/>
    <xf numFmtId="43" fontId="21" fillId="0" borderId="49" xfId="1" applyFont="1" applyFill="1" applyBorder="1" applyAlignment="1" applyProtection="1">
      <alignment horizontal="center"/>
    </xf>
    <xf numFmtId="187" fontId="21" fillId="0" borderId="48" xfId="1" applyNumberFormat="1" applyFont="1" applyFill="1" applyBorder="1" applyAlignment="1" applyProtection="1">
      <alignment horizontal="center"/>
    </xf>
    <xf numFmtId="187" fontId="21" fillId="0" borderId="54" xfId="1" applyNumberFormat="1" applyFont="1" applyFill="1" applyBorder="1" applyAlignment="1" applyProtection="1">
      <alignment horizontal="center"/>
    </xf>
    <xf numFmtId="43" fontId="21" fillId="0" borderId="54" xfId="1" applyFont="1" applyFill="1" applyBorder="1" applyAlignment="1" applyProtection="1">
      <alignment horizontal="center"/>
    </xf>
    <xf numFmtId="189" fontId="21" fillId="0" borderId="55" xfId="1" applyNumberFormat="1" applyFont="1" applyFill="1" applyBorder="1" applyAlignment="1" applyProtection="1">
      <alignment horizontal="center"/>
    </xf>
    <xf numFmtId="43" fontId="21" fillId="0" borderId="44" xfId="1" applyFont="1" applyFill="1" applyBorder="1" applyAlignment="1" applyProtection="1">
      <alignment horizontal="center"/>
    </xf>
    <xf numFmtId="189" fontId="21" fillId="0" borderId="55" xfId="4" applyNumberFormat="1" applyFont="1" applyBorder="1" applyAlignment="1">
      <alignment horizontal="center"/>
    </xf>
    <xf numFmtId="189" fontId="21" fillId="0" borderId="56" xfId="4" applyNumberFormat="1" applyFont="1" applyBorder="1" applyAlignment="1">
      <alignment horizontal="center"/>
    </xf>
    <xf numFmtId="187" fontId="21" fillId="0" borderId="55" xfId="1" applyNumberFormat="1" applyFont="1" applyFill="1" applyBorder="1" applyAlignment="1" applyProtection="1">
      <alignment horizontal="center"/>
    </xf>
    <xf numFmtId="187" fontId="21" fillId="0" borderId="55" xfId="1" applyNumberFormat="1" applyFont="1" applyFill="1" applyBorder="1" applyAlignment="1">
      <alignment horizontal="center"/>
    </xf>
    <xf numFmtId="187" fontId="21" fillId="0" borderId="56" xfId="1" applyNumberFormat="1" applyFont="1" applyFill="1" applyBorder="1" applyAlignment="1">
      <alignment horizontal="center"/>
    </xf>
    <xf numFmtId="43" fontId="21" fillId="0" borderId="55" xfId="1" applyFont="1" applyFill="1" applyBorder="1" applyAlignment="1" applyProtection="1">
      <alignment horizontal="center"/>
    </xf>
    <xf numFmtId="187" fontId="21" fillId="0" borderId="44" xfId="1" applyNumberFormat="1" applyFont="1" applyFill="1" applyBorder="1" applyAlignment="1">
      <alignment horizontal="center"/>
    </xf>
    <xf numFmtId="187" fontId="22" fillId="0" borderId="43" xfId="1" applyNumberFormat="1" applyFont="1" applyBorder="1" applyAlignment="1">
      <alignment horizontal="right"/>
    </xf>
    <xf numFmtId="43" fontId="22" fillId="0" borderId="43" xfId="1" applyFont="1" applyBorder="1" applyAlignment="1">
      <alignment horizontal="right"/>
    </xf>
    <xf numFmtId="0" fontId="22" fillId="0" borderId="0" xfId="0" applyFont="1"/>
    <xf numFmtId="0" fontId="21" fillId="0" borderId="5" xfId="0" applyFont="1" applyBorder="1"/>
    <xf numFmtId="187" fontId="22" fillId="0" borderId="43" xfId="20" applyNumberFormat="1" applyFont="1" applyBorder="1" applyAlignment="1">
      <alignment horizontal="right"/>
    </xf>
    <xf numFmtId="0" fontId="21" fillId="0" borderId="43" xfId="0" applyFont="1" applyBorder="1"/>
    <xf numFmtId="0" fontId="22" fillId="0" borderId="43" xfId="5" applyFont="1" applyBorder="1" applyAlignment="1">
      <alignment horizontal="right"/>
    </xf>
    <xf numFmtId="187" fontId="22" fillId="0" borderId="43" xfId="1" applyNumberFormat="1" applyFont="1" applyFill="1" applyBorder="1" applyAlignment="1">
      <alignment horizontal="right"/>
    </xf>
    <xf numFmtId="43" fontId="22" fillId="0" borderId="43" xfId="1" applyFont="1" applyFill="1" applyBorder="1" applyAlignment="1">
      <alignment horizontal="right"/>
    </xf>
    <xf numFmtId="187" fontId="22" fillId="0" borderId="43" xfId="20" applyNumberFormat="1" applyFont="1" applyFill="1" applyBorder="1" applyAlignment="1">
      <alignment horizontal="right"/>
    </xf>
    <xf numFmtId="0" fontId="21" fillId="0" borderId="0" xfId="0" applyFont="1"/>
    <xf numFmtId="189" fontId="22" fillId="0" borderId="43" xfId="6" applyNumberFormat="1" applyFont="1" applyFill="1" applyBorder="1" applyAlignment="1">
      <alignment horizontal="right"/>
    </xf>
    <xf numFmtId="187" fontId="20" fillId="0" borderId="0" xfId="1" applyNumberFormat="1" applyFont="1" applyAlignment="1">
      <alignment horizontal="right"/>
    </xf>
    <xf numFmtId="43" fontId="20" fillId="0" borderId="0" xfId="1" applyFont="1" applyAlignment="1">
      <alignment horizontal="right"/>
    </xf>
    <xf numFmtId="0" fontId="22" fillId="0" borderId="42" xfId="0" applyFont="1" applyBorder="1"/>
    <xf numFmtId="0" fontId="22" fillId="0" borderId="5" xfId="0" applyFont="1" applyBorder="1"/>
    <xf numFmtId="0" fontId="22" fillId="0" borderId="43" xfId="0" applyFont="1" applyBorder="1"/>
    <xf numFmtId="0" fontId="20" fillId="0" borderId="0" xfId="0" applyFont="1" applyAlignment="1">
      <alignment horizontal="center"/>
    </xf>
    <xf numFmtId="0" fontId="22" fillId="0" borderId="0" xfId="0" applyFont="1" applyAlignment="1">
      <alignment horizontal="center"/>
    </xf>
    <xf numFmtId="0" fontId="21" fillId="0" borderId="0" xfId="0" applyFont="1" applyAlignment="1">
      <alignment horizontal="center"/>
    </xf>
    <xf numFmtId="187" fontId="22" fillId="0" borderId="0" xfId="1" applyNumberFormat="1" applyFont="1" applyAlignment="1">
      <alignment horizontal="center"/>
    </xf>
    <xf numFmtId="43" fontId="22" fillId="0" borderId="0" xfId="1" applyFont="1" applyAlignment="1">
      <alignment horizontal="center"/>
    </xf>
    <xf numFmtId="187" fontId="20" fillId="0" borderId="0" xfId="1" applyNumberFormat="1" applyFont="1" applyAlignment="1">
      <alignment horizontal="center"/>
    </xf>
    <xf numFmtId="43" fontId="20" fillId="0" borderId="0" xfId="1" applyFont="1" applyAlignment="1">
      <alignment horizontal="center"/>
    </xf>
    <xf numFmtId="187" fontId="22" fillId="0" borderId="0" xfId="1" applyNumberFormat="1" applyFont="1"/>
    <xf numFmtId="43" fontId="22" fillId="0" borderId="0" xfId="1" applyFont="1"/>
    <xf numFmtId="0" fontId="26" fillId="0" borderId="0" xfId="0" applyFont="1"/>
    <xf numFmtId="43" fontId="26" fillId="0" borderId="0" xfId="1" applyFont="1"/>
    <xf numFmtId="187" fontId="26" fillId="0" borderId="0" xfId="1" applyNumberFormat="1" applyFont="1"/>
    <xf numFmtId="0" fontId="26" fillId="0" borderId="0" xfId="0" applyFont="1" applyAlignment="1">
      <alignment horizontal="left"/>
    </xf>
    <xf numFmtId="187" fontId="26" fillId="0" borderId="0" xfId="1" applyNumberFormat="1" applyFont="1" applyAlignment="1">
      <alignment horizontal="right"/>
    </xf>
    <xf numFmtId="43" fontId="26" fillId="0" borderId="0" xfId="1" applyFont="1" applyAlignment="1">
      <alignment horizontal="right"/>
    </xf>
    <xf numFmtId="187" fontId="24" fillId="0" borderId="0" xfId="1" applyNumberFormat="1" applyFont="1" applyAlignment="1">
      <alignment horizontal="right"/>
    </xf>
    <xf numFmtId="43" fontId="24" fillId="0" borderId="0" xfId="1" applyFont="1" applyAlignment="1">
      <alignment horizontal="right"/>
    </xf>
    <xf numFmtId="0" fontId="26" fillId="0" borderId="0" xfId="0" applyFont="1" applyAlignment="1">
      <alignment horizontal="center"/>
    </xf>
    <xf numFmtId="187" fontId="26" fillId="0" borderId="0" xfId="1" applyNumberFormat="1" applyFont="1" applyBorder="1"/>
    <xf numFmtId="0" fontId="26" fillId="0" borderId="0" xfId="0" applyFont="1" applyAlignment="1">
      <alignment horizontal="right"/>
    </xf>
    <xf numFmtId="0" fontId="24" fillId="0" borderId="32" xfId="5" applyFont="1" applyBorder="1"/>
    <xf numFmtId="0" fontId="24" fillId="0" borderId="0" xfId="5" applyFont="1"/>
    <xf numFmtId="49" fontId="24" fillId="0" borderId="0" xfId="5" applyNumberFormat="1" applyFont="1"/>
    <xf numFmtId="0" fontId="24" fillId="0" borderId="0" xfId="5" applyFont="1" applyAlignment="1">
      <alignment horizontal="left"/>
    </xf>
    <xf numFmtId="189" fontId="24" fillId="0" borderId="21" xfId="8" applyNumberFormat="1" applyFont="1" applyFill="1" applyBorder="1" applyAlignment="1" applyProtection="1">
      <alignment horizontal="center"/>
    </xf>
    <xf numFmtId="188" fontId="24" fillId="0" borderId="28" xfId="8" applyNumberFormat="1" applyFont="1" applyFill="1" applyBorder="1" applyAlignment="1" applyProtection="1">
      <alignment horizontal="center"/>
    </xf>
    <xf numFmtId="189" fontId="24" fillId="0" borderId="24" xfId="8" applyNumberFormat="1" applyFont="1" applyFill="1" applyBorder="1" applyAlignment="1" applyProtection="1">
      <alignment horizontal="center"/>
    </xf>
    <xf numFmtId="188" fontId="24" fillId="0" borderId="25" xfId="8" applyNumberFormat="1" applyFont="1" applyFill="1" applyBorder="1" applyAlignment="1" applyProtection="1">
      <alignment horizontal="center"/>
    </xf>
    <xf numFmtId="0" fontId="24" fillId="0" borderId="24" xfId="5" applyFont="1" applyBorder="1" applyAlignment="1">
      <alignment horizontal="right"/>
    </xf>
    <xf numFmtId="0" fontId="24" fillId="0" borderId="23" xfId="5" applyFont="1" applyBorder="1" applyAlignment="1">
      <alignment horizontal="right"/>
    </xf>
    <xf numFmtId="0" fontId="24" fillId="0" borderId="24" xfId="5" applyFont="1" applyBorder="1" applyAlignment="1">
      <alignment horizontal="center"/>
    </xf>
    <xf numFmtId="0" fontId="24" fillId="0" borderId="23" xfId="5" applyFont="1" applyBorder="1" applyAlignment="1">
      <alignment horizontal="center"/>
    </xf>
    <xf numFmtId="43" fontId="24" fillId="0" borderId="0" xfId="1" applyFont="1" applyFill="1" applyBorder="1" applyAlignment="1">
      <alignment horizontal="right"/>
    </xf>
    <xf numFmtId="189" fontId="24" fillId="0" borderId="0" xfId="8" applyNumberFormat="1" applyFont="1" applyFill="1" applyBorder="1" applyAlignment="1" applyProtection="1"/>
    <xf numFmtId="188" fontId="24" fillId="0" borderId="0" xfId="6" applyFont="1" applyFill="1" applyBorder="1" applyAlignment="1" applyProtection="1"/>
    <xf numFmtId="0" fontId="14" fillId="0" borderId="0" xfId="5" applyFont="1"/>
    <xf numFmtId="0" fontId="29" fillId="0" borderId="28" xfId="5" applyFont="1" applyBorder="1"/>
    <xf numFmtId="49" fontId="29" fillId="0" borderId="22" xfId="5" applyNumberFormat="1" applyFont="1" applyBorder="1"/>
    <xf numFmtId="49" fontId="29" fillId="0" borderId="0" xfId="5" applyNumberFormat="1" applyFont="1" applyAlignment="1">
      <alignment horizontal="left" vertical="center"/>
    </xf>
    <xf numFmtId="0" fontId="29" fillId="0" borderId="0" xfId="5" applyFont="1"/>
    <xf numFmtId="189" fontId="29" fillId="0" borderId="30" xfId="7" applyNumberFormat="1" applyFont="1" applyFill="1" applyBorder="1" applyAlignment="1" applyProtection="1">
      <alignment horizontal="center"/>
    </xf>
    <xf numFmtId="188" fontId="29" fillId="0" borderId="28" xfId="7" applyFont="1" applyFill="1" applyBorder="1" applyAlignment="1" applyProtection="1">
      <alignment horizontal="center"/>
    </xf>
    <xf numFmtId="0" fontId="29" fillId="0" borderId="25" xfId="5" applyFont="1" applyBorder="1"/>
    <xf numFmtId="49" fontId="29" fillId="0" borderId="26" xfId="5" applyNumberFormat="1" applyFont="1" applyBorder="1" applyAlignment="1">
      <alignment horizontal="left" vertical="center"/>
    </xf>
    <xf numFmtId="189" fontId="29" fillId="0" borderId="20" xfId="7" applyNumberFormat="1" applyFont="1" applyFill="1" applyBorder="1" applyAlignment="1" applyProtection="1">
      <alignment horizontal="center"/>
    </xf>
    <xf numFmtId="188" fontId="29" fillId="0" borderId="25" xfId="7" applyFont="1" applyFill="1" applyBorder="1" applyAlignment="1" applyProtection="1">
      <alignment horizontal="center"/>
    </xf>
    <xf numFmtId="0" fontId="29" fillId="0" borderId="24" xfId="5" applyFont="1" applyBorder="1" applyAlignment="1">
      <alignment horizontal="right"/>
    </xf>
    <xf numFmtId="0" fontId="29" fillId="0" borderId="23" xfId="5" applyFont="1" applyBorder="1" applyAlignment="1">
      <alignment horizontal="right"/>
    </xf>
    <xf numFmtId="49" fontId="29" fillId="0" borderId="0" xfId="5" applyNumberFormat="1" applyFont="1"/>
    <xf numFmtId="0" fontId="31" fillId="0" borderId="41" xfId="5" applyFont="1" applyBorder="1"/>
    <xf numFmtId="0" fontId="31" fillId="0" borderId="39" xfId="5" applyFont="1" applyBorder="1"/>
    <xf numFmtId="49" fontId="14" fillId="0" borderId="0" xfId="5" applyNumberFormat="1" applyFont="1"/>
    <xf numFmtId="189" fontId="14" fillId="0" borderId="34" xfId="6" applyNumberFormat="1" applyFont="1" applyFill="1" applyBorder="1"/>
    <xf numFmtId="188" fontId="14" fillId="0" borderId="20" xfId="6" applyFont="1" applyFill="1" applyBorder="1"/>
    <xf numFmtId="189" fontId="14" fillId="0" borderId="20" xfId="6" applyNumberFormat="1" applyFont="1" applyFill="1" applyBorder="1"/>
    <xf numFmtId="43" fontId="14" fillId="0" borderId="0" xfId="5" applyNumberFormat="1" applyFont="1"/>
    <xf numFmtId="188" fontId="14" fillId="0" borderId="0" xfId="6" applyFont="1" applyFill="1" applyBorder="1"/>
    <xf numFmtId="188" fontId="14" fillId="0" borderId="0" xfId="5" applyNumberFormat="1" applyFont="1"/>
    <xf numFmtId="188" fontId="29" fillId="0" borderId="0" xfId="5" applyNumberFormat="1" applyFont="1"/>
    <xf numFmtId="49" fontId="28" fillId="0" borderId="32" xfId="5" applyNumberFormat="1" applyFont="1" applyBorder="1"/>
    <xf numFmtId="43" fontId="22" fillId="0" borderId="58" xfId="1" applyFont="1" applyBorder="1" applyAlignment="1">
      <alignment horizontal="right"/>
    </xf>
    <xf numFmtId="43" fontId="14" fillId="0" borderId="0" xfId="1" applyFont="1" applyFill="1" applyBorder="1"/>
    <xf numFmtId="43" fontId="32" fillId="0" borderId="0" xfId="1" applyFont="1" applyFill="1" applyBorder="1"/>
    <xf numFmtId="0" fontId="31" fillId="0" borderId="66" xfId="5" applyFont="1" applyBorder="1"/>
    <xf numFmtId="188" fontId="14" fillId="0" borderId="67" xfId="6" applyFont="1" applyFill="1" applyBorder="1"/>
    <xf numFmtId="189" fontId="29" fillId="0" borderId="71" xfId="7" applyNumberFormat="1" applyFont="1" applyFill="1" applyBorder="1" applyAlignment="1" applyProtection="1">
      <alignment horizontal="center"/>
    </xf>
    <xf numFmtId="188" fontId="29" fillId="0" borderId="72" xfId="7" applyFont="1" applyFill="1" applyBorder="1" applyAlignment="1" applyProtection="1">
      <alignment horizontal="center"/>
    </xf>
    <xf numFmtId="189" fontId="29" fillId="0" borderId="37" xfId="7" applyNumberFormat="1" applyFont="1" applyFill="1" applyBorder="1" applyAlignment="1" applyProtection="1">
      <alignment horizontal="center"/>
    </xf>
    <xf numFmtId="188" fontId="29" fillId="0" borderId="36" xfId="7" applyFont="1" applyFill="1" applyBorder="1" applyAlignment="1" applyProtection="1">
      <alignment horizontal="center"/>
    </xf>
    <xf numFmtId="0" fontId="29" fillId="0" borderId="37" xfId="5" applyFont="1" applyBorder="1" applyAlignment="1">
      <alignment horizontal="right"/>
    </xf>
    <xf numFmtId="0" fontId="29" fillId="0" borderId="38" xfId="5" applyFont="1" applyBorder="1" applyAlignment="1">
      <alignment horizontal="right"/>
    </xf>
    <xf numFmtId="0" fontId="29" fillId="0" borderId="73" xfId="5" applyFont="1" applyBorder="1" applyAlignment="1">
      <alignment horizontal="center"/>
    </xf>
    <xf numFmtId="189" fontId="14" fillId="0" borderId="20" xfId="5" applyNumberFormat="1" applyFont="1" applyBorder="1"/>
    <xf numFmtId="0" fontId="14" fillId="0" borderId="20" xfId="5" applyFont="1" applyBorder="1"/>
    <xf numFmtId="188" fontId="14" fillId="0" borderId="67" xfId="5" applyNumberFormat="1" applyFont="1" applyBorder="1"/>
    <xf numFmtId="187" fontId="8" fillId="0" borderId="64" xfId="1" applyNumberFormat="1" applyFont="1" applyBorder="1"/>
    <xf numFmtId="187" fontId="8" fillId="0" borderId="61" xfId="1" applyNumberFormat="1" applyFont="1" applyBorder="1"/>
    <xf numFmtId="0" fontId="12" fillId="0" borderId="33" xfId="10" applyFont="1" applyBorder="1"/>
    <xf numFmtId="187" fontId="21" fillId="0" borderId="81" xfId="1" applyNumberFormat="1" applyFont="1" applyFill="1" applyBorder="1" applyAlignment="1">
      <alignment horizontal="center"/>
    </xf>
    <xf numFmtId="0" fontId="21" fillId="0" borderId="82" xfId="4" applyFont="1" applyBorder="1"/>
    <xf numFmtId="0" fontId="19" fillId="0" borderId="34" xfId="4" applyFont="1" applyBorder="1"/>
    <xf numFmtId="0" fontId="21" fillId="0" borderId="83" xfId="4" applyFont="1" applyBorder="1"/>
    <xf numFmtId="0" fontId="22" fillId="0" borderId="43" xfId="5" applyFont="1" applyBorder="1"/>
    <xf numFmtId="49" fontId="22" fillId="0" borderId="43" xfId="0" applyNumberFormat="1" applyFont="1" applyBorder="1"/>
    <xf numFmtId="0" fontId="21" fillId="0" borderId="34" xfId="4" applyFont="1" applyBorder="1" applyAlignment="1">
      <alignment horizontal="center"/>
    </xf>
    <xf numFmtId="0" fontId="21" fillId="0" borderId="83" xfId="4" applyFont="1" applyBorder="1" applyAlignment="1">
      <alignment horizontal="center"/>
    </xf>
    <xf numFmtId="0" fontId="2" fillId="0" borderId="84" xfId="0" applyFont="1" applyBorder="1"/>
    <xf numFmtId="0" fontId="2" fillId="0" borderId="43" xfId="0" applyFont="1" applyBorder="1"/>
    <xf numFmtId="0" fontId="17" fillId="0" borderId="89" xfId="0" applyFont="1" applyBorder="1"/>
    <xf numFmtId="3" fontId="4" fillId="0" borderId="4" xfId="2" applyNumberFormat="1" applyFont="1" applyBorder="1" applyAlignment="1">
      <alignment vertical="center"/>
    </xf>
    <xf numFmtId="0" fontId="28" fillId="0" borderId="34" xfId="4" applyFont="1" applyBorder="1" applyAlignment="1">
      <alignment horizontal="left"/>
    </xf>
    <xf numFmtId="0" fontId="27" fillId="0" borderId="83" xfId="4" applyFont="1" applyBorder="1" applyAlignment="1">
      <alignment horizontal="left"/>
    </xf>
    <xf numFmtId="187" fontId="27" fillId="0" borderId="55" xfId="1" applyNumberFormat="1" applyFont="1" applyFill="1" applyBorder="1" applyAlignment="1" applyProtection="1">
      <alignment horizontal="center"/>
    </xf>
    <xf numFmtId="187" fontId="27" fillId="0" borderId="55" xfId="1" applyNumberFormat="1" applyFont="1" applyFill="1" applyBorder="1" applyAlignment="1">
      <alignment horizontal="right"/>
    </xf>
    <xf numFmtId="187" fontId="27" fillId="0" borderId="56" xfId="1" applyNumberFormat="1" applyFont="1" applyFill="1" applyBorder="1" applyAlignment="1">
      <alignment horizontal="right"/>
    </xf>
    <xf numFmtId="187" fontId="27" fillId="0" borderId="55" xfId="1" applyNumberFormat="1" applyFont="1" applyFill="1" applyBorder="1" applyAlignment="1">
      <alignment horizontal="center"/>
    </xf>
    <xf numFmtId="43" fontId="27" fillId="0" borderId="55" xfId="1" applyFont="1" applyFill="1" applyBorder="1" applyAlignment="1" applyProtection="1">
      <alignment horizontal="center"/>
    </xf>
    <xf numFmtId="0" fontId="27" fillId="0" borderId="34" xfId="4" applyFont="1" applyBorder="1" applyAlignment="1">
      <alignment horizontal="center"/>
    </xf>
    <xf numFmtId="0" fontId="27" fillId="0" borderId="83" xfId="4" applyFont="1" applyBorder="1" applyAlignment="1">
      <alignment horizontal="center"/>
    </xf>
    <xf numFmtId="187" fontId="27" fillId="0" borderId="56" xfId="1" applyNumberFormat="1" applyFont="1" applyFill="1" applyBorder="1" applyAlignment="1">
      <alignment horizontal="center"/>
    </xf>
    <xf numFmtId="189" fontId="24" fillId="0" borderId="95" xfId="8" applyNumberFormat="1" applyFont="1" applyFill="1" applyBorder="1" applyAlignment="1" applyProtection="1">
      <alignment horizontal="center"/>
    </xf>
    <xf numFmtId="188" fontId="24" fillId="0" borderId="95" xfId="8" applyNumberFormat="1" applyFont="1" applyFill="1" applyBorder="1" applyAlignment="1" applyProtection="1">
      <alignment horizontal="center"/>
    </xf>
    <xf numFmtId="189" fontId="24" fillId="0" borderId="37" xfId="8" applyNumberFormat="1" applyFont="1" applyFill="1" applyBorder="1" applyAlignment="1" applyProtection="1">
      <alignment horizontal="center"/>
    </xf>
    <xf numFmtId="188" fontId="24" fillId="0" borderId="37" xfId="8" applyNumberFormat="1" applyFont="1" applyFill="1" applyBorder="1" applyAlignment="1" applyProtection="1">
      <alignment horizontal="center"/>
    </xf>
    <xf numFmtId="0" fontId="24" fillId="0" borderId="36" xfId="5" applyFont="1" applyBorder="1" applyAlignment="1">
      <alignment horizontal="right"/>
    </xf>
    <xf numFmtId="0" fontId="24" fillId="0" borderId="105" xfId="5" applyFont="1" applyBorder="1" applyAlignment="1">
      <alignment horizontal="right"/>
    </xf>
    <xf numFmtId="0" fontId="24" fillId="0" borderId="106" xfId="5" applyFont="1" applyBorder="1" applyAlignment="1">
      <alignment horizontal="center"/>
    </xf>
    <xf numFmtId="0" fontId="24" fillId="0" borderId="107" xfId="5" applyFont="1" applyBorder="1"/>
    <xf numFmtId="49" fontId="24" fillId="0" borderId="108" xfId="5" applyNumberFormat="1" applyFont="1" applyBorder="1" applyAlignment="1">
      <alignment horizontal="left" vertical="center"/>
    </xf>
    <xf numFmtId="49" fontId="24" fillId="0" borderId="109" xfId="5" applyNumberFormat="1" applyFont="1" applyBorder="1" applyAlignment="1">
      <alignment horizontal="left" vertical="center"/>
    </xf>
    <xf numFmtId="49" fontId="24" fillId="0" borderId="34" xfId="5" applyNumberFormat="1" applyFont="1" applyBorder="1"/>
    <xf numFmtId="49" fontId="24" fillId="0" borderId="110" xfId="5" applyNumberFormat="1" applyFont="1" applyBorder="1"/>
    <xf numFmtId="49" fontId="28" fillId="0" borderId="34" xfId="5" applyNumberFormat="1" applyFont="1" applyBorder="1"/>
    <xf numFmtId="49" fontId="33" fillId="0" borderId="34" xfId="5" applyNumberFormat="1" applyFont="1" applyBorder="1"/>
    <xf numFmtId="49" fontId="28" fillId="0" borderId="94" xfId="5" applyNumberFormat="1" applyFont="1" applyBorder="1"/>
    <xf numFmtId="187" fontId="34" fillId="0" borderId="34" xfId="1" applyNumberFormat="1" applyFont="1" applyFill="1" applyBorder="1"/>
    <xf numFmtId="43" fontId="34" fillId="0" borderId="34" xfId="1" applyFont="1" applyFill="1" applyBorder="1"/>
    <xf numFmtId="43" fontId="34" fillId="0" borderId="67" xfId="1" applyFont="1" applyFill="1" applyBorder="1"/>
    <xf numFmtId="187" fontId="13" fillId="0" borderId="34" xfId="1" applyNumberFormat="1" applyFont="1" applyFill="1" applyBorder="1"/>
    <xf numFmtId="43" fontId="13" fillId="0" borderId="34" xfId="1" applyFont="1" applyFill="1" applyBorder="1"/>
    <xf numFmtId="187" fontId="8" fillId="0" borderId="102" xfId="1" applyNumberFormat="1" applyFont="1" applyBorder="1" applyAlignment="1">
      <alignment horizontal="center"/>
    </xf>
    <xf numFmtId="187" fontId="8" fillId="0" borderId="93" xfId="1" applyNumberFormat="1" applyFont="1" applyBorder="1"/>
    <xf numFmtId="193" fontId="8" fillId="0" borderId="64" xfId="1" applyNumberFormat="1" applyFont="1" applyBorder="1" applyAlignment="1">
      <alignment horizontal="center"/>
    </xf>
    <xf numFmtId="187" fontId="8" fillId="0" borderId="64" xfId="1" applyNumberFormat="1" applyFont="1" applyBorder="1" applyAlignment="1">
      <alignment horizontal="center"/>
    </xf>
    <xf numFmtId="0" fontId="8" fillId="0" borderId="108" xfId="0" applyFont="1" applyBorder="1"/>
    <xf numFmtId="43" fontId="18" fillId="0" borderId="93" xfId="1" applyFont="1" applyBorder="1"/>
    <xf numFmtId="187" fontId="8" fillId="0" borderId="114" xfId="1" applyNumberFormat="1" applyFont="1" applyBorder="1"/>
    <xf numFmtId="43" fontId="18" fillId="0" borderId="114" xfId="1" applyFont="1" applyBorder="1"/>
    <xf numFmtId="0" fontId="8" fillId="0" borderId="64" xfId="0" applyFont="1" applyBorder="1"/>
    <xf numFmtId="43" fontId="18" fillId="0" borderId="64" xfId="1" applyFont="1" applyBorder="1"/>
    <xf numFmtId="49" fontId="22" fillId="0" borderId="58" xfId="0" applyNumberFormat="1" applyFont="1" applyBorder="1"/>
    <xf numFmtId="187" fontId="22" fillId="0" borderId="58" xfId="20" applyNumberFormat="1" applyFont="1" applyBorder="1" applyAlignment="1">
      <alignment horizontal="right"/>
    </xf>
    <xf numFmtId="188" fontId="22" fillId="0" borderId="58" xfId="6" applyFont="1" applyBorder="1" applyAlignment="1">
      <alignment horizontal="right"/>
    </xf>
    <xf numFmtId="0" fontId="21" fillId="0" borderId="94" xfId="4" applyFont="1" applyBorder="1"/>
    <xf numFmtId="0" fontId="21" fillId="0" borderId="34" xfId="4" applyFont="1" applyBorder="1"/>
    <xf numFmtId="189" fontId="21" fillId="0" borderId="95" xfId="1" applyNumberFormat="1" applyFont="1" applyFill="1" applyBorder="1" applyAlignment="1" applyProtection="1">
      <alignment horizontal="center"/>
    </xf>
    <xf numFmtId="43" fontId="21" fillId="0" borderId="96" xfId="1" applyFont="1" applyFill="1" applyBorder="1" applyAlignment="1" applyProtection="1">
      <alignment horizontal="center"/>
    </xf>
    <xf numFmtId="187" fontId="21" fillId="0" borderId="95" xfId="1" applyNumberFormat="1" applyFont="1" applyFill="1" applyBorder="1" applyAlignment="1" applyProtection="1">
      <alignment horizontal="center"/>
    </xf>
    <xf numFmtId="187" fontId="21" fillId="0" borderId="101" xfId="1" applyNumberFormat="1" applyFont="1" applyFill="1" applyBorder="1" applyAlignment="1">
      <alignment horizontal="center"/>
    </xf>
    <xf numFmtId="0" fontId="19" fillId="0" borderId="91" xfId="5" applyFont="1" applyBorder="1"/>
    <xf numFmtId="187" fontId="22" fillId="0" borderId="91" xfId="20" applyNumberFormat="1" applyFont="1" applyBorder="1" applyAlignment="1">
      <alignment horizontal="right"/>
    </xf>
    <xf numFmtId="188" fontId="22" fillId="0" borderId="91" xfId="6" applyFont="1" applyFill="1" applyBorder="1" applyAlignment="1">
      <alignment horizontal="right"/>
    </xf>
    <xf numFmtId="0" fontId="22" fillId="0" borderId="91" xfId="5" applyFont="1" applyBorder="1" applyAlignment="1">
      <alignment horizontal="right"/>
    </xf>
    <xf numFmtId="43" fontId="22" fillId="0" borderId="91" xfId="1" applyFont="1" applyFill="1" applyBorder="1" applyAlignment="1">
      <alignment horizontal="right"/>
    </xf>
    <xf numFmtId="0" fontId="22" fillId="0" borderId="114" xfId="5" applyFont="1" applyBorder="1"/>
    <xf numFmtId="187" fontId="22" fillId="0" borderId="114" xfId="20" applyNumberFormat="1" applyFont="1" applyBorder="1" applyAlignment="1">
      <alignment horizontal="right"/>
    </xf>
    <xf numFmtId="188" fontId="22" fillId="0" borderId="114" xfId="6" applyFont="1" applyBorder="1" applyAlignment="1">
      <alignment horizontal="right"/>
    </xf>
    <xf numFmtId="43" fontId="22" fillId="0" borderId="114" xfId="1" applyFont="1" applyBorder="1" applyAlignment="1">
      <alignment horizontal="right"/>
    </xf>
    <xf numFmtId="49" fontId="22" fillId="0" borderId="114" xfId="0" applyNumberFormat="1" applyFont="1" applyBorder="1"/>
    <xf numFmtId="0" fontId="19" fillId="0" borderId="114" xfId="5" applyFont="1" applyBorder="1"/>
    <xf numFmtId="188" fontId="22" fillId="0" borderId="114" xfId="6" applyFont="1" applyFill="1" applyBorder="1" applyAlignment="1">
      <alignment horizontal="right"/>
    </xf>
    <xf numFmtId="0" fontId="22" fillId="0" borderId="114" xfId="5" applyFont="1" applyBorder="1" applyAlignment="1">
      <alignment horizontal="right"/>
    </xf>
    <xf numFmtId="43" fontId="22" fillId="0" borderId="114" xfId="1" applyFont="1" applyFill="1" applyBorder="1" applyAlignment="1">
      <alignment horizontal="right"/>
    </xf>
    <xf numFmtId="187" fontId="22" fillId="0" borderId="114" xfId="20" applyNumberFormat="1" applyFont="1" applyFill="1" applyBorder="1" applyAlignment="1">
      <alignment horizontal="right"/>
    </xf>
    <xf numFmtId="187" fontId="22" fillId="0" borderId="114" xfId="1" applyNumberFormat="1" applyFont="1" applyFill="1" applyBorder="1" applyAlignment="1">
      <alignment horizontal="right"/>
    </xf>
    <xf numFmtId="189" fontId="22" fillId="0" borderId="114" xfId="6" applyNumberFormat="1" applyFont="1" applyFill="1" applyBorder="1" applyAlignment="1">
      <alignment horizontal="right"/>
    </xf>
    <xf numFmtId="49" fontId="19" fillId="0" borderId="114" xfId="0" applyNumberFormat="1" applyFont="1" applyBorder="1"/>
    <xf numFmtId="0" fontId="22" fillId="0" borderId="114" xfId="0" applyFont="1" applyBorder="1"/>
    <xf numFmtId="187" fontId="22" fillId="0" borderId="114" xfId="1" applyNumberFormat="1" applyFont="1" applyBorder="1" applyAlignment="1">
      <alignment horizontal="right"/>
    </xf>
    <xf numFmtId="0" fontId="20" fillId="0" borderId="114" xfId="0" applyFont="1" applyBorder="1"/>
    <xf numFmtId="0" fontId="19" fillId="0" borderId="114" xfId="0" applyFont="1" applyBorder="1"/>
    <xf numFmtId="0" fontId="20" fillId="0" borderId="58" xfId="0" applyFont="1" applyBorder="1"/>
    <xf numFmtId="0" fontId="21" fillId="0" borderId="116" xfId="4" applyFont="1" applyBorder="1" applyAlignment="1">
      <alignment horizontal="center"/>
    </xf>
    <xf numFmtId="187" fontId="21" fillId="0" borderId="121" xfId="1" applyNumberFormat="1" applyFont="1" applyFill="1" applyBorder="1" applyAlignment="1" applyProtection="1">
      <alignment horizontal="center"/>
    </xf>
    <xf numFmtId="43" fontId="21" fillId="0" borderId="122" xfId="1" applyFont="1" applyFill="1" applyBorder="1" applyAlignment="1" applyProtection="1">
      <alignment horizontal="center"/>
    </xf>
    <xf numFmtId="187" fontId="21" fillId="0" borderId="127" xfId="1" applyNumberFormat="1" applyFont="1" applyFill="1" applyBorder="1" applyAlignment="1" applyProtection="1">
      <alignment horizontal="center"/>
    </xf>
    <xf numFmtId="43" fontId="21" fillId="0" borderId="127" xfId="1" applyFont="1" applyFill="1" applyBorder="1" applyAlignment="1" applyProtection="1">
      <alignment horizontal="center"/>
    </xf>
    <xf numFmtId="187" fontId="21" fillId="0" borderId="129" xfId="1" applyNumberFormat="1" applyFont="1" applyFill="1" applyBorder="1" applyAlignment="1">
      <alignment horizontal="center"/>
    </xf>
    <xf numFmtId="0" fontId="22" fillId="0" borderId="91" xfId="0" applyFont="1" applyBorder="1" applyAlignment="1">
      <alignment horizontal="center"/>
    </xf>
    <xf numFmtId="187" fontId="22" fillId="0" borderId="91" xfId="1" applyNumberFormat="1" applyFont="1" applyBorder="1" applyAlignment="1">
      <alignment horizontal="right"/>
    </xf>
    <xf numFmtId="43" fontId="22" fillId="0" borderId="91" xfId="1" applyFont="1" applyBorder="1" applyAlignment="1">
      <alignment horizontal="right"/>
    </xf>
    <xf numFmtId="187" fontId="22" fillId="0" borderId="91" xfId="1" applyNumberFormat="1" applyFont="1" applyBorder="1" applyAlignment="1">
      <alignment horizontal="center"/>
    </xf>
    <xf numFmtId="43" fontId="22" fillId="0" borderId="91" xfId="1" applyFont="1" applyBorder="1" applyAlignment="1">
      <alignment horizontal="center"/>
    </xf>
    <xf numFmtId="0" fontId="22" fillId="0" borderId="130" xfId="0" applyFont="1" applyBorder="1" applyAlignment="1">
      <alignment horizontal="center"/>
    </xf>
    <xf numFmtId="187" fontId="22" fillId="0" borderId="130" xfId="1" applyNumberFormat="1" applyFont="1" applyBorder="1" applyAlignment="1">
      <alignment horizontal="right"/>
    </xf>
    <xf numFmtId="43" fontId="22" fillId="0" borderId="130" xfId="1" applyFont="1" applyBorder="1" applyAlignment="1">
      <alignment horizontal="right"/>
    </xf>
    <xf numFmtId="187" fontId="22" fillId="0" borderId="130" xfId="1" applyNumberFormat="1" applyFont="1" applyBorder="1" applyAlignment="1">
      <alignment horizontal="center"/>
    </xf>
    <xf numFmtId="43" fontId="22" fillId="0" borderId="130" xfId="1" applyFont="1" applyBorder="1" applyAlignment="1">
      <alignment horizontal="center"/>
    </xf>
    <xf numFmtId="3" fontId="12" fillId="0" borderId="4" xfId="2" applyNumberFormat="1" applyFont="1" applyBorder="1" applyAlignment="1">
      <alignment vertical="center"/>
    </xf>
    <xf numFmtId="0" fontId="24" fillId="0" borderId="130" xfId="0" applyFont="1" applyBorder="1"/>
    <xf numFmtId="43" fontId="24" fillId="0" borderId="130" xfId="1" applyFont="1" applyBorder="1" applyAlignment="1">
      <alignment horizontal="right"/>
    </xf>
    <xf numFmtId="187" fontId="24" fillId="0" borderId="130" xfId="1" applyNumberFormat="1" applyFont="1" applyBorder="1"/>
    <xf numFmtId="43" fontId="24" fillId="0" borderId="130" xfId="1" applyFont="1" applyBorder="1"/>
    <xf numFmtId="0" fontId="24" fillId="0" borderId="144" xfId="0" applyFont="1" applyBorder="1"/>
    <xf numFmtId="43" fontId="24" fillId="0" borderId="144" xfId="1" applyFont="1" applyBorder="1" applyAlignment="1">
      <alignment horizontal="right"/>
    </xf>
    <xf numFmtId="187" fontId="24" fillId="0" borderId="144" xfId="1" applyNumberFormat="1" applyFont="1" applyBorder="1" applyAlignment="1">
      <alignment horizontal="right"/>
    </xf>
    <xf numFmtId="187" fontId="24" fillId="0" borderId="130" xfId="1" applyNumberFormat="1" applyFont="1" applyBorder="1" applyAlignment="1">
      <alignment horizontal="right"/>
    </xf>
    <xf numFmtId="187" fontId="22" fillId="0" borderId="157" xfId="1" applyNumberFormat="1" applyFont="1" applyBorder="1" applyAlignment="1">
      <alignment horizontal="right"/>
    </xf>
    <xf numFmtId="43" fontId="22" fillId="0" borderId="157" xfId="1" applyFont="1" applyBorder="1" applyAlignment="1">
      <alignment horizontal="right"/>
    </xf>
    <xf numFmtId="187" fontId="22" fillId="0" borderId="130" xfId="1" applyNumberFormat="1" applyFont="1" applyBorder="1" applyAlignment="1"/>
    <xf numFmtId="43" fontId="22" fillId="0" borderId="130" xfId="1" applyFont="1" applyBorder="1" applyAlignment="1"/>
    <xf numFmtId="187" fontId="22" fillId="0" borderId="130" xfId="0" applyNumberFormat="1" applyFont="1" applyBorder="1" applyAlignment="1">
      <alignment horizontal="center"/>
    </xf>
    <xf numFmtId="187" fontId="22" fillId="0" borderId="130" xfId="1" applyNumberFormat="1" applyFont="1" applyBorder="1"/>
    <xf numFmtId="43" fontId="22" fillId="0" borderId="130" xfId="1" applyFont="1" applyBorder="1"/>
    <xf numFmtId="0" fontId="27" fillId="0" borderId="145" xfId="4" applyFont="1" applyBorder="1" applyAlignment="1">
      <alignment horizontal="left"/>
    </xf>
    <xf numFmtId="187" fontId="27" fillId="0" borderId="150" xfId="1" applyNumberFormat="1" applyFont="1" applyFill="1" applyBorder="1" applyAlignment="1" applyProtection="1">
      <alignment horizontal="center"/>
    </xf>
    <xf numFmtId="43" fontId="27" fillId="0" borderId="151" xfId="1" applyFont="1" applyFill="1" applyBorder="1" applyAlignment="1" applyProtection="1">
      <alignment horizontal="center"/>
    </xf>
    <xf numFmtId="187" fontId="27" fillId="0" borderId="127" xfId="1" applyNumberFormat="1" applyFont="1" applyFill="1" applyBorder="1" applyAlignment="1" applyProtection="1">
      <alignment horizontal="center"/>
    </xf>
    <xf numFmtId="43" fontId="27" fillId="0" borderId="127" xfId="1" applyFont="1" applyFill="1" applyBorder="1" applyAlignment="1" applyProtection="1">
      <alignment horizontal="center"/>
    </xf>
    <xf numFmtId="43" fontId="27" fillId="0" borderId="44" xfId="1" applyFont="1" applyFill="1" applyBorder="1" applyAlignment="1" applyProtection="1">
      <alignment horizontal="center"/>
    </xf>
    <xf numFmtId="187" fontId="27" fillId="0" borderId="44" xfId="1" applyNumberFormat="1" applyFont="1" applyFill="1" applyBorder="1" applyAlignment="1">
      <alignment horizontal="right"/>
    </xf>
    <xf numFmtId="187" fontId="27" fillId="0" borderId="156" xfId="1" applyNumberFormat="1" applyFont="1" applyFill="1" applyBorder="1" applyAlignment="1">
      <alignment horizontal="right"/>
    </xf>
    <xf numFmtId="0" fontId="26" fillId="0" borderId="130" xfId="0" applyFont="1" applyBorder="1" applyAlignment="1">
      <alignment horizontal="left"/>
    </xf>
    <xf numFmtId="187" fontId="26" fillId="0" borderId="130" xfId="1" applyNumberFormat="1" applyFont="1" applyBorder="1" applyAlignment="1">
      <alignment horizontal="right"/>
    </xf>
    <xf numFmtId="43" fontId="26" fillId="0" borderId="130" xfId="1" applyFont="1" applyBorder="1" applyAlignment="1">
      <alignment horizontal="right"/>
    </xf>
    <xf numFmtId="0" fontId="24" fillId="0" borderId="130" xfId="0" applyFont="1" applyBorder="1" applyAlignment="1">
      <alignment horizontal="left"/>
    </xf>
    <xf numFmtId="0" fontId="27" fillId="0" borderId="158" xfId="4" applyFont="1" applyBorder="1" applyAlignment="1">
      <alignment horizontal="center"/>
    </xf>
    <xf numFmtId="187" fontId="27" fillId="0" borderId="163" xfId="1" applyNumberFormat="1" applyFont="1" applyFill="1" applyBorder="1" applyAlignment="1" applyProtection="1">
      <alignment horizontal="center"/>
    </xf>
    <xf numFmtId="43" fontId="27" fillId="0" borderId="164" xfId="1" applyFont="1" applyFill="1" applyBorder="1" applyAlignment="1" applyProtection="1">
      <alignment horizontal="center"/>
    </xf>
    <xf numFmtId="187" fontId="27" fillId="0" borderId="169" xfId="1" applyNumberFormat="1" applyFont="1" applyFill="1" applyBorder="1" applyAlignment="1">
      <alignment horizontal="right"/>
    </xf>
    <xf numFmtId="0" fontId="24" fillId="0" borderId="144" xfId="0" applyFont="1" applyBorder="1" applyAlignment="1">
      <alignment horizontal="center"/>
    </xf>
    <xf numFmtId="0" fontId="24" fillId="0" borderId="130" xfId="0" applyFont="1" applyBorder="1" applyAlignment="1">
      <alignment horizontal="center"/>
    </xf>
    <xf numFmtId="0" fontId="26" fillId="0" borderId="130" xfId="0" applyFont="1" applyBorder="1" applyAlignment="1">
      <alignment horizontal="center"/>
    </xf>
    <xf numFmtId="43" fontId="14" fillId="0" borderId="0" xfId="1" applyFont="1"/>
    <xf numFmtId="187" fontId="14" fillId="0" borderId="0" xfId="1" applyNumberFormat="1" applyFont="1"/>
    <xf numFmtId="49" fontId="32" fillId="0" borderId="0" xfId="5" applyNumberFormat="1" applyFont="1"/>
    <xf numFmtId="189" fontId="14" fillId="0" borderId="36" xfId="11" applyNumberFormat="1" applyFont="1" applyFill="1" applyBorder="1" applyAlignment="1" applyProtection="1"/>
    <xf numFmtId="188" fontId="14" fillId="0" borderId="36" xfId="11" applyNumberFormat="1" applyFont="1" applyFill="1" applyBorder="1" applyAlignment="1" applyProtection="1"/>
    <xf numFmtId="0" fontId="14" fillId="0" borderId="36" xfId="10" applyFont="1" applyBorder="1"/>
    <xf numFmtId="0" fontId="14" fillId="0" borderId="0" xfId="10" applyFont="1"/>
    <xf numFmtId="189" fontId="29" fillId="0" borderId="163" xfId="11" applyNumberFormat="1" applyFont="1" applyFill="1" applyBorder="1" applyAlignment="1" applyProtection="1">
      <alignment horizontal="center"/>
    </xf>
    <xf numFmtId="188" fontId="29" fillId="0" borderId="163" xfId="11" applyNumberFormat="1" applyFont="1" applyFill="1" applyBorder="1" applyAlignment="1" applyProtection="1">
      <alignment horizontal="center"/>
    </xf>
    <xf numFmtId="189" fontId="29" fillId="0" borderId="37" xfId="11" applyNumberFormat="1" applyFont="1" applyFill="1" applyBorder="1" applyAlignment="1" applyProtection="1">
      <alignment horizontal="center"/>
    </xf>
    <xf numFmtId="188" fontId="29" fillId="0" borderId="37" xfId="11" applyNumberFormat="1" applyFont="1" applyFill="1" applyBorder="1" applyAlignment="1" applyProtection="1">
      <alignment horizontal="center"/>
    </xf>
    <xf numFmtId="189" fontId="29" fillId="0" borderId="38" xfId="11" applyNumberFormat="1" applyFont="1" applyFill="1" applyBorder="1" applyAlignment="1" applyProtection="1">
      <alignment horizontal="center"/>
    </xf>
    <xf numFmtId="0" fontId="29" fillId="0" borderId="173" xfId="10" applyFont="1" applyBorder="1" applyAlignment="1">
      <alignment horizontal="center"/>
    </xf>
    <xf numFmtId="0" fontId="29" fillId="0" borderId="106" xfId="10" applyFont="1" applyBorder="1" applyAlignment="1">
      <alignment horizontal="center"/>
    </xf>
    <xf numFmtId="0" fontId="14" fillId="0" borderId="34" xfId="10" applyFont="1" applyBorder="1"/>
    <xf numFmtId="189" fontId="14" fillId="0" borderId="163" xfId="11" applyNumberFormat="1" applyFont="1" applyFill="1" applyBorder="1" applyAlignment="1" applyProtection="1">
      <alignment horizontal="right"/>
    </xf>
    <xf numFmtId="43" fontId="14" fillId="0" borderId="163" xfId="1" applyFont="1" applyFill="1" applyBorder="1" applyAlignment="1" applyProtection="1">
      <alignment horizontal="right"/>
    </xf>
    <xf numFmtId="189" fontId="14" fillId="0" borderId="163" xfId="11" applyNumberFormat="1" applyFont="1" applyFill="1" applyBorder="1" applyAlignment="1" applyProtection="1"/>
    <xf numFmtId="189" fontId="14" fillId="0" borderId="60" xfId="11" applyNumberFormat="1" applyFont="1" applyFill="1" applyBorder="1" applyAlignment="1" applyProtection="1"/>
    <xf numFmtId="43" fontId="14" fillId="0" borderId="0" xfId="10" applyNumberFormat="1" applyFont="1"/>
    <xf numFmtId="189" fontId="14" fillId="0" borderId="54" xfId="11" applyNumberFormat="1" applyFont="1" applyFill="1" applyBorder="1" applyAlignment="1" applyProtection="1">
      <alignment horizontal="right"/>
    </xf>
    <xf numFmtId="188" fontId="14" fillId="0" borderId="54" xfId="11" applyNumberFormat="1" applyFont="1" applyFill="1" applyBorder="1" applyAlignment="1" applyProtection="1">
      <alignment horizontal="right"/>
    </xf>
    <xf numFmtId="189" fontId="14" fillId="0" borderId="54" xfId="11" applyNumberFormat="1" applyFont="1" applyFill="1" applyBorder="1" applyAlignment="1" applyProtection="1"/>
    <xf numFmtId="43" fontId="14" fillId="0" borderId="54" xfId="1" applyFont="1" applyFill="1" applyBorder="1" applyAlignment="1" applyProtection="1">
      <alignment horizontal="right"/>
    </xf>
    <xf numFmtId="189" fontId="14" fillId="0" borderId="67" xfId="11" applyNumberFormat="1" applyFont="1" applyFill="1" applyBorder="1" applyAlignment="1" applyProtection="1">
      <alignment horizontal="right"/>
    </xf>
    <xf numFmtId="187" fontId="22" fillId="0" borderId="58" xfId="1" applyNumberFormat="1" applyFont="1" applyBorder="1" applyAlignment="1">
      <alignment horizontal="right"/>
    </xf>
    <xf numFmtId="0" fontId="20" fillId="0" borderId="130" xfId="0" applyFont="1" applyBorder="1" applyAlignment="1">
      <alignment horizontal="center"/>
    </xf>
    <xf numFmtId="187" fontId="20" fillId="0" borderId="130" xfId="1" applyNumberFormat="1" applyFont="1" applyBorder="1" applyAlignment="1">
      <alignment horizontal="center"/>
    </xf>
    <xf numFmtId="43" fontId="20" fillId="0" borderId="130" xfId="1" applyFont="1" applyBorder="1" applyAlignment="1">
      <alignment horizontal="center"/>
    </xf>
    <xf numFmtId="43" fontId="8" fillId="0" borderId="64" xfId="1" applyFont="1" applyBorder="1"/>
    <xf numFmtId="0" fontId="21" fillId="0" borderId="115" xfId="0" applyFont="1" applyBorder="1"/>
    <xf numFmtId="187" fontId="21" fillId="0" borderId="115" xfId="1" applyNumberFormat="1" applyFont="1" applyFill="1" applyBorder="1" applyAlignment="1">
      <alignment horizontal="right"/>
    </xf>
    <xf numFmtId="43" fontId="21" fillId="0" borderId="115" xfId="1" applyFont="1" applyFill="1" applyBorder="1" applyAlignment="1">
      <alignment horizontal="right"/>
    </xf>
    <xf numFmtId="0" fontId="13" fillId="0" borderId="170" xfId="10" applyFont="1" applyBorder="1"/>
    <xf numFmtId="189" fontId="13" fillId="0" borderId="173" xfId="11" applyNumberFormat="1" applyFont="1" applyFill="1" applyBorder="1" applyAlignment="1" applyProtection="1">
      <alignment horizontal="right"/>
    </xf>
    <xf numFmtId="43" fontId="13" fillId="0" borderId="173" xfId="1" applyFont="1" applyFill="1" applyBorder="1" applyAlignment="1" applyProtection="1">
      <alignment horizontal="right"/>
    </xf>
    <xf numFmtId="49" fontId="13" fillId="0" borderId="19" xfId="5" applyNumberFormat="1" applyFont="1" applyBorder="1"/>
    <xf numFmtId="49" fontId="13" fillId="0" borderId="18" xfId="5" applyNumberFormat="1" applyFont="1" applyBorder="1"/>
    <xf numFmtId="187" fontId="13" fillId="0" borderId="40" xfId="1" applyNumberFormat="1" applyFont="1" applyFill="1" applyBorder="1"/>
    <xf numFmtId="43" fontId="13" fillId="0" borderId="40" xfId="1" applyFont="1" applyFill="1" applyBorder="1"/>
    <xf numFmtId="0" fontId="26" fillId="0" borderId="130" xfId="0" applyFont="1" applyBorder="1"/>
    <xf numFmtId="187" fontId="26" fillId="0" borderId="130" xfId="1" applyNumberFormat="1" applyFont="1" applyBorder="1"/>
    <xf numFmtId="43" fontId="26" fillId="0" borderId="130" xfId="1" applyFont="1" applyBorder="1"/>
    <xf numFmtId="43" fontId="2" fillId="0" borderId="0" xfId="1" applyFont="1" applyFill="1" applyBorder="1" applyAlignment="1"/>
    <xf numFmtId="43" fontId="7" fillId="0" borderId="84" xfId="1" applyFont="1" applyFill="1" applyBorder="1" applyAlignment="1">
      <alignment horizontal="center"/>
    </xf>
    <xf numFmtId="43" fontId="7" fillId="0" borderId="15" xfId="1" applyFont="1" applyBorder="1" applyAlignment="1">
      <alignment horizontal="center"/>
    </xf>
    <xf numFmtId="43" fontId="16" fillId="0" borderId="84" xfId="1" applyFont="1" applyBorder="1" applyAlignment="1">
      <alignment horizontal="right"/>
    </xf>
    <xf numFmtId="43" fontId="16" fillId="0" borderId="43" xfId="1" applyFont="1" applyBorder="1" applyAlignment="1">
      <alignment horizontal="right"/>
    </xf>
    <xf numFmtId="43" fontId="6" fillId="0" borderId="89" xfId="1" applyFont="1" applyBorder="1"/>
    <xf numFmtId="43" fontId="6" fillId="0" borderId="85" xfId="1" applyFont="1" applyFill="1" applyBorder="1" applyAlignment="1"/>
    <xf numFmtId="43" fontId="6" fillId="0" borderId="86" xfId="1" applyFont="1" applyFill="1" applyBorder="1" applyAlignment="1">
      <alignment horizontal="center"/>
    </xf>
    <xf numFmtId="43" fontId="21" fillId="0" borderId="128" xfId="1" applyFont="1" applyFill="1" applyBorder="1" applyAlignment="1">
      <alignment horizontal="center"/>
    </xf>
    <xf numFmtId="43" fontId="21" fillId="0" borderId="61" xfId="1" applyFont="1" applyFill="1" applyBorder="1" applyAlignment="1">
      <alignment horizontal="center"/>
    </xf>
    <xf numFmtId="43" fontId="21" fillId="0" borderId="126" xfId="1" applyFont="1" applyFill="1" applyBorder="1" applyAlignment="1">
      <alignment horizontal="center"/>
    </xf>
    <xf numFmtId="43" fontId="21" fillId="0" borderId="56" xfId="1" applyFont="1" applyFill="1" applyBorder="1" applyAlignment="1">
      <alignment horizontal="center"/>
    </xf>
    <xf numFmtId="43" fontId="21" fillId="0" borderId="121" xfId="1" applyFont="1" applyFill="1" applyBorder="1" applyAlignment="1">
      <alignment horizontal="center"/>
    </xf>
    <xf numFmtId="43" fontId="21" fillId="0" borderId="55" xfId="1" applyFont="1" applyFill="1" applyBorder="1" applyAlignment="1">
      <alignment horizontal="center"/>
    </xf>
    <xf numFmtId="43" fontId="21" fillId="0" borderId="95" xfId="1" applyFont="1" applyBorder="1" applyAlignment="1">
      <alignment horizontal="center"/>
    </xf>
    <xf numFmtId="43" fontId="21" fillId="0" borderId="55" xfId="1" applyFont="1" applyBorder="1" applyAlignment="1">
      <alignment horizontal="center"/>
    </xf>
    <xf numFmtId="43" fontId="21" fillId="0" borderId="100" xfId="1" applyFont="1" applyFill="1" applyBorder="1" applyAlignment="1">
      <alignment horizontal="center"/>
    </xf>
    <xf numFmtId="43" fontId="21" fillId="0" borderId="60" xfId="1" applyFont="1" applyFill="1" applyBorder="1" applyAlignment="1">
      <alignment horizontal="center"/>
    </xf>
    <xf numFmtId="43" fontId="21" fillId="0" borderId="48" xfId="1" applyFont="1" applyBorder="1" applyAlignment="1">
      <alignment horizontal="center"/>
    </xf>
    <xf numFmtId="43" fontId="21" fillId="0" borderId="53" xfId="1" applyFont="1" applyFill="1" applyBorder="1" applyAlignment="1">
      <alignment horizontal="center"/>
    </xf>
    <xf numFmtId="43" fontId="8" fillId="0" borderId="93" xfId="1" applyFont="1" applyBorder="1"/>
    <xf numFmtId="43" fontId="8" fillId="0" borderId="58" xfId="1" applyFont="1" applyBorder="1"/>
    <xf numFmtId="43" fontId="8" fillId="0" borderId="114" xfId="1" applyFont="1" applyBorder="1"/>
    <xf numFmtId="43" fontId="8" fillId="0" borderId="0" xfId="1" applyFont="1"/>
    <xf numFmtId="0" fontId="27" fillId="0" borderId="132" xfId="4" applyFont="1" applyBorder="1"/>
    <xf numFmtId="0" fontId="28" fillId="0" borderId="34" xfId="4" applyFont="1" applyBorder="1"/>
    <xf numFmtId="189" fontId="27" fillId="0" borderId="138" xfId="1" applyNumberFormat="1" applyFont="1" applyFill="1" applyBorder="1" applyAlignment="1" applyProtection="1">
      <alignment horizontal="center"/>
    </xf>
    <xf numFmtId="43" fontId="27" fillId="0" borderId="139" xfId="1" applyFont="1" applyFill="1" applyBorder="1" applyAlignment="1" applyProtection="1">
      <alignment horizontal="center"/>
    </xf>
    <xf numFmtId="189" fontId="27" fillId="0" borderId="131" xfId="4" applyNumberFormat="1" applyFont="1" applyBorder="1" applyAlignment="1">
      <alignment horizontal="center"/>
    </xf>
    <xf numFmtId="187" fontId="27" fillId="0" borderId="143" xfId="1" applyNumberFormat="1" applyFont="1" applyFill="1" applyBorder="1" applyAlignment="1" applyProtection="1">
      <alignment horizontal="center"/>
    </xf>
    <xf numFmtId="43" fontId="27" fillId="0" borderId="122" xfId="1" applyFont="1" applyFill="1" applyBorder="1" applyAlignment="1" applyProtection="1">
      <alignment horizontal="center"/>
    </xf>
    <xf numFmtId="43" fontId="27" fillId="0" borderId="126" xfId="1" applyFont="1" applyFill="1" applyBorder="1" applyAlignment="1">
      <alignment horizontal="center"/>
    </xf>
    <xf numFmtId="43" fontId="27" fillId="0" borderId="60" xfId="1" applyFont="1" applyFill="1" applyBorder="1" applyAlignment="1">
      <alignment horizontal="center"/>
    </xf>
    <xf numFmtId="0" fontId="27" fillId="0" borderId="83" xfId="4" applyFont="1" applyBorder="1"/>
    <xf numFmtId="189" fontId="27" fillId="0" borderId="55" xfId="1" applyNumberFormat="1" applyFont="1" applyFill="1" applyBorder="1" applyAlignment="1" applyProtection="1">
      <alignment horizontal="center"/>
    </xf>
    <xf numFmtId="189" fontId="27" fillId="0" borderId="55" xfId="4" applyNumberFormat="1" applyFont="1" applyBorder="1" applyAlignment="1">
      <alignment horizontal="center"/>
    </xf>
    <xf numFmtId="189" fontId="27" fillId="0" borderId="56" xfId="4" applyNumberFormat="1" applyFont="1" applyBorder="1" applyAlignment="1">
      <alignment horizontal="center"/>
    </xf>
    <xf numFmtId="43" fontId="27" fillId="0" borderId="56" xfId="1" applyFont="1" applyFill="1" applyBorder="1" applyAlignment="1">
      <alignment horizontal="center"/>
    </xf>
    <xf numFmtId="187" fontId="27" fillId="0" borderId="44" xfId="1" applyNumberFormat="1" applyFont="1" applyFill="1" applyBorder="1" applyAlignment="1">
      <alignment horizontal="center"/>
    </xf>
    <xf numFmtId="187" fontId="27" fillId="0" borderId="129" xfId="1" applyNumberFormat="1" applyFont="1" applyFill="1" applyBorder="1" applyAlignment="1">
      <alignment horizontal="center"/>
    </xf>
    <xf numFmtId="43" fontId="27" fillId="0" borderId="61" xfId="1" applyFont="1" applyFill="1" applyBorder="1" applyAlignment="1">
      <alignment horizontal="center"/>
    </xf>
    <xf numFmtId="0" fontId="21" fillId="0" borderId="145" xfId="4" applyFont="1" applyBorder="1" applyAlignment="1">
      <alignment horizontal="center"/>
    </xf>
    <xf numFmtId="189" fontId="21" fillId="0" borderId="150" xfId="1" applyNumberFormat="1" applyFont="1" applyFill="1" applyBorder="1" applyAlignment="1" applyProtection="1">
      <alignment horizontal="center"/>
    </xf>
    <xf numFmtId="43" fontId="21" fillId="0" borderId="151" xfId="1" applyFont="1" applyFill="1" applyBorder="1" applyAlignment="1" applyProtection="1">
      <alignment horizontal="center"/>
    </xf>
    <xf numFmtId="187" fontId="21" fillId="0" borderId="150" xfId="4" applyNumberFormat="1" applyFont="1" applyBorder="1" applyAlignment="1">
      <alignment horizontal="center"/>
    </xf>
    <xf numFmtId="3" fontId="21" fillId="0" borderId="150" xfId="1" applyNumberFormat="1" applyFont="1" applyFill="1" applyBorder="1" applyAlignment="1" applyProtection="1">
      <alignment horizontal="center"/>
    </xf>
    <xf numFmtId="4" fontId="21" fillId="0" borderId="151" xfId="1" applyNumberFormat="1" applyFont="1" applyFill="1" applyBorder="1" applyAlignment="1" applyProtection="1">
      <alignment horizontal="center"/>
    </xf>
    <xf numFmtId="43" fontId="21" fillId="0" borderId="155" xfId="1" applyFont="1" applyBorder="1" applyAlignment="1">
      <alignment horizontal="center"/>
    </xf>
    <xf numFmtId="3" fontId="21" fillId="0" borderId="127" xfId="1" applyNumberFormat="1" applyFont="1" applyFill="1" applyBorder="1" applyAlignment="1" applyProtection="1">
      <alignment horizontal="center"/>
    </xf>
    <xf numFmtId="4" fontId="21" fillId="0" borderId="127" xfId="1" applyNumberFormat="1" applyFont="1" applyFill="1" applyBorder="1" applyAlignment="1" applyProtection="1">
      <alignment horizontal="center"/>
    </xf>
    <xf numFmtId="43" fontId="21" fillId="0" borderId="60" xfId="1" applyFont="1" applyBorder="1" applyAlignment="1">
      <alignment horizontal="center"/>
    </xf>
    <xf numFmtId="0" fontId="21" fillId="0" borderId="55" xfId="4" applyFont="1" applyBorder="1" applyAlignment="1">
      <alignment horizontal="right"/>
    </xf>
    <xf numFmtId="0" fontId="21" fillId="0" borderId="56" xfId="4" applyFont="1" applyBorder="1" applyAlignment="1">
      <alignment horizontal="right"/>
    </xf>
    <xf numFmtId="0" fontId="21" fillId="0" borderId="55" xfId="4" applyFont="1" applyBorder="1" applyAlignment="1">
      <alignment horizontal="center"/>
    </xf>
    <xf numFmtId="187" fontId="21" fillId="0" borderId="55" xfId="4" applyNumberFormat="1" applyFont="1" applyBorder="1" applyAlignment="1">
      <alignment horizontal="center"/>
    </xf>
    <xf numFmtId="3" fontId="21" fillId="0" borderId="55" xfId="1" applyNumberFormat="1" applyFont="1" applyFill="1" applyBorder="1" applyAlignment="1" applyProtection="1">
      <alignment horizontal="center"/>
    </xf>
    <xf numFmtId="4" fontId="21" fillId="0" borderId="44" xfId="1" applyNumberFormat="1" applyFont="1" applyFill="1" applyBorder="1" applyAlignment="1" applyProtection="1">
      <alignment horizontal="center"/>
    </xf>
    <xf numFmtId="3" fontId="21" fillId="0" borderId="55" xfId="4" applyNumberFormat="1" applyFont="1" applyBorder="1" applyAlignment="1">
      <alignment horizontal="center"/>
    </xf>
    <xf numFmtId="3" fontId="21" fillId="0" borderId="56" xfId="4" applyNumberFormat="1" applyFont="1" applyBorder="1" applyAlignment="1">
      <alignment horizontal="center"/>
    </xf>
    <xf numFmtId="43" fontId="21" fillId="0" borderId="56" xfId="1" applyFont="1" applyBorder="1" applyAlignment="1">
      <alignment horizontal="center"/>
    </xf>
    <xf numFmtId="4" fontId="21" fillId="0" borderId="55" xfId="1" applyNumberFormat="1" applyFont="1" applyFill="1" applyBorder="1" applyAlignment="1" applyProtection="1">
      <alignment horizontal="center"/>
    </xf>
    <xf numFmtId="3" fontId="21" fillId="0" borderId="44" xfId="4" applyNumberFormat="1" applyFont="1" applyBorder="1" applyAlignment="1">
      <alignment horizontal="center"/>
    </xf>
    <xf numFmtId="3" fontId="21" fillId="0" borderId="156" xfId="4" applyNumberFormat="1" applyFont="1" applyBorder="1" applyAlignment="1">
      <alignment horizontal="center"/>
    </xf>
    <xf numFmtId="43" fontId="21" fillId="0" borderId="61" xfId="1" applyFont="1" applyBorder="1" applyAlignment="1">
      <alignment horizontal="center"/>
    </xf>
    <xf numFmtId="43" fontId="27" fillId="0" borderId="155" xfId="1" applyFont="1" applyFill="1" applyBorder="1" applyAlignment="1">
      <alignment horizontal="right"/>
    </xf>
    <xf numFmtId="43" fontId="27" fillId="0" borderId="56" xfId="1" applyFont="1" applyFill="1" applyBorder="1" applyAlignment="1">
      <alignment horizontal="right"/>
    </xf>
    <xf numFmtId="43" fontId="27" fillId="0" borderId="150" xfId="1" applyFont="1" applyFill="1" applyBorder="1" applyAlignment="1">
      <alignment horizontal="center"/>
    </xf>
    <xf numFmtId="43" fontId="27" fillId="0" borderId="55" xfId="1" applyFont="1" applyFill="1" applyBorder="1" applyAlignment="1">
      <alignment horizontal="center"/>
    </xf>
    <xf numFmtId="43" fontId="27" fillId="0" borderId="168" xfId="1" applyFont="1" applyFill="1" applyBorder="1" applyAlignment="1">
      <alignment horizontal="center"/>
    </xf>
    <xf numFmtId="43" fontId="27" fillId="0" borderId="163" xfId="1" applyFont="1" applyFill="1" applyBorder="1" applyAlignment="1">
      <alignment horizontal="center"/>
    </xf>
    <xf numFmtId="0" fontId="35" fillId="0" borderId="174" xfId="0" applyFont="1" applyBorder="1" applyAlignment="1">
      <alignment horizontal="left" vertical="center"/>
    </xf>
    <xf numFmtId="0" fontId="36" fillId="0" borderId="10" xfId="0" applyFont="1" applyBorder="1"/>
    <xf numFmtId="192" fontId="36" fillId="0" borderId="10" xfId="0" applyNumberFormat="1" applyFont="1" applyBorder="1" applyAlignment="1">
      <alignment horizontal="center"/>
    </xf>
    <xf numFmtId="0" fontId="36" fillId="0" borderId="10" xfId="0" applyFont="1" applyBorder="1" applyAlignment="1">
      <alignment horizontal="center"/>
    </xf>
    <xf numFmtId="191" fontId="36" fillId="0" borderId="10" xfId="0" applyNumberFormat="1" applyFont="1" applyBorder="1"/>
    <xf numFmtId="0" fontId="36" fillId="0" borderId="10" xfId="0" applyFont="1" applyBorder="1" applyAlignment="1">
      <alignment horizontal="right"/>
    </xf>
    <xf numFmtId="187" fontId="36" fillId="0" borderId="10" xfId="1" applyNumberFormat="1" applyFont="1" applyBorder="1"/>
    <xf numFmtId="187" fontId="36" fillId="0" borderId="10" xfId="1" applyNumberFormat="1" applyFont="1" applyBorder="1" applyAlignment="1">
      <alignment horizontal="center"/>
    </xf>
    <xf numFmtId="187" fontId="36" fillId="0" borderId="10" xfId="1" applyNumberFormat="1" applyFont="1" applyBorder="1" applyAlignment="1">
      <alignment horizontal="left"/>
    </xf>
    <xf numFmtId="187" fontId="36" fillId="0" borderId="0" xfId="1" applyNumberFormat="1" applyFont="1"/>
    <xf numFmtId="0" fontId="36" fillId="0" borderId="0" xfId="0" applyFont="1"/>
    <xf numFmtId="0" fontId="38" fillId="0" borderId="0" xfId="0" applyFont="1" applyAlignment="1">
      <alignment horizontal="center"/>
    </xf>
    <xf numFmtId="43" fontId="36" fillId="0" borderId="0" xfId="1" applyFont="1"/>
    <xf numFmtId="0" fontId="22" fillId="0" borderId="58" xfId="0" applyFont="1" applyBorder="1" applyAlignment="1">
      <alignment horizontal="center"/>
    </xf>
    <xf numFmtId="187" fontId="22" fillId="0" borderId="58" xfId="1" applyNumberFormat="1" applyFont="1" applyBorder="1" applyAlignment="1">
      <alignment horizontal="center"/>
    </xf>
    <xf numFmtId="43" fontId="22" fillId="0" borderId="58" xfId="1" applyFont="1" applyBorder="1" applyAlignment="1">
      <alignment horizontal="center"/>
    </xf>
    <xf numFmtId="0" fontId="20" fillId="0" borderId="58" xfId="0" applyFont="1" applyBorder="1" applyAlignment="1">
      <alignment horizontal="center"/>
    </xf>
    <xf numFmtId="187" fontId="20" fillId="0" borderId="58" xfId="1" applyNumberFormat="1" applyFont="1" applyBorder="1" applyAlignment="1">
      <alignment horizontal="center"/>
    </xf>
    <xf numFmtId="43" fontId="20" fillId="0" borderId="58" xfId="1" applyFont="1" applyBorder="1" applyAlignment="1">
      <alignment horizontal="center"/>
    </xf>
    <xf numFmtId="187" fontId="22" fillId="0" borderId="58" xfId="1" applyNumberFormat="1" applyFont="1" applyBorder="1"/>
    <xf numFmtId="43" fontId="22" fillId="0" borderId="58" xfId="1" applyFont="1" applyBorder="1"/>
    <xf numFmtId="0" fontId="29" fillId="0" borderId="36" xfId="10" applyFont="1" applyBorder="1"/>
    <xf numFmtId="43" fontId="24" fillId="0" borderId="0" xfId="1" applyFont="1"/>
    <xf numFmtId="187" fontId="22" fillId="0" borderId="175" xfId="1" applyNumberFormat="1" applyFont="1" applyBorder="1" applyAlignment="1">
      <alignment horizontal="center"/>
    </xf>
    <xf numFmtId="43" fontId="22" fillId="0" borderId="175" xfId="1" applyFont="1" applyBorder="1" applyAlignment="1">
      <alignment horizontal="center"/>
    </xf>
    <xf numFmtId="0" fontId="8" fillId="0" borderId="157" xfId="0" applyFont="1" applyBorder="1" applyAlignment="1">
      <alignment vertical="top"/>
    </xf>
    <xf numFmtId="0" fontId="8" fillId="0" borderId="157" xfId="0" applyFont="1" applyBorder="1" applyAlignment="1">
      <alignment horizontal="center" vertical="top"/>
    </xf>
    <xf numFmtId="187" fontId="8" fillId="0" borderId="157" xfId="1" applyNumberFormat="1" applyFont="1" applyBorder="1" applyAlignment="1">
      <alignment vertical="top"/>
    </xf>
    <xf numFmtId="43" fontId="8" fillId="0" borderId="157" xfId="1" applyFont="1" applyBorder="1" applyAlignment="1">
      <alignment vertical="top"/>
    </xf>
    <xf numFmtId="0" fontId="8" fillId="0" borderId="130" xfId="0" applyFont="1" applyBorder="1" applyAlignment="1">
      <alignment vertical="top"/>
    </xf>
    <xf numFmtId="0" fontId="8" fillId="0" borderId="130" xfId="0" applyFont="1" applyBorder="1" applyAlignment="1">
      <alignment horizontal="center" vertical="top"/>
    </xf>
    <xf numFmtId="187" fontId="8" fillId="0" borderId="130" xfId="1" applyNumberFormat="1" applyFont="1" applyBorder="1" applyAlignment="1">
      <alignment vertical="top"/>
    </xf>
    <xf numFmtId="43" fontId="8" fillId="0" borderId="130" xfId="1" applyFont="1" applyBorder="1" applyAlignment="1">
      <alignment vertical="top"/>
    </xf>
    <xf numFmtId="0" fontId="8" fillId="0" borderId="130" xfId="0" applyFont="1" applyBorder="1" applyAlignment="1">
      <alignment vertical="top" wrapText="1"/>
    </xf>
    <xf numFmtId="0" fontId="8" fillId="0" borderId="176" xfId="0" applyFont="1" applyBorder="1" applyAlignment="1">
      <alignment vertical="top"/>
    </xf>
    <xf numFmtId="0" fontId="8" fillId="0" borderId="176" xfId="0" applyFont="1" applyBorder="1" applyAlignment="1">
      <alignment horizontal="center" vertical="top"/>
    </xf>
    <xf numFmtId="187" fontId="8" fillId="0" borderId="176" xfId="1" applyNumberFormat="1" applyFont="1" applyBorder="1" applyAlignment="1">
      <alignment vertical="top"/>
    </xf>
    <xf numFmtId="43" fontId="8" fillId="0" borderId="176" xfId="1" applyFont="1" applyBorder="1" applyAlignment="1">
      <alignment vertical="top"/>
    </xf>
    <xf numFmtId="0" fontId="8" fillId="0" borderId="176" xfId="0" applyFont="1" applyBorder="1" applyAlignment="1">
      <alignment vertical="top" wrapText="1"/>
    </xf>
    <xf numFmtId="43" fontId="24" fillId="0" borderId="176" xfId="1" applyFont="1" applyBorder="1" applyAlignment="1">
      <alignment horizontal="right"/>
    </xf>
    <xf numFmtId="187" fontId="24" fillId="0" borderId="175" xfId="1" applyNumberFormat="1" applyFont="1" applyBorder="1" applyAlignment="1">
      <alignment horizontal="right"/>
    </xf>
    <xf numFmtId="187" fontId="24" fillId="0" borderId="176" xfId="1" applyNumberFormat="1" applyFont="1" applyBorder="1" applyAlignment="1">
      <alignment horizontal="right"/>
    </xf>
    <xf numFmtId="43" fontId="24" fillId="0" borderId="175" xfId="1" applyFont="1" applyBorder="1" applyAlignment="1">
      <alignment horizontal="right"/>
    </xf>
    <xf numFmtId="0" fontId="24" fillId="0" borderId="0" xfId="0" applyFont="1"/>
    <xf numFmtId="0" fontId="26" fillId="0" borderId="176" xfId="0" applyFont="1" applyBorder="1" applyAlignment="1">
      <alignment horizontal="center"/>
    </xf>
    <xf numFmtId="187" fontId="26" fillId="0" borderId="176" xfId="1" applyNumberFormat="1" applyFont="1" applyBorder="1" applyAlignment="1">
      <alignment horizontal="right"/>
    </xf>
    <xf numFmtId="43" fontId="26" fillId="0" borderId="176" xfId="1" applyFont="1" applyBorder="1" applyAlignment="1">
      <alignment horizontal="right"/>
    </xf>
    <xf numFmtId="0" fontId="24" fillId="0" borderId="176" xfId="0" applyFont="1" applyBorder="1" applyAlignment="1">
      <alignment horizontal="center"/>
    </xf>
    <xf numFmtId="0" fontId="24" fillId="0" borderId="20" xfId="5" applyFont="1" applyBorder="1" applyAlignment="1">
      <alignment horizontal="right"/>
    </xf>
    <xf numFmtId="188" fontId="24" fillId="0" borderId="20" xfId="8" applyNumberFormat="1" applyFont="1" applyFill="1" applyBorder="1" applyAlignment="1" applyProtection="1">
      <alignment horizontal="right"/>
    </xf>
    <xf numFmtId="189" fontId="24" fillId="0" borderId="20" xfId="8" applyNumberFormat="1" applyFont="1" applyFill="1" applyBorder="1" applyAlignment="1" applyProtection="1">
      <alignment horizontal="right"/>
    </xf>
    <xf numFmtId="189" fontId="24" fillId="0" borderId="54" xfId="8" applyNumberFormat="1" applyFont="1" applyFill="1" applyBorder="1" applyAlignment="1" applyProtection="1">
      <alignment horizontal="right"/>
    </xf>
    <xf numFmtId="188" fontId="24" fillId="0" borderId="54" xfId="8" applyNumberFormat="1" applyFont="1" applyFill="1" applyBorder="1" applyAlignment="1" applyProtection="1">
      <alignment horizontal="right"/>
    </xf>
    <xf numFmtId="189" fontId="24" fillId="0" borderId="67" xfId="8" applyNumberFormat="1" applyFont="1" applyFill="1" applyBorder="1" applyAlignment="1" applyProtection="1">
      <alignment horizontal="right"/>
    </xf>
    <xf numFmtId="189" fontId="25" fillId="0" borderId="54" xfId="8" applyNumberFormat="1" applyFont="1" applyFill="1" applyBorder="1" applyAlignment="1" applyProtection="1">
      <alignment horizontal="right"/>
    </xf>
    <xf numFmtId="189" fontId="28" fillId="0" borderId="54" xfId="8" applyNumberFormat="1" applyFont="1" applyFill="1" applyBorder="1" applyAlignment="1" applyProtection="1">
      <alignment horizontal="right"/>
    </xf>
    <xf numFmtId="43" fontId="28" fillId="0" borderId="54" xfId="1" applyFont="1" applyFill="1" applyBorder="1" applyAlignment="1" applyProtection="1">
      <alignment horizontal="right"/>
    </xf>
    <xf numFmtId="188" fontId="28" fillId="0" borderId="54" xfId="6" applyFont="1" applyFill="1" applyBorder="1" applyAlignment="1" applyProtection="1">
      <alignment horizontal="right"/>
    </xf>
    <xf numFmtId="188" fontId="24" fillId="0" borderId="54" xfId="7" applyFont="1" applyFill="1" applyBorder="1" applyAlignment="1" applyProtection="1">
      <alignment horizontal="right"/>
    </xf>
    <xf numFmtId="189" fontId="24" fillId="0" borderId="63" xfId="8" applyNumberFormat="1" applyFont="1" applyFill="1" applyBorder="1" applyAlignment="1" applyProtection="1">
      <alignment horizontal="right"/>
    </xf>
    <xf numFmtId="188" fontId="24" fillId="0" borderId="54" xfId="6" applyFont="1" applyFill="1" applyBorder="1" applyAlignment="1" applyProtection="1">
      <alignment horizontal="right"/>
    </xf>
    <xf numFmtId="188" fontId="28" fillId="0" borderId="54" xfId="7" applyFont="1" applyFill="1" applyBorder="1" applyAlignment="1" applyProtection="1">
      <alignment horizontal="right"/>
    </xf>
    <xf numFmtId="189" fontId="28" fillId="0" borderId="63" xfId="8" applyNumberFormat="1" applyFont="1" applyFill="1" applyBorder="1" applyAlignment="1" applyProtection="1">
      <alignment horizontal="right"/>
    </xf>
    <xf numFmtId="43" fontId="24" fillId="0" borderId="54" xfId="1" applyFont="1" applyFill="1" applyBorder="1" applyAlignment="1" applyProtection="1">
      <alignment horizontal="right"/>
    </xf>
    <xf numFmtId="188" fontId="28" fillId="0" borderId="54" xfId="8" applyNumberFormat="1" applyFont="1" applyFill="1" applyBorder="1" applyAlignment="1" applyProtection="1">
      <alignment horizontal="right"/>
    </xf>
    <xf numFmtId="189" fontId="24" fillId="0" borderId="54" xfId="5" applyNumberFormat="1" applyFont="1" applyBorder="1" applyAlignment="1">
      <alignment horizontal="right"/>
    </xf>
    <xf numFmtId="189" fontId="28" fillId="0" borderId="74" xfId="8" applyNumberFormat="1" applyFont="1" applyFill="1" applyBorder="1" applyAlignment="1" applyProtection="1">
      <alignment horizontal="right"/>
    </xf>
    <xf numFmtId="188" fontId="28" fillId="0" borderId="74" xfId="6" applyFont="1" applyFill="1" applyBorder="1" applyAlignment="1" applyProtection="1">
      <alignment horizontal="right"/>
    </xf>
    <xf numFmtId="187" fontId="26" fillId="0" borderId="64" xfId="7" applyNumberFormat="1" applyFont="1" applyFill="1" applyBorder="1"/>
    <xf numFmtId="43" fontId="26" fillId="0" borderId="64" xfId="7" applyNumberFormat="1" applyFont="1" applyFill="1" applyBorder="1"/>
    <xf numFmtId="187" fontId="26" fillId="0" borderId="76" xfId="7" applyNumberFormat="1" applyFont="1" applyFill="1" applyBorder="1"/>
    <xf numFmtId="187" fontId="24" fillId="0" borderId="64" xfId="7" applyNumberFormat="1" applyFont="1" applyFill="1" applyBorder="1"/>
    <xf numFmtId="43" fontId="24" fillId="0" borderId="64" xfId="7" applyNumberFormat="1" applyFont="1" applyFill="1" applyBorder="1"/>
    <xf numFmtId="187" fontId="24" fillId="0" borderId="76" xfId="7" applyNumberFormat="1" applyFont="1" applyFill="1" applyBorder="1"/>
    <xf numFmtId="43" fontId="24" fillId="0" borderId="0" xfId="1" applyFont="1" applyFill="1" applyBorder="1" applyAlignment="1" applyProtection="1"/>
    <xf numFmtId="187" fontId="21" fillId="0" borderId="55" xfId="1" applyNumberFormat="1" applyFont="1" applyBorder="1" applyAlignment="1">
      <alignment horizontal="center"/>
    </xf>
    <xf numFmtId="187" fontId="21" fillId="0" borderId="56" xfId="1" applyNumberFormat="1" applyFont="1" applyBorder="1" applyAlignment="1">
      <alignment horizontal="center"/>
    </xf>
    <xf numFmtId="187" fontId="22" fillId="0" borderId="177" xfId="1" applyNumberFormat="1" applyFont="1" applyBorder="1" applyAlignment="1">
      <alignment horizontal="center"/>
    </xf>
    <xf numFmtId="43" fontId="22" fillId="0" borderId="177" xfId="1" applyFont="1" applyBorder="1" applyAlignment="1">
      <alignment horizontal="center"/>
    </xf>
    <xf numFmtId="187" fontId="22" fillId="0" borderId="177" xfId="1" applyNumberFormat="1" applyFont="1" applyBorder="1" applyAlignment="1">
      <alignment horizontal="right"/>
    </xf>
    <xf numFmtId="43" fontId="22" fillId="0" borderId="177" xfId="1" applyFont="1" applyBorder="1" applyAlignment="1">
      <alignment horizontal="right"/>
    </xf>
    <xf numFmtId="187" fontId="24" fillId="0" borderId="177" xfId="1" applyNumberFormat="1" applyFont="1" applyBorder="1" applyAlignment="1">
      <alignment horizontal="right"/>
    </xf>
    <xf numFmtId="43" fontId="24" fillId="0" borderId="177" xfId="1" applyFont="1" applyBorder="1" applyAlignment="1">
      <alignment horizontal="right"/>
    </xf>
    <xf numFmtId="187" fontId="36" fillId="0" borderId="178" xfId="1" applyNumberFormat="1" applyFont="1" applyBorder="1"/>
    <xf numFmtId="43" fontId="36" fillId="0" borderId="178" xfId="1" applyFont="1" applyBorder="1"/>
    <xf numFmtId="0" fontId="35" fillId="0" borderId="113" xfId="0" applyFont="1" applyBorder="1" applyAlignment="1">
      <alignment horizontal="center" vertical="center"/>
    </xf>
    <xf numFmtId="0" fontId="35" fillId="0" borderId="115" xfId="0" applyFont="1" applyBorder="1" applyAlignment="1">
      <alignment horizontal="center" vertical="center"/>
    </xf>
    <xf numFmtId="191" fontId="35" fillId="0" borderId="115" xfId="0" applyNumberFormat="1" applyFont="1" applyBorder="1" applyAlignment="1">
      <alignment horizontal="center" vertical="center"/>
    </xf>
    <xf numFmtId="0" fontId="37" fillId="0" borderId="115" xfId="0" applyFont="1" applyBorder="1" applyAlignment="1">
      <alignment horizontal="center" vertical="center"/>
    </xf>
    <xf numFmtId="187" fontId="35" fillId="0" borderId="115" xfId="1" applyNumberFormat="1" applyFont="1" applyBorder="1" applyAlignment="1">
      <alignment horizontal="center" vertical="center"/>
    </xf>
    <xf numFmtId="43" fontId="35" fillId="0" borderId="115" xfId="1" applyFont="1" applyBorder="1" applyAlignment="1">
      <alignment horizontal="center" vertical="center"/>
    </xf>
    <xf numFmtId="0" fontId="39" fillId="0" borderId="62" xfId="0" quotePrefix="1" applyFont="1" applyBorder="1"/>
    <xf numFmtId="0" fontId="39" fillId="0" borderId="62" xfId="0" applyFont="1" applyBorder="1"/>
    <xf numFmtId="189" fontId="39" fillId="0" borderId="62" xfId="1" applyNumberFormat="1" applyFont="1" applyBorder="1"/>
    <xf numFmtId="188" fontId="39" fillId="0" borderId="62" xfId="1" applyNumberFormat="1" applyFont="1" applyBorder="1"/>
    <xf numFmtId="0" fontId="39" fillId="0" borderId="0" xfId="0" applyFont="1"/>
    <xf numFmtId="0" fontId="39" fillId="0" borderId="35" xfId="0" quotePrefix="1" applyFont="1" applyBorder="1"/>
    <xf numFmtId="0" fontId="39" fillId="0" borderId="35" xfId="0" applyFont="1" applyBorder="1"/>
    <xf numFmtId="189" fontId="39" fillId="0" borderId="35" xfId="1" applyNumberFormat="1" applyFont="1" applyBorder="1"/>
    <xf numFmtId="188" fontId="39" fillId="0" borderId="35" xfId="1" applyNumberFormat="1" applyFont="1" applyBorder="1"/>
    <xf numFmtId="0" fontId="39" fillId="0" borderId="35" xfId="0" quotePrefix="1" applyFont="1" applyBorder="1" applyAlignment="1">
      <alignment wrapText="1"/>
    </xf>
    <xf numFmtId="0" fontId="39" fillId="0" borderId="57" xfId="0" quotePrefix="1" applyFont="1" applyBorder="1"/>
    <xf numFmtId="0" fontId="39" fillId="0" borderId="57" xfId="0" applyFont="1" applyBorder="1"/>
    <xf numFmtId="189" fontId="39" fillId="0" borderId="57" xfId="1" applyNumberFormat="1" applyFont="1" applyBorder="1"/>
    <xf numFmtId="188" fontId="39" fillId="0" borderId="57" xfId="1" applyNumberFormat="1" applyFont="1" applyBorder="1"/>
    <xf numFmtId="1" fontId="35" fillId="0" borderId="113" xfId="0" applyNumberFormat="1" applyFont="1" applyBorder="1" applyAlignment="1">
      <alignment horizontal="center" vertical="center" wrapText="1"/>
    </xf>
    <xf numFmtId="0" fontId="10" fillId="0" borderId="0" xfId="0" applyFont="1" applyAlignment="1">
      <alignment horizontal="left" vertical="top"/>
    </xf>
    <xf numFmtId="189" fontId="28" fillId="0" borderId="75" xfId="8" applyNumberFormat="1" applyFont="1" applyFill="1" applyBorder="1" applyAlignment="1" applyProtection="1">
      <alignment horizontal="right"/>
    </xf>
    <xf numFmtId="188" fontId="28" fillId="0" borderId="75" xfId="6" applyFont="1" applyFill="1" applyBorder="1" applyAlignment="1" applyProtection="1">
      <alignment horizontal="right"/>
    </xf>
    <xf numFmtId="187" fontId="8" fillId="0" borderId="0" xfId="0" applyNumberFormat="1" applyFont="1"/>
    <xf numFmtId="0" fontId="22" fillId="0" borderId="130" xfId="0" applyFont="1" applyBorder="1"/>
    <xf numFmtId="0" fontId="23" fillId="0" borderId="130" xfId="0" applyFont="1" applyBorder="1"/>
    <xf numFmtId="187" fontId="22" fillId="0" borderId="130" xfId="1" applyNumberFormat="1" applyFont="1" applyFill="1" applyBorder="1" applyAlignment="1">
      <alignment horizontal="right"/>
    </xf>
    <xf numFmtId="43" fontId="22" fillId="0" borderId="130" xfId="1" applyFont="1" applyFill="1" applyBorder="1" applyAlignment="1">
      <alignment horizontal="right"/>
    </xf>
    <xf numFmtId="0" fontId="21" fillId="2" borderId="64" xfId="0" applyFont="1" applyFill="1" applyBorder="1"/>
    <xf numFmtId="187" fontId="21" fillId="2" borderId="64" xfId="1" applyNumberFormat="1" applyFont="1" applyFill="1" applyBorder="1" applyAlignment="1">
      <alignment horizontal="right"/>
    </xf>
    <xf numFmtId="43" fontId="21" fillId="2" borderId="64" xfId="1" applyFont="1" applyFill="1" applyBorder="1" applyAlignment="1">
      <alignment horizontal="right"/>
    </xf>
    <xf numFmtId="0" fontId="21" fillId="2" borderId="64" xfId="0" applyFont="1" applyFill="1" applyBorder="1" applyAlignment="1">
      <alignment horizontal="center"/>
    </xf>
    <xf numFmtId="187" fontId="21" fillId="2" borderId="64" xfId="1" applyNumberFormat="1" applyFont="1" applyFill="1" applyBorder="1" applyAlignment="1">
      <alignment horizontal="center"/>
    </xf>
    <xf numFmtId="43" fontId="21" fillId="2" borderId="64" xfId="1" applyFont="1" applyFill="1" applyBorder="1" applyAlignment="1">
      <alignment horizontal="center"/>
    </xf>
    <xf numFmtId="187" fontId="22" fillId="0" borderId="175" xfId="1" applyNumberFormat="1" applyFont="1" applyBorder="1" applyAlignment="1">
      <alignment horizontal="right"/>
    </xf>
    <xf numFmtId="43" fontId="22" fillId="0" borderId="175" xfId="1" applyFont="1" applyBorder="1" applyAlignment="1">
      <alignment horizontal="right"/>
    </xf>
    <xf numFmtId="0" fontId="18" fillId="2" borderId="64" xfId="0" applyFont="1" applyFill="1" applyBorder="1" applyAlignment="1">
      <alignment horizontal="center" vertical="center"/>
    </xf>
    <xf numFmtId="187" fontId="18" fillId="2" borderId="64" xfId="1" applyNumberFormat="1" applyFont="1" applyFill="1" applyBorder="1" applyAlignment="1">
      <alignment horizontal="center" vertical="center"/>
    </xf>
    <xf numFmtId="43" fontId="18" fillId="2" borderId="64" xfId="1" applyFont="1" applyFill="1" applyBorder="1" applyAlignment="1">
      <alignment horizontal="center" vertical="center"/>
    </xf>
    <xf numFmtId="0" fontId="27" fillId="2" borderId="64" xfId="0" applyFont="1" applyFill="1" applyBorder="1"/>
    <xf numFmtId="43" fontId="27" fillId="2" borderId="64" xfId="1" applyFont="1" applyFill="1" applyBorder="1" applyAlignment="1">
      <alignment horizontal="right"/>
    </xf>
    <xf numFmtId="187" fontId="27" fillId="2" borderId="64" xfId="1" applyNumberFormat="1" applyFont="1" applyFill="1" applyBorder="1"/>
    <xf numFmtId="43" fontId="27" fillId="2" borderId="64" xfId="1" applyFont="1" applyFill="1" applyBorder="1"/>
    <xf numFmtId="187" fontId="21" fillId="2" borderId="64" xfId="1" applyNumberFormat="1" applyFont="1" applyFill="1" applyBorder="1"/>
    <xf numFmtId="43" fontId="21" fillId="2" borderId="64" xfId="1" applyFont="1" applyFill="1" applyBorder="1"/>
    <xf numFmtId="0" fontId="27" fillId="2" borderId="115" xfId="0" applyFont="1" applyFill="1" applyBorder="1" applyAlignment="1">
      <alignment horizontal="left"/>
    </xf>
    <xf numFmtId="187" fontId="27" fillId="2" borderId="115" xfId="1" applyNumberFormat="1" applyFont="1" applyFill="1" applyBorder="1" applyAlignment="1">
      <alignment horizontal="right"/>
    </xf>
    <xf numFmtId="43" fontId="27" fillId="2" borderId="115" xfId="1" applyFont="1" applyFill="1" applyBorder="1" applyAlignment="1">
      <alignment horizontal="right"/>
    </xf>
    <xf numFmtId="187" fontId="27" fillId="2" borderId="64" xfId="1" applyNumberFormat="1" applyFont="1" applyFill="1" applyBorder="1" applyAlignment="1">
      <alignment horizontal="right"/>
    </xf>
    <xf numFmtId="49" fontId="14" fillId="0" borderId="0" xfId="5" applyNumberFormat="1" applyFont="1"/>
    <xf numFmtId="49" fontId="30" fillId="0" borderId="31" xfId="5" applyNumberFormat="1" applyFont="1" applyBorder="1" applyAlignment="1">
      <alignment horizontal="left" vertical="center"/>
    </xf>
    <xf numFmtId="49" fontId="29" fillId="0" borderId="0" xfId="5" applyNumberFormat="1" applyFont="1"/>
    <xf numFmtId="0" fontId="29" fillId="0" borderId="29" xfId="5" applyFont="1" applyBorder="1" applyAlignment="1">
      <alignment horizontal="center"/>
    </xf>
    <xf numFmtId="0" fontId="29" fillId="0" borderId="68" xfId="5" applyFont="1" applyBorder="1" applyAlignment="1">
      <alignment horizontal="center"/>
    </xf>
    <xf numFmtId="0" fontId="29" fillId="0" borderId="65" xfId="5" applyFont="1" applyBorder="1" applyAlignment="1">
      <alignment horizontal="center"/>
    </xf>
    <xf numFmtId="49" fontId="13" fillId="0" borderId="0" xfId="5" applyNumberFormat="1" applyFont="1" applyAlignment="1">
      <alignment horizontal="left" vertical="center"/>
    </xf>
    <xf numFmtId="49" fontId="29" fillId="0" borderId="29" xfId="5" applyNumberFormat="1" applyFont="1" applyBorder="1" applyAlignment="1">
      <alignment horizontal="center"/>
    </xf>
    <xf numFmtId="49" fontId="29" fillId="0" borderId="68" xfId="5" applyNumberFormat="1" applyFont="1" applyBorder="1" applyAlignment="1">
      <alignment horizontal="center"/>
    </xf>
    <xf numFmtId="49" fontId="29" fillId="0" borderId="69" xfId="5" applyNumberFormat="1" applyFont="1" applyBorder="1" applyAlignment="1">
      <alignment horizontal="center"/>
    </xf>
    <xf numFmtId="49" fontId="29" fillId="0" borderId="70" xfId="5" applyNumberFormat="1" applyFont="1" applyBorder="1" applyAlignment="1">
      <alignment horizontal="center"/>
    </xf>
    <xf numFmtId="0" fontId="24" fillId="0" borderId="29" xfId="5" applyFont="1" applyBorder="1" applyAlignment="1">
      <alignment horizontal="center"/>
    </xf>
    <xf numFmtId="0" fontId="24" fillId="0" borderId="27" xfId="5" applyFont="1" applyBorder="1" applyAlignment="1">
      <alignment horizontal="center"/>
    </xf>
    <xf numFmtId="0" fontId="24" fillId="0" borderId="97" xfId="5" applyFont="1" applyBorder="1" applyAlignment="1">
      <alignment horizontal="center"/>
    </xf>
    <xf numFmtId="0" fontId="24" fillId="0" borderId="104" xfId="5" applyFont="1" applyBorder="1" applyAlignment="1">
      <alignment horizontal="center"/>
    </xf>
    <xf numFmtId="49" fontId="24" fillId="0" borderId="0" xfId="5" applyNumberFormat="1" applyFont="1"/>
    <xf numFmtId="0" fontId="27" fillId="0" borderId="25" xfId="5" applyFont="1" applyBorder="1" applyAlignment="1">
      <alignment horizontal="left"/>
    </xf>
    <xf numFmtId="0" fontId="24" fillId="0" borderId="100" xfId="5" applyFont="1" applyBorder="1" applyAlignment="1">
      <alignment horizontal="center"/>
    </xf>
    <xf numFmtId="0" fontId="24" fillId="0" borderId="103" xfId="5" applyFont="1" applyBorder="1" applyAlignment="1">
      <alignment horizontal="center"/>
    </xf>
    <xf numFmtId="193" fontId="8" fillId="0" borderId="111" xfId="1" applyNumberFormat="1" applyFont="1" applyBorder="1" applyAlignment="1">
      <alignment horizontal="center"/>
    </xf>
    <xf numFmtId="193" fontId="8" fillId="0" borderId="112" xfId="1" applyNumberFormat="1" applyFont="1" applyBorder="1" applyAlignment="1">
      <alignment horizontal="center"/>
    </xf>
    <xf numFmtId="193" fontId="8" fillId="0" borderId="113" xfId="1" applyNumberFormat="1" applyFont="1" applyBorder="1" applyAlignment="1">
      <alignment horizontal="center"/>
    </xf>
    <xf numFmtId="0" fontId="8" fillId="0" borderId="102" xfId="0" applyFont="1" applyBorder="1" applyAlignment="1">
      <alignment horizontal="left" vertical="center"/>
    </xf>
    <xf numFmtId="0" fontId="8" fillId="0" borderId="59" xfId="0" applyFont="1" applyBorder="1" applyAlignment="1">
      <alignment horizontal="left" vertical="center"/>
    </xf>
    <xf numFmtId="187" fontId="8" fillId="0" borderId="111" xfId="1" applyNumberFormat="1" applyFont="1" applyBorder="1" applyAlignment="1">
      <alignment horizontal="center"/>
    </xf>
    <xf numFmtId="187" fontId="8" fillId="0" borderId="112" xfId="1" applyNumberFormat="1" applyFont="1" applyBorder="1" applyAlignment="1">
      <alignment horizontal="center"/>
    </xf>
    <xf numFmtId="187" fontId="8" fillId="0" borderId="113" xfId="1" applyNumberFormat="1" applyFont="1" applyBorder="1" applyAlignment="1">
      <alignment horizontal="center"/>
    </xf>
    <xf numFmtId="0" fontId="4" fillId="0" borderId="0" xfId="4" applyFont="1" applyAlignment="1">
      <alignment vertical="center"/>
    </xf>
    <xf numFmtId="0" fontId="29" fillId="0" borderId="170" xfId="10" applyFont="1" applyBorder="1" applyAlignment="1">
      <alignment horizontal="left" vertical="center"/>
    </xf>
    <xf numFmtId="0" fontId="29" fillId="0" borderId="172" xfId="10" applyFont="1" applyBorder="1" applyAlignment="1">
      <alignment horizontal="left" vertical="center"/>
    </xf>
    <xf numFmtId="189" fontId="29" fillId="0" borderId="165" xfId="11" applyNumberFormat="1" applyFont="1" applyFill="1" applyBorder="1" applyAlignment="1" applyProtection="1">
      <alignment horizontal="center"/>
    </xf>
    <xf numFmtId="189" fontId="29" fillId="0" borderId="171" xfId="11" applyNumberFormat="1" applyFont="1" applyFill="1" applyBorder="1" applyAlignment="1" applyProtection="1">
      <alignment horizontal="center"/>
    </xf>
    <xf numFmtId="0" fontId="23" fillId="0" borderId="0" xfId="4" applyFont="1" applyAlignment="1">
      <alignment vertical="center"/>
    </xf>
    <xf numFmtId="43" fontId="19" fillId="0" borderId="45" xfId="1" applyFont="1" applyBorder="1" applyAlignment="1">
      <alignment horizontal="center"/>
    </xf>
    <xf numFmtId="43" fontId="19" fillId="0" borderId="46" xfId="1" applyFont="1" applyBorder="1" applyAlignment="1">
      <alignment horizontal="center"/>
    </xf>
    <xf numFmtId="43" fontId="19" fillId="0" borderId="47" xfId="1" applyFont="1" applyBorder="1" applyAlignment="1">
      <alignment horizontal="center"/>
    </xf>
    <xf numFmtId="43" fontId="19" fillId="0" borderId="45" xfId="1" applyFont="1" applyFill="1" applyBorder="1" applyAlignment="1">
      <alignment horizontal="center"/>
    </xf>
    <xf numFmtId="43" fontId="19" fillId="0" borderId="46" xfId="1" applyFont="1" applyFill="1" applyBorder="1" applyAlignment="1">
      <alignment horizontal="center"/>
    </xf>
    <xf numFmtId="43" fontId="19" fillId="0" borderId="47" xfId="1" applyFont="1" applyFill="1" applyBorder="1" applyAlignment="1">
      <alignment horizontal="center"/>
    </xf>
    <xf numFmtId="187" fontId="19" fillId="0" borderId="77" xfId="1" applyNumberFormat="1" applyFont="1" applyFill="1" applyBorder="1" applyAlignment="1">
      <alignment horizontal="center"/>
    </xf>
    <xf numFmtId="187" fontId="19" fillId="0" borderId="78" xfId="1" applyNumberFormat="1" applyFont="1" applyFill="1" applyBorder="1" applyAlignment="1">
      <alignment horizontal="center"/>
    </xf>
    <xf numFmtId="187" fontId="19" fillId="0" borderId="79" xfId="1" applyNumberFormat="1" applyFont="1" applyFill="1" applyBorder="1" applyAlignment="1">
      <alignment horizontal="center"/>
    </xf>
    <xf numFmtId="187" fontId="21" fillId="0" borderId="50" xfId="1" applyNumberFormat="1" applyFont="1" applyBorder="1" applyAlignment="1">
      <alignment horizontal="center"/>
    </xf>
    <xf numFmtId="187" fontId="21" fillId="0" borderId="51" xfId="1" applyNumberFormat="1" applyFont="1" applyBorder="1" applyAlignment="1">
      <alignment horizontal="center"/>
    </xf>
    <xf numFmtId="187" fontId="21" fillId="0" borderId="52" xfId="1" applyNumberFormat="1" applyFont="1" applyBorder="1" applyAlignment="1">
      <alignment horizontal="center"/>
    </xf>
    <xf numFmtId="187" fontId="21" fillId="0" borderId="50" xfId="1" applyNumberFormat="1" applyFont="1" applyFill="1" applyBorder="1" applyAlignment="1">
      <alignment horizontal="center"/>
    </xf>
    <xf numFmtId="187" fontId="21" fillId="0" borderId="51" xfId="1" applyNumberFormat="1" applyFont="1" applyFill="1" applyBorder="1" applyAlignment="1">
      <alignment horizontal="center"/>
    </xf>
    <xf numFmtId="187" fontId="21" fillId="0" borderId="52" xfId="1" applyNumberFormat="1" applyFont="1" applyFill="1" applyBorder="1" applyAlignment="1">
      <alignment horizontal="center"/>
    </xf>
    <xf numFmtId="187" fontId="21" fillId="0" borderId="68" xfId="1" applyNumberFormat="1" applyFont="1" applyFill="1" applyBorder="1" applyAlignment="1">
      <alignment horizontal="center"/>
    </xf>
    <xf numFmtId="187" fontId="21" fillId="0" borderId="69" xfId="1" applyNumberFormat="1" applyFont="1" applyFill="1" applyBorder="1" applyAlignment="1">
      <alignment horizontal="center"/>
    </xf>
    <xf numFmtId="187" fontId="21" fillId="0" borderId="80" xfId="1" applyNumberFormat="1" applyFont="1" applyFill="1" applyBorder="1" applyAlignment="1">
      <alignment horizontal="center"/>
    </xf>
    <xf numFmtId="189" fontId="21" fillId="0" borderId="77" xfId="4" applyNumberFormat="1" applyFont="1" applyBorder="1" applyAlignment="1">
      <alignment horizontal="center"/>
    </xf>
    <xf numFmtId="189" fontId="21" fillId="0" borderId="92" xfId="4" applyNumberFormat="1" applyFont="1" applyBorder="1" applyAlignment="1">
      <alignment horizontal="center"/>
    </xf>
    <xf numFmtId="189" fontId="21" fillId="0" borderId="90" xfId="4" applyNumberFormat="1" applyFont="1" applyBorder="1" applyAlignment="1">
      <alignment horizontal="center"/>
    </xf>
    <xf numFmtId="187" fontId="21" fillId="0" borderId="77" xfId="1" applyNumberFormat="1" applyFont="1" applyFill="1" applyBorder="1" applyAlignment="1">
      <alignment horizontal="center"/>
    </xf>
    <xf numFmtId="187" fontId="21" fillId="0" borderId="92" xfId="1" applyNumberFormat="1" applyFont="1" applyFill="1" applyBorder="1" applyAlignment="1">
      <alignment horizontal="center"/>
    </xf>
    <xf numFmtId="187" fontId="21" fillId="0" borderId="90" xfId="1" applyNumberFormat="1" applyFont="1" applyFill="1" applyBorder="1" applyAlignment="1">
      <alignment horizontal="center"/>
    </xf>
    <xf numFmtId="187" fontId="21" fillId="0" borderId="79" xfId="1" applyNumberFormat="1" applyFont="1" applyFill="1" applyBorder="1" applyAlignment="1">
      <alignment horizontal="center"/>
    </xf>
    <xf numFmtId="189" fontId="21" fillId="0" borderId="97" xfId="4" applyNumberFormat="1" applyFont="1" applyBorder="1" applyAlignment="1">
      <alignment horizontal="center"/>
    </xf>
    <xf numFmtId="189" fontId="21" fillId="0" borderId="98" xfId="4" applyNumberFormat="1" applyFont="1" applyBorder="1" applyAlignment="1">
      <alignment horizontal="center"/>
    </xf>
    <xf numFmtId="189" fontId="21" fillId="0" borderId="99" xfId="4" applyNumberFormat="1" applyFont="1" applyBorder="1" applyAlignment="1">
      <alignment horizontal="center"/>
    </xf>
    <xf numFmtId="187" fontId="21" fillId="0" borderId="97" xfId="1" applyNumberFormat="1" applyFont="1" applyFill="1" applyBorder="1" applyAlignment="1">
      <alignment horizontal="center"/>
    </xf>
    <xf numFmtId="187" fontId="21" fillId="0" borderId="98" xfId="1" applyNumberFormat="1" applyFont="1" applyFill="1" applyBorder="1" applyAlignment="1">
      <alignment horizontal="center"/>
    </xf>
    <xf numFmtId="187" fontId="21" fillId="0" borderId="99" xfId="1" applyNumberFormat="1" applyFont="1" applyFill="1" applyBorder="1" applyAlignment="1">
      <alignment horizontal="center"/>
    </xf>
    <xf numFmtId="0" fontId="23" fillId="0" borderId="0" xfId="4" applyFont="1" applyAlignment="1">
      <alignment horizontal="left" vertical="center"/>
    </xf>
    <xf numFmtId="43" fontId="19" fillId="0" borderId="117" xfId="1" applyFont="1" applyFill="1" applyBorder="1" applyAlignment="1">
      <alignment horizontal="center"/>
    </xf>
    <xf numFmtId="43" fontId="19" fillId="0" borderId="118" xfId="1" applyFont="1" applyFill="1" applyBorder="1" applyAlignment="1">
      <alignment horizontal="center"/>
    </xf>
    <xf numFmtId="43" fontId="19" fillId="0" borderId="119" xfId="1" applyFont="1" applyFill="1" applyBorder="1" applyAlignment="1">
      <alignment horizontal="center"/>
    </xf>
    <xf numFmtId="187" fontId="19" fillId="0" borderId="117" xfId="1" applyNumberFormat="1" applyFont="1" applyFill="1" applyBorder="1" applyAlignment="1">
      <alignment horizontal="center"/>
    </xf>
    <xf numFmtId="187" fontId="19" fillId="0" borderId="118" xfId="1" applyNumberFormat="1" applyFont="1" applyFill="1" applyBorder="1" applyAlignment="1">
      <alignment horizontal="center"/>
    </xf>
    <xf numFmtId="187" fontId="19" fillId="0" borderId="120" xfId="1" applyNumberFormat="1" applyFont="1" applyFill="1" applyBorder="1" applyAlignment="1">
      <alignment horizontal="center"/>
    </xf>
    <xf numFmtId="187" fontId="21" fillId="0" borderId="123" xfId="1" applyNumberFormat="1" applyFont="1" applyFill="1" applyBorder="1" applyAlignment="1">
      <alignment horizontal="center"/>
    </xf>
    <xf numFmtId="187" fontId="21" fillId="0" borderId="124" xfId="1" applyNumberFormat="1" applyFont="1" applyFill="1" applyBorder="1" applyAlignment="1">
      <alignment horizontal="center"/>
    </xf>
    <xf numFmtId="187" fontId="21" fillId="0" borderId="125" xfId="1" applyNumberFormat="1" applyFont="1" applyFill="1" applyBorder="1" applyAlignment="1">
      <alignment horizontal="center"/>
    </xf>
    <xf numFmtId="0" fontId="6" fillId="0" borderId="87" xfId="4" applyFont="1" applyBorder="1" applyAlignment="1">
      <alignment vertical="center"/>
    </xf>
    <xf numFmtId="0" fontId="6" fillId="0" borderId="88" xfId="4" applyFont="1" applyBorder="1" applyAlignment="1">
      <alignment vertical="center"/>
    </xf>
    <xf numFmtId="0" fontId="6" fillId="0" borderId="12" xfId="4" applyFont="1" applyBorder="1" applyAlignment="1">
      <alignment horizontal="center" vertical="center"/>
    </xf>
    <xf numFmtId="0" fontId="6" fillId="0" borderId="15" xfId="4" applyFont="1" applyBorder="1" applyAlignment="1">
      <alignment horizontal="center" vertical="center"/>
    </xf>
    <xf numFmtId="187" fontId="6" fillId="0" borderId="3" xfId="1" applyNumberFormat="1" applyFont="1" applyFill="1" applyBorder="1" applyAlignment="1">
      <alignment horizontal="center"/>
    </xf>
    <xf numFmtId="187" fontId="6" fillId="0" borderId="1" xfId="1" applyNumberFormat="1" applyFont="1" applyFill="1" applyBorder="1" applyAlignment="1">
      <alignment horizontal="center"/>
    </xf>
    <xf numFmtId="187" fontId="6" fillId="0" borderId="2" xfId="1" applyNumberFormat="1" applyFont="1" applyFill="1" applyBorder="1" applyAlignment="1">
      <alignment horizontal="center"/>
    </xf>
    <xf numFmtId="0" fontId="6" fillId="0" borderId="84" xfId="2" applyFont="1" applyBorder="1" applyAlignment="1">
      <alignment horizontal="center" vertical="center"/>
    </xf>
    <xf numFmtId="0" fontId="6" fillId="0" borderId="15" xfId="2" applyFont="1" applyBorder="1" applyAlignment="1">
      <alignment horizontal="center" vertical="center"/>
    </xf>
    <xf numFmtId="187" fontId="6" fillId="0" borderId="3" xfId="3" applyNumberFormat="1" applyFont="1" applyFill="1" applyBorder="1" applyAlignment="1">
      <alignment horizontal="center" vertical="center"/>
    </xf>
    <xf numFmtId="187" fontId="6" fillId="0" borderId="1" xfId="3" applyNumberFormat="1" applyFont="1" applyFill="1" applyBorder="1" applyAlignment="1">
      <alignment horizontal="center" vertical="center"/>
    </xf>
    <xf numFmtId="187" fontId="6" fillId="0" borderId="2" xfId="3" applyNumberFormat="1" applyFont="1" applyFill="1" applyBorder="1" applyAlignment="1">
      <alignment horizontal="center" vertical="center"/>
    </xf>
    <xf numFmtId="0" fontId="29" fillId="0" borderId="0" xfId="4" applyFont="1" applyAlignment="1">
      <alignment vertical="center"/>
    </xf>
    <xf numFmtId="189" fontId="28" fillId="0" borderId="133" xfId="4" applyNumberFormat="1" applyFont="1" applyBorder="1" applyAlignment="1">
      <alignment horizontal="right"/>
    </xf>
    <xf numFmtId="189" fontId="28" fillId="0" borderId="134" xfId="4" applyNumberFormat="1" applyFont="1" applyBorder="1" applyAlignment="1">
      <alignment horizontal="right"/>
    </xf>
    <xf numFmtId="189" fontId="28" fillId="0" borderId="135" xfId="4" applyNumberFormat="1" applyFont="1" applyBorder="1" applyAlignment="1">
      <alignment horizontal="right"/>
    </xf>
    <xf numFmtId="187" fontId="28" fillId="0" borderId="133" xfId="1" applyNumberFormat="1" applyFont="1" applyFill="1" applyBorder="1" applyAlignment="1">
      <alignment horizontal="center"/>
    </xf>
    <xf numFmtId="187" fontId="28" fillId="0" borderId="134" xfId="1" applyNumberFormat="1" applyFont="1" applyFill="1" applyBorder="1" applyAlignment="1">
      <alignment horizontal="center"/>
    </xf>
    <xf numFmtId="187" fontId="28" fillId="0" borderId="136" xfId="1" applyNumberFormat="1" applyFont="1" applyFill="1" applyBorder="1" applyAlignment="1">
      <alignment horizontal="center"/>
    </xf>
    <xf numFmtId="187" fontId="28" fillId="0" borderId="137" xfId="1" applyNumberFormat="1" applyFont="1" applyFill="1" applyBorder="1" applyAlignment="1">
      <alignment horizontal="center"/>
    </xf>
    <xf numFmtId="189" fontId="27" fillId="0" borderId="140" xfId="4" applyNumberFormat="1" applyFont="1" applyBorder="1" applyAlignment="1">
      <alignment horizontal="center"/>
    </xf>
    <xf numFmtId="189" fontId="27" fillId="0" borderId="141" xfId="4" applyNumberFormat="1" applyFont="1" applyBorder="1" applyAlignment="1">
      <alignment horizontal="center"/>
    </xf>
    <xf numFmtId="189" fontId="27" fillId="0" borderId="142" xfId="4" applyNumberFormat="1" applyFont="1" applyBorder="1" applyAlignment="1">
      <alignment horizontal="center"/>
    </xf>
    <xf numFmtId="187" fontId="27" fillId="0" borderId="123" xfId="1" applyNumberFormat="1" applyFont="1" applyFill="1" applyBorder="1" applyAlignment="1">
      <alignment horizontal="center"/>
    </xf>
    <xf numFmtId="187" fontId="27" fillId="0" borderId="124" xfId="1" applyNumberFormat="1" applyFont="1" applyFill="1" applyBorder="1" applyAlignment="1">
      <alignment horizontal="center"/>
    </xf>
    <xf numFmtId="187" fontId="27" fillId="0" borderId="125" xfId="1" applyNumberFormat="1" applyFont="1" applyFill="1" applyBorder="1" applyAlignment="1">
      <alignment horizontal="center"/>
    </xf>
    <xf numFmtId="0" fontId="19" fillId="0" borderId="146" xfId="4" applyFont="1" applyBorder="1" applyAlignment="1">
      <alignment horizontal="center"/>
    </xf>
    <xf numFmtId="0" fontId="19" fillId="0" borderId="147" xfId="4" applyFont="1" applyBorder="1" applyAlignment="1">
      <alignment horizontal="center"/>
    </xf>
    <xf numFmtId="0" fontId="19" fillId="0" borderId="148" xfId="4" applyFont="1" applyBorder="1" applyAlignment="1">
      <alignment horizontal="center"/>
    </xf>
    <xf numFmtId="3" fontId="19" fillId="0" borderId="146" xfId="4" applyNumberFormat="1" applyFont="1" applyBorder="1" applyAlignment="1">
      <alignment horizontal="center"/>
    </xf>
    <xf numFmtId="3" fontId="19" fillId="0" borderId="147" xfId="4" applyNumberFormat="1" applyFont="1" applyBorder="1" applyAlignment="1">
      <alignment horizontal="center"/>
    </xf>
    <xf numFmtId="3" fontId="19" fillId="0" borderId="148" xfId="4" applyNumberFormat="1" applyFont="1" applyBorder="1" applyAlignment="1">
      <alignment horizontal="center"/>
    </xf>
    <xf numFmtId="3" fontId="19" fillId="0" borderId="149" xfId="4" applyNumberFormat="1" applyFont="1" applyBorder="1" applyAlignment="1">
      <alignment horizontal="center"/>
    </xf>
    <xf numFmtId="0" fontId="21" fillId="0" borderId="152" xfId="4" applyFont="1" applyBorder="1" applyAlignment="1">
      <alignment horizontal="center"/>
    </xf>
    <xf numFmtId="0" fontId="21" fillId="0" borderId="153" xfId="4" applyFont="1" applyBorder="1" applyAlignment="1">
      <alignment horizontal="center"/>
    </xf>
    <xf numFmtId="0" fontId="21" fillId="0" borderId="154" xfId="4" applyFont="1" applyBorder="1" applyAlignment="1">
      <alignment horizontal="center"/>
    </xf>
    <xf numFmtId="3" fontId="21" fillId="0" borderId="152" xfId="4" applyNumberFormat="1" applyFont="1" applyBorder="1" applyAlignment="1">
      <alignment horizontal="center"/>
    </xf>
    <xf numFmtId="3" fontId="21" fillId="0" borderId="153" xfId="4" applyNumberFormat="1" applyFont="1" applyBorder="1" applyAlignment="1">
      <alignment horizontal="center"/>
    </xf>
    <xf numFmtId="3" fontId="21" fillId="0" borderId="154" xfId="4" applyNumberFormat="1" applyFont="1" applyBorder="1" applyAlignment="1">
      <alignment horizontal="center"/>
    </xf>
    <xf numFmtId="0" fontId="25" fillId="0" borderId="0" xfId="4" applyFont="1" applyAlignment="1">
      <alignment vertical="center"/>
    </xf>
    <xf numFmtId="43" fontId="28" fillId="0" borderId="146" xfId="1" applyFont="1" applyFill="1" applyBorder="1" applyAlignment="1">
      <alignment horizontal="center"/>
    </xf>
    <xf numFmtId="43" fontId="28" fillId="0" borderId="147" xfId="1" applyFont="1" applyFill="1" applyBorder="1" applyAlignment="1">
      <alignment horizontal="center"/>
    </xf>
    <xf numFmtId="43" fontId="28" fillId="0" borderId="148" xfId="1" applyFont="1" applyFill="1" applyBorder="1" applyAlignment="1">
      <alignment horizontal="center"/>
    </xf>
    <xf numFmtId="187" fontId="28" fillId="0" borderId="146" xfId="1" applyNumberFormat="1" applyFont="1" applyFill="1" applyBorder="1" applyAlignment="1">
      <alignment horizontal="center"/>
    </xf>
    <xf numFmtId="187" fontId="28" fillId="0" borderId="147" xfId="1" applyNumberFormat="1" applyFont="1" applyFill="1" applyBorder="1" applyAlignment="1">
      <alignment horizontal="center"/>
    </xf>
    <xf numFmtId="187" fontId="28" fillId="0" borderId="149" xfId="1" applyNumberFormat="1" applyFont="1" applyFill="1" applyBorder="1" applyAlignment="1">
      <alignment horizontal="center"/>
    </xf>
    <xf numFmtId="187" fontId="27" fillId="0" borderId="152" xfId="1" applyNumberFormat="1" applyFont="1" applyFill="1" applyBorder="1" applyAlignment="1">
      <alignment horizontal="center"/>
    </xf>
    <xf numFmtId="187" fontId="27" fillId="0" borderId="153" xfId="1" applyNumberFormat="1" applyFont="1" applyFill="1" applyBorder="1" applyAlignment="1">
      <alignment horizontal="center"/>
    </xf>
    <xf numFmtId="187" fontId="27" fillId="0" borderId="154" xfId="1" applyNumberFormat="1" applyFont="1" applyFill="1" applyBorder="1" applyAlignment="1">
      <alignment horizontal="center"/>
    </xf>
    <xf numFmtId="43" fontId="28" fillId="0" borderId="159" xfId="1" applyFont="1" applyFill="1" applyBorder="1" applyAlignment="1">
      <alignment horizontal="center"/>
    </xf>
    <xf numFmtId="43" fontId="28" fillId="0" borderId="160" xfId="1" applyFont="1" applyFill="1" applyBorder="1" applyAlignment="1">
      <alignment horizontal="center"/>
    </xf>
    <xf numFmtId="43" fontId="28" fillId="0" borderId="161" xfId="1" applyFont="1" applyFill="1" applyBorder="1" applyAlignment="1">
      <alignment horizontal="center"/>
    </xf>
    <xf numFmtId="187" fontId="28" fillId="0" borderId="159" xfId="1" applyNumberFormat="1" applyFont="1" applyFill="1" applyBorder="1" applyAlignment="1">
      <alignment horizontal="center"/>
    </xf>
    <xf numFmtId="187" fontId="28" fillId="0" borderId="160" xfId="1" applyNumberFormat="1" applyFont="1" applyFill="1" applyBorder="1" applyAlignment="1">
      <alignment horizontal="center"/>
    </xf>
    <xf numFmtId="187" fontId="28" fillId="0" borderId="162" xfId="1" applyNumberFormat="1" applyFont="1" applyFill="1" applyBorder="1" applyAlignment="1">
      <alignment horizontal="center"/>
    </xf>
    <xf numFmtId="187" fontId="27" fillId="0" borderId="165" xfId="1" applyNumberFormat="1" applyFont="1" applyFill="1" applyBorder="1" applyAlignment="1">
      <alignment horizontal="right"/>
    </xf>
    <xf numFmtId="187" fontId="27" fillId="0" borderId="166" xfId="1" applyNumberFormat="1" applyFont="1" applyFill="1" applyBorder="1" applyAlignment="1">
      <alignment horizontal="right"/>
    </xf>
    <xf numFmtId="187" fontId="27" fillId="0" borderId="167" xfId="1" applyNumberFormat="1" applyFont="1" applyFill="1" applyBorder="1" applyAlignment="1">
      <alignment horizontal="right"/>
    </xf>
    <xf numFmtId="0" fontId="25" fillId="0" borderId="0" xfId="4" applyFont="1" applyFill="1" applyAlignment="1">
      <alignment vertical="center"/>
    </xf>
    <xf numFmtId="0" fontId="26" fillId="0" borderId="179" xfId="0" applyFont="1" applyBorder="1" applyAlignment="1">
      <alignment horizontal="center"/>
    </xf>
    <xf numFmtId="187" fontId="26" fillId="0" borderId="180" xfId="1" applyNumberFormat="1" applyFont="1" applyBorder="1" applyAlignment="1">
      <alignment horizontal="right"/>
    </xf>
    <xf numFmtId="0" fontId="27" fillId="2" borderId="64" xfId="0" applyFont="1" applyFill="1" applyBorder="1" applyAlignment="1">
      <alignment horizontal="center"/>
    </xf>
    <xf numFmtId="1" fontId="35" fillId="0" borderId="10" xfId="0" applyNumberFormat="1" applyFont="1" applyBorder="1" applyAlignment="1">
      <alignment horizontal="left" vertical="center"/>
    </xf>
    <xf numFmtId="1" fontId="39" fillId="0" borderId="62" xfId="0" quotePrefix="1" applyNumberFormat="1" applyFont="1" applyBorder="1" applyAlignment="1">
      <alignment horizontal="left"/>
    </xf>
    <xf numFmtId="1" fontId="39" fillId="0" borderId="35" xfId="0" quotePrefix="1" applyNumberFormat="1" applyFont="1" applyBorder="1" applyAlignment="1">
      <alignment horizontal="left"/>
    </xf>
    <xf numFmtId="1" fontId="39" fillId="0" borderId="57" xfId="0" quotePrefix="1" applyNumberFormat="1" applyFont="1" applyBorder="1" applyAlignment="1">
      <alignment horizontal="left"/>
    </xf>
    <xf numFmtId="1" fontId="36" fillId="0" borderId="0" xfId="0" applyNumberFormat="1" applyFont="1" applyAlignment="1">
      <alignment horizontal="left"/>
    </xf>
    <xf numFmtId="0" fontId="24" fillId="0" borderId="177" xfId="0" applyFont="1" applyBorder="1"/>
    <xf numFmtId="187" fontId="24" fillId="0" borderId="177" xfId="1" applyNumberFormat="1" applyFont="1" applyBorder="1"/>
    <xf numFmtId="43" fontId="24" fillId="0" borderId="177" xfId="1" applyFont="1" applyBorder="1"/>
    <xf numFmtId="0" fontId="24" fillId="0" borderId="177" xfId="0" applyFont="1" applyBorder="1" applyAlignment="1">
      <alignment horizontal="left"/>
    </xf>
    <xf numFmtId="0" fontId="26" fillId="0" borderId="177" xfId="0" applyFont="1" applyBorder="1" applyAlignment="1">
      <alignment horizontal="left"/>
    </xf>
    <xf numFmtId="187" fontId="26" fillId="0" borderId="177" xfId="1" applyNumberFormat="1" applyFont="1" applyBorder="1" applyAlignment="1">
      <alignment horizontal="right"/>
    </xf>
    <xf numFmtId="43" fontId="26" fillId="0" borderId="177" xfId="1" applyFont="1" applyBorder="1" applyAlignment="1">
      <alignment horizontal="right"/>
    </xf>
    <xf numFmtId="0" fontId="24" fillId="0" borderId="177" xfId="0" applyFont="1" applyBorder="1" applyAlignment="1">
      <alignment horizontal="center"/>
    </xf>
  </cellXfs>
  <cellStyles count="21">
    <cellStyle name="Comma 10" xfId="16" xr:uid="{00000000-0005-0000-0000-000000000000}"/>
    <cellStyle name="Comma 2" xfId="6" xr:uid="{00000000-0005-0000-0000-000001000000}"/>
    <cellStyle name="Comma 2 10" xfId="7" xr:uid="{00000000-0005-0000-0000-000002000000}"/>
    <cellStyle name="Comma 2 2" xfId="8" xr:uid="{00000000-0005-0000-0000-000003000000}"/>
    <cellStyle name="Comma 2 3 2" xfId="11" xr:uid="{00000000-0005-0000-0000-000004000000}"/>
    <cellStyle name="Comma 2 4 2" xfId="14" xr:uid="{00000000-0005-0000-0000-000005000000}"/>
    <cellStyle name="Comma 2 5 2" xfId="15" xr:uid="{00000000-0005-0000-0000-000006000000}"/>
    <cellStyle name="Comma 2 6 2" xfId="17" xr:uid="{00000000-0005-0000-0000-000007000000}"/>
    <cellStyle name="Comma 2 7 2 2" xfId="12" xr:uid="{00000000-0005-0000-0000-000008000000}"/>
    <cellStyle name="Comma 2 8" xfId="18" xr:uid="{00000000-0005-0000-0000-000009000000}"/>
    <cellStyle name="Comma 3" xfId="9" xr:uid="{00000000-0005-0000-0000-00000A000000}"/>
    <cellStyle name="Comma 3 3 2" xfId="19" xr:uid="{00000000-0005-0000-0000-00000B000000}"/>
    <cellStyle name="Comma 4" xfId="20" xr:uid="{00000000-0005-0000-0000-00000C000000}"/>
    <cellStyle name="Comma 8 2" xfId="3" xr:uid="{00000000-0005-0000-0000-00000D000000}"/>
    <cellStyle name="Excel Built-in Normal" xfId="4" xr:uid="{00000000-0005-0000-0000-00000E000000}"/>
    <cellStyle name="Normal 2" xfId="5" xr:uid="{00000000-0005-0000-0000-00000F000000}"/>
    <cellStyle name="Normal 3" xfId="13" xr:uid="{00000000-0005-0000-0000-000010000000}"/>
    <cellStyle name="Normal 3 2" xfId="2" xr:uid="{00000000-0005-0000-0000-000011000000}"/>
    <cellStyle name="Normal_สถิติมิถุนายน.1xls" xfId="10" xr:uid="{00000000-0005-0000-0000-000012000000}"/>
    <cellStyle name="จุลภาค" xfId="1" builtinId="3"/>
    <cellStyle name="ปกติ" xfId="0" builtinId="0"/>
  </cellStyles>
  <dxfs count="0"/>
  <tableStyles count="0" defaultTableStyle="TableStyleMedium2" defaultPivotStyle="PivotStyleLight16"/>
  <colors>
    <mruColors>
      <color rgb="FF0000FF"/>
      <color rgb="FF66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60717</xdr:colOff>
      <xdr:row>0</xdr:row>
      <xdr:rowOff>47625</xdr:rowOff>
    </xdr:from>
    <xdr:to>
      <xdr:col>8</xdr:col>
      <xdr:colOff>998327</xdr:colOff>
      <xdr:row>50</xdr:row>
      <xdr:rowOff>85725</xdr:rowOff>
    </xdr:to>
    <xdr:pic>
      <xdr:nvPicPr>
        <xdr:cNvPr id="2" name="รูปภาพ 1">
          <a:extLst>
            <a:ext uri="{FF2B5EF4-FFF2-40B4-BE49-F238E27FC236}">
              <a16:creationId xmlns:a16="http://schemas.microsoft.com/office/drawing/2014/main" id="{6A815B44-B95A-4685-A7B6-F5650A5B41CD}"/>
            </a:ext>
          </a:extLst>
        </xdr:cNvPr>
        <xdr:cNvPicPr>
          <a:picLocks noChangeAspect="1"/>
        </xdr:cNvPicPr>
      </xdr:nvPicPr>
      <xdr:blipFill>
        <a:blip xmlns:r="http://schemas.openxmlformats.org/officeDocument/2006/relationships" r:embed="rId1"/>
        <a:stretch>
          <a:fillRect/>
        </a:stretch>
      </xdr:blipFill>
      <xdr:spPr>
        <a:xfrm>
          <a:off x="60717" y="47625"/>
          <a:ext cx="6424010" cy="9086850"/>
        </a:xfrm>
        <a:prstGeom prst="rect">
          <a:avLst/>
        </a:prstGeom>
      </xdr:spPr>
    </xdr:pic>
    <xdr:clientData/>
  </xdr:twoCellAnchor>
  <xdr:twoCellAnchor editAs="oneCell">
    <xdr:from>
      <xdr:col>0</xdr:col>
      <xdr:colOff>47625</xdr:colOff>
      <xdr:row>51</xdr:row>
      <xdr:rowOff>58723</xdr:rowOff>
    </xdr:from>
    <xdr:to>
      <xdr:col>8</xdr:col>
      <xdr:colOff>1000125</xdr:colOff>
      <xdr:row>101</xdr:row>
      <xdr:rowOff>121037</xdr:rowOff>
    </xdr:to>
    <xdr:pic>
      <xdr:nvPicPr>
        <xdr:cNvPr id="3" name="รูปภาพ 2">
          <a:extLst>
            <a:ext uri="{FF2B5EF4-FFF2-40B4-BE49-F238E27FC236}">
              <a16:creationId xmlns:a16="http://schemas.microsoft.com/office/drawing/2014/main" id="{EA3596F1-EB26-4229-A0FD-D0B0427FFD99}"/>
            </a:ext>
          </a:extLst>
        </xdr:cNvPr>
        <xdr:cNvPicPr>
          <a:picLocks noChangeAspect="1"/>
        </xdr:cNvPicPr>
      </xdr:nvPicPr>
      <xdr:blipFill>
        <a:blip xmlns:r="http://schemas.openxmlformats.org/officeDocument/2006/relationships" r:embed="rId2"/>
        <a:stretch>
          <a:fillRect/>
        </a:stretch>
      </xdr:blipFill>
      <xdr:spPr>
        <a:xfrm>
          <a:off x="47625" y="9288448"/>
          <a:ext cx="6438900" cy="911106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W\Downloads\Net.Stat_2557\3.Statnet_mar5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สรุป.(1)"/>
      <sheetName val=" สรุป.(2)"/>
      <sheetName val="ขนาด วิสาหกิจ  "/>
      <sheetName val="กฏกระทรวง"/>
      <sheetName val="ประกอบ.เปรียบเทียบ."/>
      <sheetName val="จำนวนมากที่สุด"/>
      <sheetName val="ประกอบ.จังหวัด"/>
      <sheetName val="ประกอบ.ประเภท"/>
      <sheetName val="ประกอบ.จ.ประเภท"/>
      <sheetName val="หมวดอุตสาหกรรม"/>
      <sheetName val="ขยาย.จ."/>
      <sheetName val="ขยาย.ประเภท"/>
      <sheetName val="จำหน่าย.จ."/>
      <sheetName val="จำหน่าย.ประเภท"/>
      <sheetName val="เปรียบเทียบจำหน่าย"/>
      <sheetName val="เปรียบเทียบ.ประกอบ.จำหน่าย"/>
      <sheetName val=" บัญชีประเภทโรงงาน "/>
      <sheetName val="รายชื่อ .มีค.57"/>
      <sheetName val="สุดท้า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ow r="26">
          <cell r="B26" t="str">
            <v>หากท่านต้องการสถิติ และรายชื่อโรงงาน เพิ่มเติม หรือพบข้อผิดพลาด สงสัยประการใด ท่านสามารถแจ้ง</v>
          </cell>
        </row>
        <row r="27">
          <cell r="B27" t="str">
            <v>หรือสอบถามเพิ่มเติมได้ที่</v>
          </cell>
        </row>
        <row r="28">
          <cell r="B28" t="str">
            <v>กลุ่มสถิติและเผยแพร่สารสนเทศอุตสาหกรรม</v>
          </cell>
        </row>
        <row r="29">
          <cell r="B29" t="str">
            <v>ศูนย์สารสนเทศโรงงานอุตสาหกรรม  กรมโรงงานอุตสาหกรรม</v>
          </cell>
        </row>
        <row r="30">
          <cell r="B30" t="str">
            <v>โทร.    0 2202 4099  -   0 2202 4156   -   โทรสาร    0 2202 4019</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0"/>
  <sheetViews>
    <sheetView tabSelected="1" zoomScale="80" zoomScaleNormal="80" workbookViewId="0">
      <selection sqref="A1:L1"/>
    </sheetView>
  </sheetViews>
  <sheetFormatPr defaultColWidth="11.125" defaultRowHeight="12.75"/>
  <cols>
    <col min="1" max="1" width="12.625" style="127" customWidth="1"/>
    <col min="2" max="2" width="13.875" style="111" customWidth="1"/>
    <col min="3" max="3" width="11.125" style="111" customWidth="1"/>
    <col min="4" max="4" width="14.875" style="111" customWidth="1"/>
    <col min="5" max="5" width="11.625" style="111" customWidth="1"/>
    <col min="6" max="6" width="11.125" style="111" customWidth="1"/>
    <col min="7" max="7" width="11.25" style="111" customWidth="1"/>
    <col min="8" max="10" width="11.125" style="111" customWidth="1"/>
    <col min="11" max="11" width="11.75" style="111" customWidth="1"/>
    <col min="12" max="12" width="12.75" style="111" customWidth="1"/>
    <col min="13" max="141" width="11.125" style="111" customWidth="1"/>
    <col min="142" max="255" width="11.125" style="111"/>
    <col min="256" max="256" width="12.625" style="111" customWidth="1"/>
    <col min="257" max="257" width="13.875" style="111" customWidth="1"/>
    <col min="258" max="258" width="11.125" style="111" customWidth="1"/>
    <col min="259" max="259" width="12.625" style="111" customWidth="1"/>
    <col min="260" max="260" width="11.625" style="111" customWidth="1"/>
    <col min="261" max="261" width="11.125" style="111" customWidth="1"/>
    <col min="262" max="262" width="11.25" style="111" customWidth="1"/>
    <col min="263" max="265" width="11.125" style="111" customWidth="1"/>
    <col min="266" max="266" width="11.75" style="111" customWidth="1"/>
    <col min="267" max="267" width="12.125" style="111" customWidth="1"/>
    <col min="268" max="397" width="11.125" style="111" customWidth="1"/>
    <col min="398" max="511" width="11.125" style="111"/>
    <col min="512" max="512" width="12.625" style="111" customWidth="1"/>
    <col min="513" max="513" width="13.875" style="111" customWidth="1"/>
    <col min="514" max="514" width="11.125" style="111" customWidth="1"/>
    <col min="515" max="515" width="12.625" style="111" customWidth="1"/>
    <col min="516" max="516" width="11.625" style="111" customWidth="1"/>
    <col min="517" max="517" width="11.125" style="111" customWidth="1"/>
    <col min="518" max="518" width="11.25" style="111" customWidth="1"/>
    <col min="519" max="521" width="11.125" style="111" customWidth="1"/>
    <col min="522" max="522" width="11.75" style="111" customWidth="1"/>
    <col min="523" max="523" width="12.125" style="111" customWidth="1"/>
    <col min="524" max="653" width="11.125" style="111" customWidth="1"/>
    <col min="654" max="767" width="11.125" style="111"/>
    <col min="768" max="768" width="12.625" style="111" customWidth="1"/>
    <col min="769" max="769" width="13.875" style="111" customWidth="1"/>
    <col min="770" max="770" width="11.125" style="111" customWidth="1"/>
    <col min="771" max="771" width="12.625" style="111" customWidth="1"/>
    <col min="772" max="772" width="11.625" style="111" customWidth="1"/>
    <col min="773" max="773" width="11.125" style="111" customWidth="1"/>
    <col min="774" max="774" width="11.25" style="111" customWidth="1"/>
    <col min="775" max="777" width="11.125" style="111" customWidth="1"/>
    <col min="778" max="778" width="11.75" style="111" customWidth="1"/>
    <col min="779" max="779" width="12.125" style="111" customWidth="1"/>
    <col min="780" max="909" width="11.125" style="111" customWidth="1"/>
    <col min="910" max="1023" width="11.125" style="111"/>
    <col min="1024" max="1024" width="12.625" style="111" customWidth="1"/>
    <col min="1025" max="1025" width="13.875" style="111" customWidth="1"/>
    <col min="1026" max="1026" width="11.125" style="111" customWidth="1"/>
    <col min="1027" max="1027" width="12.625" style="111" customWidth="1"/>
    <col min="1028" max="1028" width="11.625" style="111" customWidth="1"/>
    <col min="1029" max="1029" width="11.125" style="111" customWidth="1"/>
    <col min="1030" max="1030" width="11.25" style="111" customWidth="1"/>
    <col min="1031" max="1033" width="11.125" style="111" customWidth="1"/>
    <col min="1034" max="1034" width="11.75" style="111" customWidth="1"/>
    <col min="1035" max="1035" width="12.125" style="111" customWidth="1"/>
    <col min="1036" max="1165" width="11.125" style="111" customWidth="1"/>
    <col min="1166" max="1279" width="11.125" style="111"/>
    <col min="1280" max="1280" width="12.625" style="111" customWidth="1"/>
    <col min="1281" max="1281" width="13.875" style="111" customWidth="1"/>
    <col min="1282" max="1282" width="11.125" style="111" customWidth="1"/>
    <col min="1283" max="1283" width="12.625" style="111" customWidth="1"/>
    <col min="1284" max="1284" width="11.625" style="111" customWidth="1"/>
    <col min="1285" max="1285" width="11.125" style="111" customWidth="1"/>
    <col min="1286" max="1286" width="11.25" style="111" customWidth="1"/>
    <col min="1287" max="1289" width="11.125" style="111" customWidth="1"/>
    <col min="1290" max="1290" width="11.75" style="111" customWidth="1"/>
    <col min="1291" max="1291" width="12.125" style="111" customWidth="1"/>
    <col min="1292" max="1421" width="11.125" style="111" customWidth="1"/>
    <col min="1422" max="1535" width="11.125" style="111"/>
    <col min="1536" max="1536" width="12.625" style="111" customWidth="1"/>
    <col min="1537" max="1537" width="13.875" style="111" customWidth="1"/>
    <col min="1538" max="1538" width="11.125" style="111" customWidth="1"/>
    <col min="1539" max="1539" width="12.625" style="111" customWidth="1"/>
    <col min="1540" max="1540" width="11.625" style="111" customWidth="1"/>
    <col min="1541" max="1541" width="11.125" style="111" customWidth="1"/>
    <col min="1542" max="1542" width="11.25" style="111" customWidth="1"/>
    <col min="1543" max="1545" width="11.125" style="111" customWidth="1"/>
    <col min="1546" max="1546" width="11.75" style="111" customWidth="1"/>
    <col min="1547" max="1547" width="12.125" style="111" customWidth="1"/>
    <col min="1548" max="1677" width="11.125" style="111" customWidth="1"/>
    <col min="1678" max="1791" width="11.125" style="111"/>
    <col min="1792" max="1792" width="12.625" style="111" customWidth="1"/>
    <col min="1793" max="1793" width="13.875" style="111" customWidth="1"/>
    <col min="1794" max="1794" width="11.125" style="111" customWidth="1"/>
    <col min="1795" max="1795" width="12.625" style="111" customWidth="1"/>
    <col min="1796" max="1796" width="11.625" style="111" customWidth="1"/>
    <col min="1797" max="1797" width="11.125" style="111" customWidth="1"/>
    <col min="1798" max="1798" width="11.25" style="111" customWidth="1"/>
    <col min="1799" max="1801" width="11.125" style="111" customWidth="1"/>
    <col min="1802" max="1802" width="11.75" style="111" customWidth="1"/>
    <col min="1803" max="1803" width="12.125" style="111" customWidth="1"/>
    <col min="1804" max="1933" width="11.125" style="111" customWidth="1"/>
    <col min="1934" max="2047" width="11.125" style="111"/>
    <col min="2048" max="2048" width="12.625" style="111" customWidth="1"/>
    <col min="2049" max="2049" width="13.875" style="111" customWidth="1"/>
    <col min="2050" max="2050" width="11.125" style="111" customWidth="1"/>
    <col min="2051" max="2051" width="12.625" style="111" customWidth="1"/>
    <col min="2052" max="2052" width="11.625" style="111" customWidth="1"/>
    <col min="2053" max="2053" width="11.125" style="111" customWidth="1"/>
    <col min="2054" max="2054" width="11.25" style="111" customWidth="1"/>
    <col min="2055" max="2057" width="11.125" style="111" customWidth="1"/>
    <col min="2058" max="2058" width="11.75" style="111" customWidth="1"/>
    <col min="2059" max="2059" width="12.125" style="111" customWidth="1"/>
    <col min="2060" max="2189" width="11.125" style="111" customWidth="1"/>
    <col min="2190" max="2303" width="11.125" style="111"/>
    <col min="2304" max="2304" width="12.625" style="111" customWidth="1"/>
    <col min="2305" max="2305" width="13.875" style="111" customWidth="1"/>
    <col min="2306" max="2306" width="11.125" style="111" customWidth="1"/>
    <col min="2307" max="2307" width="12.625" style="111" customWidth="1"/>
    <col min="2308" max="2308" width="11.625" style="111" customWidth="1"/>
    <col min="2309" max="2309" width="11.125" style="111" customWidth="1"/>
    <col min="2310" max="2310" width="11.25" style="111" customWidth="1"/>
    <col min="2311" max="2313" width="11.125" style="111" customWidth="1"/>
    <col min="2314" max="2314" width="11.75" style="111" customWidth="1"/>
    <col min="2315" max="2315" width="12.125" style="111" customWidth="1"/>
    <col min="2316" max="2445" width="11.125" style="111" customWidth="1"/>
    <col min="2446" max="2559" width="11.125" style="111"/>
    <col min="2560" max="2560" width="12.625" style="111" customWidth="1"/>
    <col min="2561" max="2561" width="13.875" style="111" customWidth="1"/>
    <col min="2562" max="2562" width="11.125" style="111" customWidth="1"/>
    <col min="2563" max="2563" width="12.625" style="111" customWidth="1"/>
    <col min="2564" max="2564" width="11.625" style="111" customWidth="1"/>
    <col min="2565" max="2565" width="11.125" style="111" customWidth="1"/>
    <col min="2566" max="2566" width="11.25" style="111" customWidth="1"/>
    <col min="2567" max="2569" width="11.125" style="111" customWidth="1"/>
    <col min="2570" max="2570" width="11.75" style="111" customWidth="1"/>
    <col min="2571" max="2571" width="12.125" style="111" customWidth="1"/>
    <col min="2572" max="2701" width="11.125" style="111" customWidth="1"/>
    <col min="2702" max="2815" width="11.125" style="111"/>
    <col min="2816" max="2816" width="12.625" style="111" customWidth="1"/>
    <col min="2817" max="2817" width="13.875" style="111" customWidth="1"/>
    <col min="2818" max="2818" width="11.125" style="111" customWidth="1"/>
    <col min="2819" max="2819" width="12.625" style="111" customWidth="1"/>
    <col min="2820" max="2820" width="11.625" style="111" customWidth="1"/>
    <col min="2821" max="2821" width="11.125" style="111" customWidth="1"/>
    <col min="2822" max="2822" width="11.25" style="111" customWidth="1"/>
    <col min="2823" max="2825" width="11.125" style="111" customWidth="1"/>
    <col min="2826" max="2826" width="11.75" style="111" customWidth="1"/>
    <col min="2827" max="2827" width="12.125" style="111" customWidth="1"/>
    <col min="2828" max="2957" width="11.125" style="111" customWidth="1"/>
    <col min="2958" max="3071" width="11.125" style="111"/>
    <col min="3072" max="3072" width="12.625" style="111" customWidth="1"/>
    <col min="3073" max="3073" width="13.875" style="111" customWidth="1"/>
    <col min="3074" max="3074" width="11.125" style="111" customWidth="1"/>
    <col min="3075" max="3075" width="12.625" style="111" customWidth="1"/>
    <col min="3076" max="3076" width="11.625" style="111" customWidth="1"/>
    <col min="3077" max="3077" width="11.125" style="111" customWidth="1"/>
    <col min="3078" max="3078" width="11.25" style="111" customWidth="1"/>
    <col min="3079" max="3081" width="11.125" style="111" customWidth="1"/>
    <col min="3082" max="3082" width="11.75" style="111" customWidth="1"/>
    <col min="3083" max="3083" width="12.125" style="111" customWidth="1"/>
    <col min="3084" max="3213" width="11.125" style="111" customWidth="1"/>
    <col min="3214" max="3327" width="11.125" style="111"/>
    <col min="3328" max="3328" width="12.625" style="111" customWidth="1"/>
    <col min="3329" max="3329" width="13.875" style="111" customWidth="1"/>
    <col min="3330" max="3330" width="11.125" style="111" customWidth="1"/>
    <col min="3331" max="3331" width="12.625" style="111" customWidth="1"/>
    <col min="3332" max="3332" width="11.625" style="111" customWidth="1"/>
    <col min="3333" max="3333" width="11.125" style="111" customWidth="1"/>
    <col min="3334" max="3334" width="11.25" style="111" customWidth="1"/>
    <col min="3335" max="3337" width="11.125" style="111" customWidth="1"/>
    <col min="3338" max="3338" width="11.75" style="111" customWidth="1"/>
    <col min="3339" max="3339" width="12.125" style="111" customWidth="1"/>
    <col min="3340" max="3469" width="11.125" style="111" customWidth="1"/>
    <col min="3470" max="3583" width="11.125" style="111"/>
    <col min="3584" max="3584" width="12.625" style="111" customWidth="1"/>
    <col min="3585" max="3585" width="13.875" style="111" customWidth="1"/>
    <col min="3586" max="3586" width="11.125" style="111" customWidth="1"/>
    <col min="3587" max="3587" width="12.625" style="111" customWidth="1"/>
    <col min="3588" max="3588" width="11.625" style="111" customWidth="1"/>
    <col min="3589" max="3589" width="11.125" style="111" customWidth="1"/>
    <col min="3590" max="3590" width="11.25" style="111" customWidth="1"/>
    <col min="3591" max="3593" width="11.125" style="111" customWidth="1"/>
    <col min="3594" max="3594" width="11.75" style="111" customWidth="1"/>
    <col min="3595" max="3595" width="12.125" style="111" customWidth="1"/>
    <col min="3596" max="3725" width="11.125" style="111" customWidth="1"/>
    <col min="3726" max="3839" width="11.125" style="111"/>
    <col min="3840" max="3840" width="12.625" style="111" customWidth="1"/>
    <col min="3841" max="3841" width="13.875" style="111" customWidth="1"/>
    <col min="3842" max="3842" width="11.125" style="111" customWidth="1"/>
    <col min="3843" max="3843" width="12.625" style="111" customWidth="1"/>
    <col min="3844" max="3844" width="11.625" style="111" customWidth="1"/>
    <col min="3845" max="3845" width="11.125" style="111" customWidth="1"/>
    <col min="3846" max="3846" width="11.25" style="111" customWidth="1"/>
    <col min="3847" max="3849" width="11.125" style="111" customWidth="1"/>
    <col min="3850" max="3850" width="11.75" style="111" customWidth="1"/>
    <col min="3851" max="3851" width="12.125" style="111" customWidth="1"/>
    <col min="3852" max="3981" width="11.125" style="111" customWidth="1"/>
    <col min="3982" max="4095" width="11.125" style="111"/>
    <col min="4096" max="4096" width="12.625" style="111" customWidth="1"/>
    <col min="4097" max="4097" width="13.875" style="111" customWidth="1"/>
    <col min="4098" max="4098" width="11.125" style="111" customWidth="1"/>
    <col min="4099" max="4099" width="12.625" style="111" customWidth="1"/>
    <col min="4100" max="4100" width="11.625" style="111" customWidth="1"/>
    <col min="4101" max="4101" width="11.125" style="111" customWidth="1"/>
    <col min="4102" max="4102" width="11.25" style="111" customWidth="1"/>
    <col min="4103" max="4105" width="11.125" style="111" customWidth="1"/>
    <col min="4106" max="4106" width="11.75" style="111" customWidth="1"/>
    <col min="4107" max="4107" width="12.125" style="111" customWidth="1"/>
    <col min="4108" max="4237" width="11.125" style="111" customWidth="1"/>
    <col min="4238" max="4351" width="11.125" style="111"/>
    <col min="4352" max="4352" width="12.625" style="111" customWidth="1"/>
    <col min="4353" max="4353" width="13.875" style="111" customWidth="1"/>
    <col min="4354" max="4354" width="11.125" style="111" customWidth="1"/>
    <col min="4355" max="4355" width="12.625" style="111" customWidth="1"/>
    <col min="4356" max="4356" width="11.625" style="111" customWidth="1"/>
    <col min="4357" max="4357" width="11.125" style="111" customWidth="1"/>
    <col min="4358" max="4358" width="11.25" style="111" customWidth="1"/>
    <col min="4359" max="4361" width="11.125" style="111" customWidth="1"/>
    <col min="4362" max="4362" width="11.75" style="111" customWidth="1"/>
    <col min="4363" max="4363" width="12.125" style="111" customWidth="1"/>
    <col min="4364" max="4493" width="11.125" style="111" customWidth="1"/>
    <col min="4494" max="4607" width="11.125" style="111"/>
    <col min="4608" max="4608" width="12.625" style="111" customWidth="1"/>
    <col min="4609" max="4609" width="13.875" style="111" customWidth="1"/>
    <col min="4610" max="4610" width="11.125" style="111" customWidth="1"/>
    <col min="4611" max="4611" width="12.625" style="111" customWidth="1"/>
    <col min="4612" max="4612" width="11.625" style="111" customWidth="1"/>
    <col min="4613" max="4613" width="11.125" style="111" customWidth="1"/>
    <col min="4614" max="4614" width="11.25" style="111" customWidth="1"/>
    <col min="4615" max="4617" width="11.125" style="111" customWidth="1"/>
    <col min="4618" max="4618" width="11.75" style="111" customWidth="1"/>
    <col min="4619" max="4619" width="12.125" style="111" customWidth="1"/>
    <col min="4620" max="4749" width="11.125" style="111" customWidth="1"/>
    <col min="4750" max="4863" width="11.125" style="111"/>
    <col min="4864" max="4864" width="12.625" style="111" customWidth="1"/>
    <col min="4865" max="4865" width="13.875" style="111" customWidth="1"/>
    <col min="4866" max="4866" width="11.125" style="111" customWidth="1"/>
    <col min="4867" max="4867" width="12.625" style="111" customWidth="1"/>
    <col min="4868" max="4868" width="11.625" style="111" customWidth="1"/>
    <col min="4869" max="4869" width="11.125" style="111" customWidth="1"/>
    <col min="4870" max="4870" width="11.25" style="111" customWidth="1"/>
    <col min="4871" max="4873" width="11.125" style="111" customWidth="1"/>
    <col min="4874" max="4874" width="11.75" style="111" customWidth="1"/>
    <col min="4875" max="4875" width="12.125" style="111" customWidth="1"/>
    <col min="4876" max="5005" width="11.125" style="111" customWidth="1"/>
    <col min="5006" max="5119" width="11.125" style="111"/>
    <col min="5120" max="5120" width="12.625" style="111" customWidth="1"/>
    <col min="5121" max="5121" width="13.875" style="111" customWidth="1"/>
    <col min="5122" max="5122" width="11.125" style="111" customWidth="1"/>
    <col min="5123" max="5123" width="12.625" style="111" customWidth="1"/>
    <col min="5124" max="5124" width="11.625" style="111" customWidth="1"/>
    <col min="5125" max="5125" width="11.125" style="111" customWidth="1"/>
    <col min="5126" max="5126" width="11.25" style="111" customWidth="1"/>
    <col min="5127" max="5129" width="11.125" style="111" customWidth="1"/>
    <col min="5130" max="5130" width="11.75" style="111" customWidth="1"/>
    <col min="5131" max="5131" width="12.125" style="111" customWidth="1"/>
    <col min="5132" max="5261" width="11.125" style="111" customWidth="1"/>
    <col min="5262" max="5375" width="11.125" style="111"/>
    <col min="5376" max="5376" width="12.625" style="111" customWidth="1"/>
    <col min="5377" max="5377" width="13.875" style="111" customWidth="1"/>
    <col min="5378" max="5378" width="11.125" style="111" customWidth="1"/>
    <col min="5379" max="5379" width="12.625" style="111" customWidth="1"/>
    <col min="5380" max="5380" width="11.625" style="111" customWidth="1"/>
    <col min="5381" max="5381" width="11.125" style="111" customWidth="1"/>
    <col min="5382" max="5382" width="11.25" style="111" customWidth="1"/>
    <col min="5383" max="5385" width="11.125" style="111" customWidth="1"/>
    <col min="5386" max="5386" width="11.75" style="111" customWidth="1"/>
    <col min="5387" max="5387" width="12.125" style="111" customWidth="1"/>
    <col min="5388" max="5517" width="11.125" style="111" customWidth="1"/>
    <col min="5518" max="5631" width="11.125" style="111"/>
    <col min="5632" max="5632" width="12.625" style="111" customWidth="1"/>
    <col min="5633" max="5633" width="13.875" style="111" customWidth="1"/>
    <col min="5634" max="5634" width="11.125" style="111" customWidth="1"/>
    <col min="5635" max="5635" width="12.625" style="111" customWidth="1"/>
    <col min="5636" max="5636" width="11.625" style="111" customWidth="1"/>
    <col min="5637" max="5637" width="11.125" style="111" customWidth="1"/>
    <col min="5638" max="5638" width="11.25" style="111" customWidth="1"/>
    <col min="5639" max="5641" width="11.125" style="111" customWidth="1"/>
    <col min="5642" max="5642" width="11.75" style="111" customWidth="1"/>
    <col min="5643" max="5643" width="12.125" style="111" customWidth="1"/>
    <col min="5644" max="5773" width="11.125" style="111" customWidth="1"/>
    <col min="5774" max="5887" width="11.125" style="111"/>
    <col min="5888" max="5888" width="12.625" style="111" customWidth="1"/>
    <col min="5889" max="5889" width="13.875" style="111" customWidth="1"/>
    <col min="5890" max="5890" width="11.125" style="111" customWidth="1"/>
    <col min="5891" max="5891" width="12.625" style="111" customWidth="1"/>
    <col min="5892" max="5892" width="11.625" style="111" customWidth="1"/>
    <col min="5893" max="5893" width="11.125" style="111" customWidth="1"/>
    <col min="5894" max="5894" width="11.25" style="111" customWidth="1"/>
    <col min="5895" max="5897" width="11.125" style="111" customWidth="1"/>
    <col min="5898" max="5898" width="11.75" style="111" customWidth="1"/>
    <col min="5899" max="5899" width="12.125" style="111" customWidth="1"/>
    <col min="5900" max="6029" width="11.125" style="111" customWidth="1"/>
    <col min="6030" max="6143" width="11.125" style="111"/>
    <col min="6144" max="6144" width="12.625" style="111" customWidth="1"/>
    <col min="6145" max="6145" width="13.875" style="111" customWidth="1"/>
    <col min="6146" max="6146" width="11.125" style="111" customWidth="1"/>
    <col min="6147" max="6147" width="12.625" style="111" customWidth="1"/>
    <col min="6148" max="6148" width="11.625" style="111" customWidth="1"/>
    <col min="6149" max="6149" width="11.125" style="111" customWidth="1"/>
    <col min="6150" max="6150" width="11.25" style="111" customWidth="1"/>
    <col min="6151" max="6153" width="11.125" style="111" customWidth="1"/>
    <col min="6154" max="6154" width="11.75" style="111" customWidth="1"/>
    <col min="6155" max="6155" width="12.125" style="111" customWidth="1"/>
    <col min="6156" max="6285" width="11.125" style="111" customWidth="1"/>
    <col min="6286" max="6399" width="11.125" style="111"/>
    <col min="6400" max="6400" width="12.625" style="111" customWidth="1"/>
    <col min="6401" max="6401" width="13.875" style="111" customWidth="1"/>
    <col min="6402" max="6402" width="11.125" style="111" customWidth="1"/>
    <col min="6403" max="6403" width="12.625" style="111" customWidth="1"/>
    <col min="6404" max="6404" width="11.625" style="111" customWidth="1"/>
    <col min="6405" max="6405" width="11.125" style="111" customWidth="1"/>
    <col min="6406" max="6406" width="11.25" style="111" customWidth="1"/>
    <col min="6407" max="6409" width="11.125" style="111" customWidth="1"/>
    <col min="6410" max="6410" width="11.75" style="111" customWidth="1"/>
    <col min="6411" max="6411" width="12.125" style="111" customWidth="1"/>
    <col min="6412" max="6541" width="11.125" style="111" customWidth="1"/>
    <col min="6542" max="6655" width="11.125" style="111"/>
    <col min="6656" max="6656" width="12.625" style="111" customWidth="1"/>
    <col min="6657" max="6657" width="13.875" style="111" customWidth="1"/>
    <col min="6658" max="6658" width="11.125" style="111" customWidth="1"/>
    <col min="6659" max="6659" width="12.625" style="111" customWidth="1"/>
    <col min="6660" max="6660" width="11.625" style="111" customWidth="1"/>
    <col min="6661" max="6661" width="11.125" style="111" customWidth="1"/>
    <col min="6662" max="6662" width="11.25" style="111" customWidth="1"/>
    <col min="6663" max="6665" width="11.125" style="111" customWidth="1"/>
    <col min="6666" max="6666" width="11.75" style="111" customWidth="1"/>
    <col min="6667" max="6667" width="12.125" style="111" customWidth="1"/>
    <col min="6668" max="6797" width="11.125" style="111" customWidth="1"/>
    <col min="6798" max="6911" width="11.125" style="111"/>
    <col min="6912" max="6912" width="12.625" style="111" customWidth="1"/>
    <col min="6913" max="6913" width="13.875" style="111" customWidth="1"/>
    <col min="6914" max="6914" width="11.125" style="111" customWidth="1"/>
    <col min="6915" max="6915" width="12.625" style="111" customWidth="1"/>
    <col min="6916" max="6916" width="11.625" style="111" customWidth="1"/>
    <col min="6917" max="6917" width="11.125" style="111" customWidth="1"/>
    <col min="6918" max="6918" width="11.25" style="111" customWidth="1"/>
    <col min="6919" max="6921" width="11.125" style="111" customWidth="1"/>
    <col min="6922" max="6922" width="11.75" style="111" customWidth="1"/>
    <col min="6923" max="6923" width="12.125" style="111" customWidth="1"/>
    <col min="6924" max="7053" width="11.125" style="111" customWidth="1"/>
    <col min="7054" max="7167" width="11.125" style="111"/>
    <col min="7168" max="7168" width="12.625" style="111" customWidth="1"/>
    <col min="7169" max="7169" width="13.875" style="111" customWidth="1"/>
    <col min="7170" max="7170" width="11.125" style="111" customWidth="1"/>
    <col min="7171" max="7171" width="12.625" style="111" customWidth="1"/>
    <col min="7172" max="7172" width="11.625" style="111" customWidth="1"/>
    <col min="7173" max="7173" width="11.125" style="111" customWidth="1"/>
    <col min="7174" max="7174" width="11.25" style="111" customWidth="1"/>
    <col min="7175" max="7177" width="11.125" style="111" customWidth="1"/>
    <col min="7178" max="7178" width="11.75" style="111" customWidth="1"/>
    <col min="7179" max="7179" width="12.125" style="111" customWidth="1"/>
    <col min="7180" max="7309" width="11.125" style="111" customWidth="1"/>
    <col min="7310" max="7423" width="11.125" style="111"/>
    <col min="7424" max="7424" width="12.625" style="111" customWidth="1"/>
    <col min="7425" max="7425" width="13.875" style="111" customWidth="1"/>
    <col min="7426" max="7426" width="11.125" style="111" customWidth="1"/>
    <col min="7427" max="7427" width="12.625" style="111" customWidth="1"/>
    <col min="7428" max="7428" width="11.625" style="111" customWidth="1"/>
    <col min="7429" max="7429" width="11.125" style="111" customWidth="1"/>
    <col min="7430" max="7430" width="11.25" style="111" customWidth="1"/>
    <col min="7431" max="7433" width="11.125" style="111" customWidth="1"/>
    <col min="7434" max="7434" width="11.75" style="111" customWidth="1"/>
    <col min="7435" max="7435" width="12.125" style="111" customWidth="1"/>
    <col min="7436" max="7565" width="11.125" style="111" customWidth="1"/>
    <col min="7566" max="7679" width="11.125" style="111"/>
    <col min="7680" max="7680" width="12.625" style="111" customWidth="1"/>
    <col min="7681" max="7681" width="13.875" style="111" customWidth="1"/>
    <col min="7682" max="7682" width="11.125" style="111" customWidth="1"/>
    <col min="7683" max="7683" width="12.625" style="111" customWidth="1"/>
    <col min="7684" max="7684" width="11.625" style="111" customWidth="1"/>
    <col min="7685" max="7685" width="11.125" style="111" customWidth="1"/>
    <col min="7686" max="7686" width="11.25" style="111" customWidth="1"/>
    <col min="7687" max="7689" width="11.125" style="111" customWidth="1"/>
    <col min="7690" max="7690" width="11.75" style="111" customWidth="1"/>
    <col min="7691" max="7691" width="12.125" style="111" customWidth="1"/>
    <col min="7692" max="7821" width="11.125" style="111" customWidth="1"/>
    <col min="7822" max="7935" width="11.125" style="111"/>
    <col min="7936" max="7936" width="12.625" style="111" customWidth="1"/>
    <col min="7937" max="7937" width="13.875" style="111" customWidth="1"/>
    <col min="7938" max="7938" width="11.125" style="111" customWidth="1"/>
    <col min="7939" max="7939" width="12.625" style="111" customWidth="1"/>
    <col min="7940" max="7940" width="11.625" style="111" customWidth="1"/>
    <col min="7941" max="7941" width="11.125" style="111" customWidth="1"/>
    <col min="7942" max="7942" width="11.25" style="111" customWidth="1"/>
    <col min="7943" max="7945" width="11.125" style="111" customWidth="1"/>
    <col min="7946" max="7946" width="11.75" style="111" customWidth="1"/>
    <col min="7947" max="7947" width="12.125" style="111" customWidth="1"/>
    <col min="7948" max="8077" width="11.125" style="111" customWidth="1"/>
    <col min="8078" max="8191" width="11.125" style="111"/>
    <col min="8192" max="8192" width="12.625" style="111" customWidth="1"/>
    <col min="8193" max="8193" width="13.875" style="111" customWidth="1"/>
    <col min="8194" max="8194" width="11.125" style="111" customWidth="1"/>
    <col min="8195" max="8195" width="12.625" style="111" customWidth="1"/>
    <col min="8196" max="8196" width="11.625" style="111" customWidth="1"/>
    <col min="8197" max="8197" width="11.125" style="111" customWidth="1"/>
    <col min="8198" max="8198" width="11.25" style="111" customWidth="1"/>
    <col min="8199" max="8201" width="11.125" style="111" customWidth="1"/>
    <col min="8202" max="8202" width="11.75" style="111" customWidth="1"/>
    <col min="8203" max="8203" width="12.125" style="111" customWidth="1"/>
    <col min="8204" max="8333" width="11.125" style="111" customWidth="1"/>
    <col min="8334" max="8447" width="11.125" style="111"/>
    <col min="8448" max="8448" width="12.625" style="111" customWidth="1"/>
    <col min="8449" max="8449" width="13.875" style="111" customWidth="1"/>
    <col min="8450" max="8450" width="11.125" style="111" customWidth="1"/>
    <col min="8451" max="8451" width="12.625" style="111" customWidth="1"/>
    <col min="8452" max="8452" width="11.625" style="111" customWidth="1"/>
    <col min="8453" max="8453" width="11.125" style="111" customWidth="1"/>
    <col min="8454" max="8454" width="11.25" style="111" customWidth="1"/>
    <col min="8455" max="8457" width="11.125" style="111" customWidth="1"/>
    <col min="8458" max="8458" width="11.75" style="111" customWidth="1"/>
    <col min="8459" max="8459" width="12.125" style="111" customWidth="1"/>
    <col min="8460" max="8589" width="11.125" style="111" customWidth="1"/>
    <col min="8590" max="8703" width="11.125" style="111"/>
    <col min="8704" max="8704" width="12.625" style="111" customWidth="1"/>
    <col min="8705" max="8705" width="13.875" style="111" customWidth="1"/>
    <col min="8706" max="8706" width="11.125" style="111" customWidth="1"/>
    <col min="8707" max="8707" width="12.625" style="111" customWidth="1"/>
    <col min="8708" max="8708" width="11.625" style="111" customWidth="1"/>
    <col min="8709" max="8709" width="11.125" style="111" customWidth="1"/>
    <col min="8710" max="8710" width="11.25" style="111" customWidth="1"/>
    <col min="8711" max="8713" width="11.125" style="111" customWidth="1"/>
    <col min="8714" max="8714" width="11.75" style="111" customWidth="1"/>
    <col min="8715" max="8715" width="12.125" style="111" customWidth="1"/>
    <col min="8716" max="8845" width="11.125" style="111" customWidth="1"/>
    <col min="8846" max="8959" width="11.125" style="111"/>
    <col min="8960" max="8960" width="12.625" style="111" customWidth="1"/>
    <col min="8961" max="8961" width="13.875" style="111" customWidth="1"/>
    <col min="8962" max="8962" width="11.125" style="111" customWidth="1"/>
    <col min="8963" max="8963" width="12.625" style="111" customWidth="1"/>
    <col min="8964" max="8964" width="11.625" style="111" customWidth="1"/>
    <col min="8965" max="8965" width="11.125" style="111" customWidth="1"/>
    <col min="8966" max="8966" width="11.25" style="111" customWidth="1"/>
    <col min="8967" max="8969" width="11.125" style="111" customWidth="1"/>
    <col min="8970" max="8970" width="11.75" style="111" customWidth="1"/>
    <col min="8971" max="8971" width="12.125" style="111" customWidth="1"/>
    <col min="8972" max="9101" width="11.125" style="111" customWidth="1"/>
    <col min="9102" max="9215" width="11.125" style="111"/>
    <col min="9216" max="9216" width="12.625" style="111" customWidth="1"/>
    <col min="9217" max="9217" width="13.875" style="111" customWidth="1"/>
    <col min="9218" max="9218" width="11.125" style="111" customWidth="1"/>
    <col min="9219" max="9219" width="12.625" style="111" customWidth="1"/>
    <col min="9220" max="9220" width="11.625" style="111" customWidth="1"/>
    <col min="9221" max="9221" width="11.125" style="111" customWidth="1"/>
    <col min="9222" max="9222" width="11.25" style="111" customWidth="1"/>
    <col min="9223" max="9225" width="11.125" style="111" customWidth="1"/>
    <col min="9226" max="9226" width="11.75" style="111" customWidth="1"/>
    <col min="9227" max="9227" width="12.125" style="111" customWidth="1"/>
    <col min="9228" max="9357" width="11.125" style="111" customWidth="1"/>
    <col min="9358" max="9471" width="11.125" style="111"/>
    <col min="9472" max="9472" width="12.625" style="111" customWidth="1"/>
    <col min="9473" max="9473" width="13.875" style="111" customWidth="1"/>
    <col min="9474" max="9474" width="11.125" style="111" customWidth="1"/>
    <col min="9475" max="9475" width="12.625" style="111" customWidth="1"/>
    <col min="9476" max="9476" width="11.625" style="111" customWidth="1"/>
    <col min="9477" max="9477" width="11.125" style="111" customWidth="1"/>
    <col min="9478" max="9478" width="11.25" style="111" customWidth="1"/>
    <col min="9479" max="9481" width="11.125" style="111" customWidth="1"/>
    <col min="9482" max="9482" width="11.75" style="111" customWidth="1"/>
    <col min="9483" max="9483" width="12.125" style="111" customWidth="1"/>
    <col min="9484" max="9613" width="11.125" style="111" customWidth="1"/>
    <col min="9614" max="9727" width="11.125" style="111"/>
    <col min="9728" max="9728" width="12.625" style="111" customWidth="1"/>
    <col min="9729" max="9729" width="13.875" style="111" customWidth="1"/>
    <col min="9730" max="9730" width="11.125" style="111" customWidth="1"/>
    <col min="9731" max="9731" width="12.625" style="111" customWidth="1"/>
    <col min="9732" max="9732" width="11.625" style="111" customWidth="1"/>
    <col min="9733" max="9733" width="11.125" style="111" customWidth="1"/>
    <col min="9734" max="9734" width="11.25" style="111" customWidth="1"/>
    <col min="9735" max="9737" width="11.125" style="111" customWidth="1"/>
    <col min="9738" max="9738" width="11.75" style="111" customWidth="1"/>
    <col min="9739" max="9739" width="12.125" style="111" customWidth="1"/>
    <col min="9740" max="9869" width="11.125" style="111" customWidth="1"/>
    <col min="9870" max="9983" width="11.125" style="111"/>
    <col min="9984" max="9984" width="12.625" style="111" customWidth="1"/>
    <col min="9985" max="9985" width="13.875" style="111" customWidth="1"/>
    <col min="9986" max="9986" width="11.125" style="111" customWidth="1"/>
    <col min="9987" max="9987" width="12.625" style="111" customWidth="1"/>
    <col min="9988" max="9988" width="11.625" style="111" customWidth="1"/>
    <col min="9989" max="9989" width="11.125" style="111" customWidth="1"/>
    <col min="9990" max="9990" width="11.25" style="111" customWidth="1"/>
    <col min="9991" max="9993" width="11.125" style="111" customWidth="1"/>
    <col min="9994" max="9994" width="11.75" style="111" customWidth="1"/>
    <col min="9995" max="9995" width="12.125" style="111" customWidth="1"/>
    <col min="9996" max="10125" width="11.125" style="111" customWidth="1"/>
    <col min="10126" max="10239" width="11.125" style="111"/>
    <col min="10240" max="10240" width="12.625" style="111" customWidth="1"/>
    <col min="10241" max="10241" width="13.875" style="111" customWidth="1"/>
    <col min="10242" max="10242" width="11.125" style="111" customWidth="1"/>
    <col min="10243" max="10243" width="12.625" style="111" customWidth="1"/>
    <col min="10244" max="10244" width="11.625" style="111" customWidth="1"/>
    <col min="10245" max="10245" width="11.125" style="111" customWidth="1"/>
    <col min="10246" max="10246" width="11.25" style="111" customWidth="1"/>
    <col min="10247" max="10249" width="11.125" style="111" customWidth="1"/>
    <col min="10250" max="10250" width="11.75" style="111" customWidth="1"/>
    <col min="10251" max="10251" width="12.125" style="111" customWidth="1"/>
    <col min="10252" max="10381" width="11.125" style="111" customWidth="1"/>
    <col min="10382" max="10495" width="11.125" style="111"/>
    <col min="10496" max="10496" width="12.625" style="111" customWidth="1"/>
    <col min="10497" max="10497" width="13.875" style="111" customWidth="1"/>
    <col min="10498" max="10498" width="11.125" style="111" customWidth="1"/>
    <col min="10499" max="10499" width="12.625" style="111" customWidth="1"/>
    <col min="10500" max="10500" width="11.625" style="111" customWidth="1"/>
    <col min="10501" max="10501" width="11.125" style="111" customWidth="1"/>
    <col min="10502" max="10502" width="11.25" style="111" customWidth="1"/>
    <col min="10503" max="10505" width="11.125" style="111" customWidth="1"/>
    <col min="10506" max="10506" width="11.75" style="111" customWidth="1"/>
    <col min="10507" max="10507" width="12.125" style="111" customWidth="1"/>
    <col min="10508" max="10637" width="11.125" style="111" customWidth="1"/>
    <col min="10638" max="10751" width="11.125" style="111"/>
    <col min="10752" max="10752" width="12.625" style="111" customWidth="1"/>
    <col min="10753" max="10753" width="13.875" style="111" customWidth="1"/>
    <col min="10754" max="10754" width="11.125" style="111" customWidth="1"/>
    <col min="10755" max="10755" width="12.625" style="111" customWidth="1"/>
    <col min="10756" max="10756" width="11.625" style="111" customWidth="1"/>
    <col min="10757" max="10757" width="11.125" style="111" customWidth="1"/>
    <col min="10758" max="10758" width="11.25" style="111" customWidth="1"/>
    <col min="10759" max="10761" width="11.125" style="111" customWidth="1"/>
    <col min="10762" max="10762" width="11.75" style="111" customWidth="1"/>
    <col min="10763" max="10763" width="12.125" style="111" customWidth="1"/>
    <col min="10764" max="10893" width="11.125" style="111" customWidth="1"/>
    <col min="10894" max="11007" width="11.125" style="111"/>
    <col min="11008" max="11008" width="12.625" style="111" customWidth="1"/>
    <col min="11009" max="11009" width="13.875" style="111" customWidth="1"/>
    <col min="11010" max="11010" width="11.125" style="111" customWidth="1"/>
    <col min="11011" max="11011" width="12.625" style="111" customWidth="1"/>
    <col min="11012" max="11012" width="11.625" style="111" customWidth="1"/>
    <col min="11013" max="11013" width="11.125" style="111" customWidth="1"/>
    <col min="11014" max="11014" width="11.25" style="111" customWidth="1"/>
    <col min="11015" max="11017" width="11.125" style="111" customWidth="1"/>
    <col min="11018" max="11018" width="11.75" style="111" customWidth="1"/>
    <col min="11019" max="11019" width="12.125" style="111" customWidth="1"/>
    <col min="11020" max="11149" width="11.125" style="111" customWidth="1"/>
    <col min="11150" max="11263" width="11.125" style="111"/>
    <col min="11264" max="11264" width="12.625" style="111" customWidth="1"/>
    <col min="11265" max="11265" width="13.875" style="111" customWidth="1"/>
    <col min="11266" max="11266" width="11.125" style="111" customWidth="1"/>
    <col min="11267" max="11267" width="12.625" style="111" customWidth="1"/>
    <col min="11268" max="11268" width="11.625" style="111" customWidth="1"/>
    <col min="11269" max="11269" width="11.125" style="111" customWidth="1"/>
    <col min="11270" max="11270" width="11.25" style="111" customWidth="1"/>
    <col min="11271" max="11273" width="11.125" style="111" customWidth="1"/>
    <col min="11274" max="11274" width="11.75" style="111" customWidth="1"/>
    <col min="11275" max="11275" width="12.125" style="111" customWidth="1"/>
    <col min="11276" max="11405" width="11.125" style="111" customWidth="1"/>
    <col min="11406" max="11519" width="11.125" style="111"/>
    <col min="11520" max="11520" width="12.625" style="111" customWidth="1"/>
    <col min="11521" max="11521" width="13.875" style="111" customWidth="1"/>
    <col min="11522" max="11522" width="11.125" style="111" customWidth="1"/>
    <col min="11523" max="11523" width="12.625" style="111" customWidth="1"/>
    <col min="11524" max="11524" width="11.625" style="111" customWidth="1"/>
    <col min="11525" max="11525" width="11.125" style="111" customWidth="1"/>
    <col min="11526" max="11526" width="11.25" style="111" customWidth="1"/>
    <col min="11527" max="11529" width="11.125" style="111" customWidth="1"/>
    <col min="11530" max="11530" width="11.75" style="111" customWidth="1"/>
    <col min="11531" max="11531" width="12.125" style="111" customWidth="1"/>
    <col min="11532" max="11661" width="11.125" style="111" customWidth="1"/>
    <col min="11662" max="11775" width="11.125" style="111"/>
    <col min="11776" max="11776" width="12.625" style="111" customWidth="1"/>
    <col min="11777" max="11777" width="13.875" style="111" customWidth="1"/>
    <col min="11778" max="11778" width="11.125" style="111" customWidth="1"/>
    <col min="11779" max="11779" width="12.625" style="111" customWidth="1"/>
    <col min="11780" max="11780" width="11.625" style="111" customWidth="1"/>
    <col min="11781" max="11781" width="11.125" style="111" customWidth="1"/>
    <col min="11782" max="11782" width="11.25" style="111" customWidth="1"/>
    <col min="11783" max="11785" width="11.125" style="111" customWidth="1"/>
    <col min="11786" max="11786" width="11.75" style="111" customWidth="1"/>
    <col min="11787" max="11787" width="12.125" style="111" customWidth="1"/>
    <col min="11788" max="11917" width="11.125" style="111" customWidth="1"/>
    <col min="11918" max="12031" width="11.125" style="111"/>
    <col min="12032" max="12032" width="12.625" style="111" customWidth="1"/>
    <col min="12033" max="12033" width="13.875" style="111" customWidth="1"/>
    <col min="12034" max="12034" width="11.125" style="111" customWidth="1"/>
    <col min="12035" max="12035" width="12.625" style="111" customWidth="1"/>
    <col min="12036" max="12036" width="11.625" style="111" customWidth="1"/>
    <col min="12037" max="12037" width="11.125" style="111" customWidth="1"/>
    <col min="12038" max="12038" width="11.25" style="111" customWidth="1"/>
    <col min="12039" max="12041" width="11.125" style="111" customWidth="1"/>
    <col min="12042" max="12042" width="11.75" style="111" customWidth="1"/>
    <col min="12043" max="12043" width="12.125" style="111" customWidth="1"/>
    <col min="12044" max="12173" width="11.125" style="111" customWidth="1"/>
    <col min="12174" max="12287" width="11.125" style="111"/>
    <col min="12288" max="12288" width="12.625" style="111" customWidth="1"/>
    <col min="12289" max="12289" width="13.875" style="111" customWidth="1"/>
    <col min="12290" max="12290" width="11.125" style="111" customWidth="1"/>
    <col min="12291" max="12291" width="12.625" style="111" customWidth="1"/>
    <col min="12292" max="12292" width="11.625" style="111" customWidth="1"/>
    <col min="12293" max="12293" width="11.125" style="111" customWidth="1"/>
    <col min="12294" max="12294" width="11.25" style="111" customWidth="1"/>
    <col min="12295" max="12297" width="11.125" style="111" customWidth="1"/>
    <col min="12298" max="12298" width="11.75" style="111" customWidth="1"/>
    <col min="12299" max="12299" width="12.125" style="111" customWidth="1"/>
    <col min="12300" max="12429" width="11.125" style="111" customWidth="1"/>
    <col min="12430" max="12543" width="11.125" style="111"/>
    <col min="12544" max="12544" width="12.625" style="111" customWidth="1"/>
    <col min="12545" max="12545" width="13.875" style="111" customWidth="1"/>
    <col min="12546" max="12546" width="11.125" style="111" customWidth="1"/>
    <col min="12547" max="12547" width="12.625" style="111" customWidth="1"/>
    <col min="12548" max="12548" width="11.625" style="111" customWidth="1"/>
    <col min="12549" max="12549" width="11.125" style="111" customWidth="1"/>
    <col min="12550" max="12550" width="11.25" style="111" customWidth="1"/>
    <col min="12551" max="12553" width="11.125" style="111" customWidth="1"/>
    <col min="12554" max="12554" width="11.75" style="111" customWidth="1"/>
    <col min="12555" max="12555" width="12.125" style="111" customWidth="1"/>
    <col min="12556" max="12685" width="11.125" style="111" customWidth="1"/>
    <col min="12686" max="12799" width="11.125" style="111"/>
    <col min="12800" max="12800" width="12.625" style="111" customWidth="1"/>
    <col min="12801" max="12801" width="13.875" style="111" customWidth="1"/>
    <col min="12802" max="12802" width="11.125" style="111" customWidth="1"/>
    <col min="12803" max="12803" width="12.625" style="111" customWidth="1"/>
    <col min="12804" max="12804" width="11.625" style="111" customWidth="1"/>
    <col min="12805" max="12805" width="11.125" style="111" customWidth="1"/>
    <col min="12806" max="12806" width="11.25" style="111" customWidth="1"/>
    <col min="12807" max="12809" width="11.125" style="111" customWidth="1"/>
    <col min="12810" max="12810" width="11.75" style="111" customWidth="1"/>
    <col min="12811" max="12811" width="12.125" style="111" customWidth="1"/>
    <col min="12812" max="12941" width="11.125" style="111" customWidth="1"/>
    <col min="12942" max="13055" width="11.125" style="111"/>
    <col min="13056" max="13056" width="12.625" style="111" customWidth="1"/>
    <col min="13057" max="13057" width="13.875" style="111" customWidth="1"/>
    <col min="13058" max="13058" width="11.125" style="111" customWidth="1"/>
    <col min="13059" max="13059" width="12.625" style="111" customWidth="1"/>
    <col min="13060" max="13060" width="11.625" style="111" customWidth="1"/>
    <col min="13061" max="13061" width="11.125" style="111" customWidth="1"/>
    <col min="13062" max="13062" width="11.25" style="111" customWidth="1"/>
    <col min="13063" max="13065" width="11.125" style="111" customWidth="1"/>
    <col min="13066" max="13066" width="11.75" style="111" customWidth="1"/>
    <col min="13067" max="13067" width="12.125" style="111" customWidth="1"/>
    <col min="13068" max="13197" width="11.125" style="111" customWidth="1"/>
    <col min="13198" max="13311" width="11.125" style="111"/>
    <col min="13312" max="13312" width="12.625" style="111" customWidth="1"/>
    <col min="13313" max="13313" width="13.875" style="111" customWidth="1"/>
    <col min="13314" max="13314" width="11.125" style="111" customWidth="1"/>
    <col min="13315" max="13315" width="12.625" style="111" customWidth="1"/>
    <col min="13316" max="13316" width="11.625" style="111" customWidth="1"/>
    <col min="13317" max="13317" width="11.125" style="111" customWidth="1"/>
    <col min="13318" max="13318" width="11.25" style="111" customWidth="1"/>
    <col min="13319" max="13321" width="11.125" style="111" customWidth="1"/>
    <col min="13322" max="13322" width="11.75" style="111" customWidth="1"/>
    <col min="13323" max="13323" width="12.125" style="111" customWidth="1"/>
    <col min="13324" max="13453" width="11.125" style="111" customWidth="1"/>
    <col min="13454" max="13567" width="11.125" style="111"/>
    <col min="13568" max="13568" width="12.625" style="111" customWidth="1"/>
    <col min="13569" max="13569" width="13.875" style="111" customWidth="1"/>
    <col min="13570" max="13570" width="11.125" style="111" customWidth="1"/>
    <col min="13571" max="13571" width="12.625" style="111" customWidth="1"/>
    <col min="13572" max="13572" width="11.625" style="111" customWidth="1"/>
    <col min="13573" max="13573" width="11.125" style="111" customWidth="1"/>
    <col min="13574" max="13574" width="11.25" style="111" customWidth="1"/>
    <col min="13575" max="13577" width="11.125" style="111" customWidth="1"/>
    <col min="13578" max="13578" width="11.75" style="111" customWidth="1"/>
    <col min="13579" max="13579" width="12.125" style="111" customWidth="1"/>
    <col min="13580" max="13709" width="11.125" style="111" customWidth="1"/>
    <col min="13710" max="13823" width="11.125" style="111"/>
    <col min="13824" max="13824" width="12.625" style="111" customWidth="1"/>
    <col min="13825" max="13825" width="13.875" style="111" customWidth="1"/>
    <col min="13826" max="13826" width="11.125" style="111" customWidth="1"/>
    <col min="13827" max="13827" width="12.625" style="111" customWidth="1"/>
    <col min="13828" max="13828" width="11.625" style="111" customWidth="1"/>
    <col min="13829" max="13829" width="11.125" style="111" customWidth="1"/>
    <col min="13830" max="13830" width="11.25" style="111" customWidth="1"/>
    <col min="13831" max="13833" width="11.125" style="111" customWidth="1"/>
    <col min="13834" max="13834" width="11.75" style="111" customWidth="1"/>
    <col min="13835" max="13835" width="12.125" style="111" customWidth="1"/>
    <col min="13836" max="13965" width="11.125" style="111" customWidth="1"/>
    <col min="13966" max="14079" width="11.125" style="111"/>
    <col min="14080" max="14080" width="12.625" style="111" customWidth="1"/>
    <col min="14081" max="14081" width="13.875" style="111" customWidth="1"/>
    <col min="14082" max="14082" width="11.125" style="111" customWidth="1"/>
    <col min="14083" max="14083" width="12.625" style="111" customWidth="1"/>
    <col min="14084" max="14084" width="11.625" style="111" customWidth="1"/>
    <col min="14085" max="14085" width="11.125" style="111" customWidth="1"/>
    <col min="14086" max="14086" width="11.25" style="111" customWidth="1"/>
    <col min="14087" max="14089" width="11.125" style="111" customWidth="1"/>
    <col min="14090" max="14090" width="11.75" style="111" customWidth="1"/>
    <col min="14091" max="14091" width="12.125" style="111" customWidth="1"/>
    <col min="14092" max="14221" width="11.125" style="111" customWidth="1"/>
    <col min="14222" max="14335" width="11.125" style="111"/>
    <col min="14336" max="14336" width="12.625" style="111" customWidth="1"/>
    <col min="14337" max="14337" width="13.875" style="111" customWidth="1"/>
    <col min="14338" max="14338" width="11.125" style="111" customWidth="1"/>
    <col min="14339" max="14339" width="12.625" style="111" customWidth="1"/>
    <col min="14340" max="14340" width="11.625" style="111" customWidth="1"/>
    <col min="14341" max="14341" width="11.125" style="111" customWidth="1"/>
    <col min="14342" max="14342" width="11.25" style="111" customWidth="1"/>
    <col min="14343" max="14345" width="11.125" style="111" customWidth="1"/>
    <col min="14346" max="14346" width="11.75" style="111" customWidth="1"/>
    <col min="14347" max="14347" width="12.125" style="111" customWidth="1"/>
    <col min="14348" max="14477" width="11.125" style="111" customWidth="1"/>
    <col min="14478" max="14591" width="11.125" style="111"/>
    <col min="14592" max="14592" width="12.625" style="111" customWidth="1"/>
    <col min="14593" max="14593" width="13.875" style="111" customWidth="1"/>
    <col min="14594" max="14594" width="11.125" style="111" customWidth="1"/>
    <col min="14595" max="14595" width="12.625" style="111" customWidth="1"/>
    <col min="14596" max="14596" width="11.625" style="111" customWidth="1"/>
    <col min="14597" max="14597" width="11.125" style="111" customWidth="1"/>
    <col min="14598" max="14598" width="11.25" style="111" customWidth="1"/>
    <col min="14599" max="14601" width="11.125" style="111" customWidth="1"/>
    <col min="14602" max="14602" width="11.75" style="111" customWidth="1"/>
    <col min="14603" max="14603" width="12.125" style="111" customWidth="1"/>
    <col min="14604" max="14733" width="11.125" style="111" customWidth="1"/>
    <col min="14734" max="14847" width="11.125" style="111"/>
    <col min="14848" max="14848" width="12.625" style="111" customWidth="1"/>
    <col min="14849" max="14849" width="13.875" style="111" customWidth="1"/>
    <col min="14850" max="14850" width="11.125" style="111" customWidth="1"/>
    <col min="14851" max="14851" width="12.625" style="111" customWidth="1"/>
    <col min="14852" max="14852" width="11.625" style="111" customWidth="1"/>
    <col min="14853" max="14853" width="11.125" style="111" customWidth="1"/>
    <col min="14854" max="14854" width="11.25" style="111" customWidth="1"/>
    <col min="14855" max="14857" width="11.125" style="111" customWidth="1"/>
    <col min="14858" max="14858" width="11.75" style="111" customWidth="1"/>
    <col min="14859" max="14859" width="12.125" style="111" customWidth="1"/>
    <col min="14860" max="14989" width="11.125" style="111" customWidth="1"/>
    <col min="14990" max="15103" width="11.125" style="111"/>
    <col min="15104" max="15104" width="12.625" style="111" customWidth="1"/>
    <col min="15105" max="15105" width="13.875" style="111" customWidth="1"/>
    <col min="15106" max="15106" width="11.125" style="111" customWidth="1"/>
    <col min="15107" max="15107" width="12.625" style="111" customWidth="1"/>
    <col min="15108" max="15108" width="11.625" style="111" customWidth="1"/>
    <col min="15109" max="15109" width="11.125" style="111" customWidth="1"/>
    <col min="15110" max="15110" width="11.25" style="111" customWidth="1"/>
    <col min="15111" max="15113" width="11.125" style="111" customWidth="1"/>
    <col min="15114" max="15114" width="11.75" style="111" customWidth="1"/>
    <col min="15115" max="15115" width="12.125" style="111" customWidth="1"/>
    <col min="15116" max="15245" width="11.125" style="111" customWidth="1"/>
    <col min="15246" max="15359" width="11.125" style="111"/>
    <col min="15360" max="15360" width="12.625" style="111" customWidth="1"/>
    <col min="15361" max="15361" width="13.875" style="111" customWidth="1"/>
    <col min="15362" max="15362" width="11.125" style="111" customWidth="1"/>
    <col min="15363" max="15363" width="12.625" style="111" customWidth="1"/>
    <col min="15364" max="15364" width="11.625" style="111" customWidth="1"/>
    <col min="15365" max="15365" width="11.125" style="111" customWidth="1"/>
    <col min="15366" max="15366" width="11.25" style="111" customWidth="1"/>
    <col min="15367" max="15369" width="11.125" style="111" customWidth="1"/>
    <col min="15370" max="15370" width="11.75" style="111" customWidth="1"/>
    <col min="15371" max="15371" width="12.125" style="111" customWidth="1"/>
    <col min="15372" max="15501" width="11.125" style="111" customWidth="1"/>
    <col min="15502" max="15615" width="11.125" style="111"/>
    <col min="15616" max="15616" width="12.625" style="111" customWidth="1"/>
    <col min="15617" max="15617" width="13.875" style="111" customWidth="1"/>
    <col min="15618" max="15618" width="11.125" style="111" customWidth="1"/>
    <col min="15619" max="15619" width="12.625" style="111" customWidth="1"/>
    <col min="15620" max="15620" width="11.625" style="111" customWidth="1"/>
    <col min="15621" max="15621" width="11.125" style="111" customWidth="1"/>
    <col min="15622" max="15622" width="11.25" style="111" customWidth="1"/>
    <col min="15623" max="15625" width="11.125" style="111" customWidth="1"/>
    <col min="15626" max="15626" width="11.75" style="111" customWidth="1"/>
    <col min="15627" max="15627" width="12.125" style="111" customWidth="1"/>
    <col min="15628" max="15757" width="11.125" style="111" customWidth="1"/>
    <col min="15758" max="15871" width="11.125" style="111"/>
    <col min="15872" max="15872" width="12.625" style="111" customWidth="1"/>
    <col min="15873" max="15873" width="13.875" style="111" customWidth="1"/>
    <col min="15874" max="15874" width="11.125" style="111" customWidth="1"/>
    <col min="15875" max="15875" width="12.625" style="111" customWidth="1"/>
    <col min="15876" max="15876" width="11.625" style="111" customWidth="1"/>
    <col min="15877" max="15877" width="11.125" style="111" customWidth="1"/>
    <col min="15878" max="15878" width="11.25" style="111" customWidth="1"/>
    <col min="15879" max="15881" width="11.125" style="111" customWidth="1"/>
    <col min="15882" max="15882" width="11.75" style="111" customWidth="1"/>
    <col min="15883" max="15883" width="12.125" style="111" customWidth="1"/>
    <col min="15884" max="16013" width="11.125" style="111" customWidth="1"/>
    <col min="16014" max="16127" width="11.125" style="111"/>
    <col min="16128" max="16128" width="12.625" style="111" customWidth="1"/>
    <col min="16129" max="16129" width="13.875" style="111" customWidth="1"/>
    <col min="16130" max="16130" width="11.125" style="111" customWidth="1"/>
    <col min="16131" max="16131" width="12.625" style="111" customWidth="1"/>
    <col min="16132" max="16132" width="11.625" style="111" customWidth="1"/>
    <col min="16133" max="16133" width="11.125" style="111" customWidth="1"/>
    <col min="16134" max="16134" width="11.25" style="111" customWidth="1"/>
    <col min="16135" max="16137" width="11.125" style="111" customWidth="1"/>
    <col min="16138" max="16138" width="11.75" style="111" customWidth="1"/>
    <col min="16139" max="16139" width="12.125" style="111" customWidth="1"/>
    <col min="16140" max="16269" width="11.125" style="111" customWidth="1"/>
    <col min="16270" max="16384" width="11.125" style="111"/>
  </cols>
  <sheetData>
    <row r="1" spans="1:14" ht="18.399999999999999" customHeight="1" thickTop="1">
      <c r="A1" s="538" t="s">
        <v>1835</v>
      </c>
      <c r="B1" s="538"/>
      <c r="C1" s="538"/>
      <c r="D1" s="538"/>
      <c r="E1" s="538"/>
      <c r="F1" s="538"/>
      <c r="G1" s="538"/>
      <c r="H1" s="538"/>
      <c r="I1" s="538"/>
      <c r="J1" s="538"/>
      <c r="K1" s="538"/>
      <c r="L1" s="538"/>
    </row>
    <row r="2" spans="1:14" ht="18.399999999999999" customHeight="1">
      <c r="A2" s="539" t="s">
        <v>1838</v>
      </c>
      <c r="B2" s="539"/>
      <c r="C2" s="539"/>
      <c r="D2" s="539"/>
      <c r="E2" s="539"/>
      <c r="F2" s="539"/>
      <c r="G2" s="539"/>
      <c r="H2" s="539"/>
      <c r="I2" s="539"/>
      <c r="J2" s="539"/>
      <c r="K2" s="539"/>
      <c r="L2" s="539"/>
    </row>
    <row r="3" spans="1:14" ht="18.399999999999999" customHeight="1">
      <c r="A3" s="537" t="s">
        <v>1839</v>
      </c>
      <c r="B3" s="537"/>
      <c r="C3" s="537"/>
      <c r="D3" s="537"/>
      <c r="E3" s="537"/>
      <c r="F3" s="537"/>
      <c r="G3" s="537"/>
      <c r="H3" s="537"/>
      <c r="I3" s="537"/>
      <c r="J3" s="537"/>
      <c r="K3" s="537"/>
      <c r="L3" s="537"/>
    </row>
    <row r="4" spans="1:14" ht="18.399999999999999" customHeight="1">
      <c r="A4" s="537" t="s">
        <v>1840</v>
      </c>
      <c r="B4" s="537"/>
      <c r="C4" s="537"/>
      <c r="D4" s="537"/>
      <c r="E4" s="537"/>
      <c r="F4" s="537"/>
      <c r="G4" s="537"/>
      <c r="H4" s="537"/>
      <c r="I4" s="537"/>
      <c r="J4" s="537"/>
      <c r="K4" s="537"/>
      <c r="L4" s="537"/>
    </row>
    <row r="5" spans="1:14" ht="18.399999999999999" customHeight="1">
      <c r="A5" s="537" t="s">
        <v>1841</v>
      </c>
      <c r="B5" s="537"/>
      <c r="C5" s="537"/>
      <c r="D5" s="537"/>
      <c r="E5" s="537"/>
      <c r="F5" s="537"/>
      <c r="G5" s="537"/>
      <c r="H5" s="537"/>
      <c r="I5" s="537"/>
      <c r="J5" s="537"/>
      <c r="K5" s="537"/>
      <c r="L5" s="537"/>
    </row>
    <row r="6" spans="1:14" ht="18.399999999999999" customHeight="1">
      <c r="A6" s="537" t="s">
        <v>1842</v>
      </c>
      <c r="B6" s="537"/>
      <c r="C6" s="537"/>
      <c r="D6" s="537"/>
      <c r="E6" s="537"/>
      <c r="F6" s="537"/>
      <c r="G6" s="537"/>
      <c r="H6" s="537"/>
      <c r="I6" s="537"/>
      <c r="J6" s="537"/>
      <c r="K6" s="537"/>
      <c r="L6" s="537"/>
    </row>
    <row r="7" spans="1:14" ht="18.399999999999999" customHeight="1">
      <c r="A7" s="537" t="s">
        <v>1843</v>
      </c>
      <c r="B7" s="537"/>
      <c r="C7" s="537"/>
      <c r="D7" s="537"/>
      <c r="E7" s="537"/>
      <c r="F7" s="537"/>
      <c r="G7" s="537"/>
      <c r="H7" s="537"/>
      <c r="I7" s="537"/>
      <c r="J7" s="537"/>
      <c r="K7" s="537"/>
      <c r="L7" s="537"/>
    </row>
    <row r="8" spans="1:14" ht="18.399999999999999" customHeight="1">
      <c r="A8" s="537" t="s">
        <v>1844</v>
      </c>
      <c r="B8" s="537"/>
      <c r="C8" s="537"/>
      <c r="D8" s="537"/>
      <c r="E8" s="537"/>
      <c r="F8" s="537"/>
      <c r="G8" s="537"/>
      <c r="H8" s="537"/>
      <c r="I8" s="537"/>
      <c r="J8" s="537"/>
      <c r="K8" s="537"/>
      <c r="L8" s="537"/>
    </row>
    <row r="9" spans="1:14" ht="18.399999999999999" customHeight="1">
      <c r="A9" s="537" t="s">
        <v>1845</v>
      </c>
      <c r="B9" s="537"/>
      <c r="C9" s="537"/>
      <c r="D9" s="537"/>
      <c r="E9" s="537"/>
      <c r="F9" s="537"/>
      <c r="G9" s="537"/>
      <c r="H9" s="537"/>
      <c r="I9" s="537"/>
      <c r="J9" s="537"/>
      <c r="K9" s="537"/>
      <c r="L9" s="537"/>
    </row>
    <row r="10" spans="1:14" ht="22.5" customHeight="1">
      <c r="A10" s="543" t="s">
        <v>1836</v>
      </c>
      <c r="B10" s="543"/>
      <c r="C10" s="543"/>
      <c r="D10" s="543"/>
      <c r="E10" s="543"/>
      <c r="F10" s="543"/>
      <c r="G10" s="543"/>
      <c r="H10" s="543"/>
      <c r="I10" s="543"/>
      <c r="J10" s="543"/>
      <c r="K10" s="543"/>
      <c r="L10" s="543"/>
    </row>
    <row r="11" spans="1:14" ht="22.35" customHeight="1">
      <c r="A11" s="112"/>
      <c r="B11" s="113"/>
      <c r="C11" s="544" t="s">
        <v>180</v>
      </c>
      <c r="D11" s="544"/>
      <c r="E11" s="544"/>
      <c r="F11" s="544"/>
      <c r="G11" s="544"/>
      <c r="H11" s="545" t="s">
        <v>207</v>
      </c>
      <c r="I11" s="546"/>
      <c r="J11" s="546"/>
      <c r="K11" s="546"/>
      <c r="L11" s="547"/>
    </row>
    <row r="12" spans="1:14" ht="18.399999999999999" customHeight="1">
      <c r="A12" s="114" t="s">
        <v>206</v>
      </c>
      <c r="B12" s="115"/>
      <c r="C12" s="116" t="s">
        <v>180</v>
      </c>
      <c r="D12" s="117" t="s">
        <v>192</v>
      </c>
      <c r="E12" s="540" t="s">
        <v>193</v>
      </c>
      <c r="F12" s="540"/>
      <c r="G12" s="540"/>
      <c r="H12" s="141" t="s">
        <v>180</v>
      </c>
      <c r="I12" s="142" t="s">
        <v>192</v>
      </c>
      <c r="J12" s="541" t="s">
        <v>193</v>
      </c>
      <c r="K12" s="541"/>
      <c r="L12" s="542"/>
    </row>
    <row r="13" spans="1:14" ht="18.399999999999999" customHeight="1">
      <c r="A13" s="118"/>
      <c r="B13" s="119"/>
      <c r="C13" s="120" t="s">
        <v>184</v>
      </c>
      <c r="D13" s="121" t="s">
        <v>185</v>
      </c>
      <c r="E13" s="122" t="s">
        <v>186</v>
      </c>
      <c r="F13" s="123" t="s">
        <v>187</v>
      </c>
      <c r="G13" s="122" t="s">
        <v>157</v>
      </c>
      <c r="H13" s="143" t="s">
        <v>184</v>
      </c>
      <c r="I13" s="144" t="s">
        <v>185</v>
      </c>
      <c r="J13" s="145" t="s">
        <v>186</v>
      </c>
      <c r="K13" s="146" t="s">
        <v>187</v>
      </c>
      <c r="L13" s="147" t="s">
        <v>157</v>
      </c>
    </row>
    <row r="14" spans="1:14" ht="18.399999999999999" customHeight="1">
      <c r="A14" s="124" t="s">
        <v>191</v>
      </c>
      <c r="C14" s="125"/>
      <c r="D14" s="126"/>
      <c r="E14" s="126"/>
      <c r="F14" s="126"/>
      <c r="G14" s="126"/>
      <c r="H14" s="126"/>
      <c r="I14" s="126"/>
      <c r="J14" s="126"/>
      <c r="K14" s="126"/>
      <c r="L14" s="139"/>
    </row>
    <row r="15" spans="1:14" ht="18.399999999999999" customHeight="1">
      <c r="A15" s="127" t="s">
        <v>205</v>
      </c>
      <c r="C15" s="128">
        <v>40</v>
      </c>
      <c r="D15" s="129">
        <v>12252.81</v>
      </c>
      <c r="E15" s="148">
        <v>734</v>
      </c>
      <c r="F15" s="148">
        <v>444</v>
      </c>
      <c r="G15" s="148">
        <v>1178</v>
      </c>
      <c r="H15" s="129">
        <v>1.89</v>
      </c>
      <c r="I15" s="129">
        <v>4.28</v>
      </c>
      <c r="J15" s="129">
        <v>0.97</v>
      </c>
      <c r="K15" s="129">
        <v>0.57999999999999996</v>
      </c>
      <c r="L15" s="140">
        <v>1.55</v>
      </c>
      <c r="M15" s="137"/>
    </row>
    <row r="16" spans="1:14" ht="18.399999999999999" customHeight="1">
      <c r="A16" s="127" t="s">
        <v>204</v>
      </c>
      <c r="C16" s="128">
        <v>626</v>
      </c>
      <c r="D16" s="129">
        <v>51824.55</v>
      </c>
      <c r="E16" s="130">
        <v>13180</v>
      </c>
      <c r="F16" s="130">
        <v>10232</v>
      </c>
      <c r="G16" s="130">
        <v>23412</v>
      </c>
      <c r="H16" s="129">
        <v>29.64</v>
      </c>
      <c r="I16" s="129">
        <v>18.079999999999998</v>
      </c>
      <c r="J16" s="129">
        <v>17.37</v>
      </c>
      <c r="K16" s="129">
        <v>13.48</v>
      </c>
      <c r="L16" s="140">
        <v>30.85</v>
      </c>
      <c r="M16" s="137"/>
      <c r="N16" s="131"/>
    </row>
    <row r="17" spans="1:15" ht="18.399999999999999" customHeight="1">
      <c r="A17" s="124" t="s">
        <v>203</v>
      </c>
      <c r="C17" s="191">
        <f>SUM(C15:C16)</f>
        <v>666</v>
      </c>
      <c r="D17" s="192">
        <f t="shared" ref="D17:L17" si="0">SUM(D15:D16)</f>
        <v>64077.36</v>
      </c>
      <c r="E17" s="191">
        <f t="shared" si="0"/>
        <v>13914</v>
      </c>
      <c r="F17" s="191">
        <f t="shared" si="0"/>
        <v>10676</v>
      </c>
      <c r="G17" s="191">
        <f t="shared" si="0"/>
        <v>24590</v>
      </c>
      <c r="H17" s="192">
        <f t="shared" si="0"/>
        <v>31.53</v>
      </c>
      <c r="I17" s="192">
        <f t="shared" si="0"/>
        <v>22.36</v>
      </c>
      <c r="J17" s="192">
        <f t="shared" si="0"/>
        <v>18.34</v>
      </c>
      <c r="K17" s="192">
        <f t="shared" si="0"/>
        <v>14.06</v>
      </c>
      <c r="L17" s="193">
        <f t="shared" si="0"/>
        <v>32.4</v>
      </c>
      <c r="M17" s="137"/>
    </row>
    <row r="18" spans="1:15" ht="18.399999999999999" customHeight="1">
      <c r="A18" s="124" t="s">
        <v>202</v>
      </c>
      <c r="C18" s="128"/>
      <c r="D18" s="149"/>
      <c r="E18" s="149"/>
      <c r="F18" s="149"/>
      <c r="G18" s="149"/>
      <c r="H18" s="149"/>
      <c r="I18" s="149"/>
      <c r="J18" s="149"/>
      <c r="K18" s="149"/>
      <c r="L18" s="150"/>
      <c r="M18" s="137"/>
    </row>
    <row r="19" spans="1:15" ht="18.399999999999999" customHeight="1">
      <c r="A19" s="127" t="s">
        <v>201</v>
      </c>
      <c r="C19" s="128">
        <v>302</v>
      </c>
      <c r="D19" s="129">
        <v>102624.14</v>
      </c>
      <c r="E19" s="130">
        <v>9222</v>
      </c>
      <c r="F19" s="130">
        <v>4805</v>
      </c>
      <c r="G19" s="130">
        <v>14027</v>
      </c>
      <c r="H19" s="129">
        <v>14.3</v>
      </c>
      <c r="I19" s="129">
        <v>35.81</v>
      </c>
      <c r="J19" s="129">
        <v>12.15</v>
      </c>
      <c r="K19" s="129">
        <v>6.33</v>
      </c>
      <c r="L19" s="140">
        <v>18.48</v>
      </c>
      <c r="M19" s="137"/>
    </row>
    <row r="20" spans="1:15" ht="18.399999999999999" customHeight="1">
      <c r="A20" s="127" t="s">
        <v>200</v>
      </c>
      <c r="C20" s="128">
        <v>477</v>
      </c>
      <c r="D20" s="129">
        <v>59705.08</v>
      </c>
      <c r="E20" s="130">
        <v>11723</v>
      </c>
      <c r="F20" s="130">
        <v>9938</v>
      </c>
      <c r="G20" s="130">
        <v>21661</v>
      </c>
      <c r="H20" s="129">
        <v>22.59</v>
      </c>
      <c r="I20" s="129">
        <v>20.84</v>
      </c>
      <c r="J20" s="129">
        <v>15.45</v>
      </c>
      <c r="K20" s="129">
        <v>13.09</v>
      </c>
      <c r="L20" s="140">
        <v>28.54</v>
      </c>
      <c r="M20" s="137"/>
      <c r="N20" s="132"/>
    </row>
    <row r="21" spans="1:15" ht="18.399999999999999" customHeight="1">
      <c r="A21" s="127" t="s">
        <v>199</v>
      </c>
      <c r="C21" s="128">
        <v>279</v>
      </c>
      <c r="D21" s="129">
        <v>36329.31</v>
      </c>
      <c r="E21" s="130">
        <v>3092</v>
      </c>
      <c r="F21" s="130">
        <v>1188</v>
      </c>
      <c r="G21" s="130">
        <v>4280</v>
      </c>
      <c r="H21" s="129">
        <v>13.21</v>
      </c>
      <c r="I21" s="129">
        <v>12.68</v>
      </c>
      <c r="J21" s="129">
        <v>4.07</v>
      </c>
      <c r="K21" s="129">
        <v>1.57</v>
      </c>
      <c r="L21" s="140">
        <v>5.64</v>
      </c>
      <c r="M21" s="137"/>
      <c r="N21" s="132"/>
    </row>
    <row r="22" spans="1:15" ht="18.399999999999999" customHeight="1">
      <c r="A22" s="127" t="s">
        <v>198</v>
      </c>
      <c r="C22" s="128">
        <v>191</v>
      </c>
      <c r="D22" s="129">
        <v>14383.75</v>
      </c>
      <c r="E22" s="130">
        <v>3883</v>
      </c>
      <c r="F22" s="130">
        <v>3785</v>
      </c>
      <c r="G22" s="130">
        <v>7668</v>
      </c>
      <c r="H22" s="129">
        <v>9.0399999999999991</v>
      </c>
      <c r="I22" s="129">
        <v>5.0199999999999996</v>
      </c>
      <c r="J22" s="129">
        <v>5.12</v>
      </c>
      <c r="K22" s="129">
        <v>4.99</v>
      </c>
      <c r="L22" s="140">
        <v>10.11</v>
      </c>
      <c r="M22" s="137"/>
      <c r="N22" s="132"/>
    </row>
    <row r="23" spans="1:15" ht="18.399999999999999" customHeight="1">
      <c r="A23" s="127" t="s">
        <v>197</v>
      </c>
      <c r="C23" s="128">
        <v>197</v>
      </c>
      <c r="D23" s="129">
        <v>9429.11</v>
      </c>
      <c r="E23" s="130">
        <v>2004</v>
      </c>
      <c r="F23" s="130">
        <v>1659</v>
      </c>
      <c r="G23" s="130">
        <v>3663</v>
      </c>
      <c r="H23" s="129">
        <v>9.33</v>
      </c>
      <c r="I23" s="129">
        <v>3.29</v>
      </c>
      <c r="J23" s="129">
        <v>2.64</v>
      </c>
      <c r="K23" s="129">
        <v>2.19</v>
      </c>
      <c r="L23" s="140">
        <v>4.83</v>
      </c>
      <c r="M23" s="137"/>
      <c r="N23" s="132"/>
    </row>
    <row r="24" spans="1:15" ht="18.399999999999999" customHeight="1">
      <c r="A24" s="124" t="s">
        <v>196</v>
      </c>
      <c r="C24" s="194">
        <f>SUM(C19:C23)</f>
        <v>1446</v>
      </c>
      <c r="D24" s="195">
        <f t="shared" ref="D24:L24" si="1">SUM(D19:D23)</f>
        <v>222471.39</v>
      </c>
      <c r="E24" s="194">
        <f t="shared" si="1"/>
        <v>29924</v>
      </c>
      <c r="F24" s="194">
        <f t="shared" si="1"/>
        <v>21375</v>
      </c>
      <c r="G24" s="194">
        <f t="shared" si="1"/>
        <v>51299</v>
      </c>
      <c r="H24" s="195">
        <f t="shared" si="1"/>
        <v>68.47</v>
      </c>
      <c r="I24" s="195">
        <f t="shared" si="1"/>
        <v>77.640000000000015</v>
      </c>
      <c r="J24" s="195">
        <f t="shared" si="1"/>
        <v>39.43</v>
      </c>
      <c r="K24" s="195">
        <f t="shared" si="1"/>
        <v>28.170000000000005</v>
      </c>
      <c r="L24" s="195">
        <f t="shared" si="1"/>
        <v>67.599999999999994</v>
      </c>
      <c r="M24" s="137"/>
      <c r="N24" s="132"/>
      <c r="O24" s="133"/>
    </row>
    <row r="25" spans="1:15" s="115" customFormat="1" ht="18.399999999999999" customHeight="1">
      <c r="A25" s="325" t="s">
        <v>195</v>
      </c>
      <c r="B25" s="326"/>
      <c r="C25" s="327">
        <f>C17+C24</f>
        <v>2112</v>
      </c>
      <c r="D25" s="328">
        <f t="shared" ref="D25:L25" si="2">D17+D24</f>
        <v>286548.75</v>
      </c>
      <c r="E25" s="327">
        <f t="shared" si="2"/>
        <v>43838</v>
      </c>
      <c r="F25" s="327">
        <f t="shared" si="2"/>
        <v>32051</v>
      </c>
      <c r="G25" s="327">
        <f t="shared" si="2"/>
        <v>75889</v>
      </c>
      <c r="H25" s="328">
        <f t="shared" si="2"/>
        <v>100</v>
      </c>
      <c r="I25" s="328">
        <f t="shared" si="2"/>
        <v>100.00000000000001</v>
      </c>
      <c r="J25" s="328">
        <f t="shared" si="2"/>
        <v>57.769999999999996</v>
      </c>
      <c r="K25" s="328">
        <f t="shared" si="2"/>
        <v>42.230000000000004</v>
      </c>
      <c r="L25" s="328">
        <f t="shared" si="2"/>
        <v>100</v>
      </c>
      <c r="M25" s="137"/>
      <c r="N25" s="134"/>
    </row>
    <row r="26" spans="1:15" ht="11.25" customHeight="1"/>
    <row r="27" spans="1:15" ht="18" customHeight="1">
      <c r="A27" s="508" t="s">
        <v>1837</v>
      </c>
      <c r="C27" s="290"/>
      <c r="D27" s="289"/>
      <c r="E27" s="290"/>
      <c r="F27" s="290"/>
      <c r="G27" s="290"/>
      <c r="H27" s="289"/>
      <c r="I27" s="289"/>
      <c r="J27" s="289"/>
      <c r="K27" s="289"/>
      <c r="L27" s="289"/>
    </row>
    <row r="28" spans="1:15" ht="18" customHeight="1">
      <c r="A28" s="127" t="s">
        <v>1201</v>
      </c>
      <c r="C28" s="290"/>
      <c r="D28" s="289"/>
      <c r="E28" s="290"/>
      <c r="F28" s="290"/>
      <c r="G28" s="290"/>
      <c r="H28" s="289"/>
      <c r="I28" s="289"/>
      <c r="J28" s="289"/>
      <c r="K28" s="289"/>
      <c r="L28" s="289"/>
    </row>
    <row r="29" spans="1:15">
      <c r="C29" s="290"/>
      <c r="D29" s="289"/>
      <c r="E29" s="290"/>
      <c r="F29" s="290"/>
      <c r="G29" s="290"/>
      <c r="H29" s="289"/>
      <c r="I29" s="289"/>
      <c r="J29" s="289"/>
      <c r="K29" s="289"/>
      <c r="L29" s="289"/>
    </row>
    <row r="30" spans="1:15">
      <c r="B30" s="290"/>
      <c r="C30" s="290"/>
      <c r="D30" s="289"/>
      <c r="E30" s="290"/>
      <c r="F30" s="290"/>
      <c r="G30" s="290"/>
      <c r="H30" s="289"/>
      <c r="I30" s="289"/>
      <c r="J30" s="289"/>
      <c r="K30" s="289"/>
      <c r="L30" s="289"/>
    </row>
    <row r="31" spans="1:15">
      <c r="B31" s="290"/>
      <c r="C31" s="290"/>
      <c r="D31" s="289"/>
      <c r="E31" s="290"/>
      <c r="F31" s="290"/>
      <c r="G31" s="290"/>
      <c r="H31" s="289"/>
      <c r="I31" s="289"/>
      <c r="J31" s="289"/>
      <c r="K31" s="289"/>
      <c r="L31" s="289"/>
    </row>
    <row r="32" spans="1:15">
      <c r="B32" s="290"/>
      <c r="C32" s="290"/>
      <c r="D32" s="289"/>
      <c r="E32" s="290"/>
      <c r="F32" s="290"/>
      <c r="G32" s="290"/>
      <c r="H32" s="289"/>
      <c r="I32" s="289"/>
      <c r="J32" s="289"/>
      <c r="K32" s="289"/>
      <c r="L32" s="289"/>
    </row>
    <row r="33" spans="2:12">
      <c r="B33" s="290"/>
      <c r="C33" s="290"/>
      <c r="D33" s="289"/>
      <c r="E33" s="290"/>
      <c r="F33" s="290"/>
      <c r="G33" s="290"/>
      <c r="H33" s="289"/>
      <c r="I33" s="289"/>
      <c r="J33" s="289"/>
      <c r="K33" s="289"/>
      <c r="L33" s="289"/>
    </row>
    <row r="34" spans="2:12">
      <c r="B34" s="290"/>
      <c r="C34" s="290"/>
      <c r="D34" s="289"/>
      <c r="E34" s="290"/>
      <c r="F34" s="290"/>
      <c r="G34" s="290"/>
      <c r="H34" s="289"/>
      <c r="I34" s="289"/>
      <c r="J34" s="289"/>
      <c r="K34" s="289"/>
      <c r="L34" s="289"/>
    </row>
    <row r="35" spans="2:12">
      <c r="B35" s="290"/>
      <c r="C35" s="290"/>
      <c r="D35" s="289"/>
      <c r="E35" s="290"/>
      <c r="F35" s="290"/>
      <c r="G35" s="290"/>
      <c r="H35" s="289"/>
      <c r="I35" s="289"/>
      <c r="J35" s="289"/>
      <c r="K35" s="289"/>
      <c r="L35" s="289"/>
    </row>
    <row r="36" spans="2:12">
      <c r="B36" s="290"/>
      <c r="C36" s="290"/>
      <c r="D36" s="289"/>
      <c r="E36" s="290"/>
      <c r="F36" s="290"/>
      <c r="G36" s="290"/>
      <c r="H36" s="289"/>
      <c r="I36" s="289"/>
      <c r="J36" s="289"/>
      <c r="K36" s="289"/>
      <c r="L36" s="289"/>
    </row>
    <row r="37" spans="2:12">
      <c r="B37" s="290"/>
      <c r="C37" s="290"/>
      <c r="D37" s="289"/>
      <c r="E37" s="290"/>
      <c r="F37" s="290"/>
      <c r="G37" s="290"/>
      <c r="H37" s="289"/>
      <c r="I37" s="289"/>
      <c r="J37" s="289"/>
      <c r="K37" s="289"/>
      <c r="L37" s="289"/>
    </row>
    <row r="38" spans="2:12">
      <c r="C38" s="290"/>
      <c r="D38" s="289"/>
      <c r="E38" s="290"/>
      <c r="F38" s="290"/>
      <c r="G38" s="290"/>
      <c r="H38" s="289"/>
      <c r="I38" s="289"/>
      <c r="J38" s="289"/>
      <c r="K38" s="289"/>
      <c r="L38" s="289"/>
    </row>
    <row r="39" spans="2:12">
      <c r="C39" s="290"/>
      <c r="D39" s="289"/>
      <c r="E39" s="290"/>
      <c r="F39" s="290"/>
      <c r="G39" s="290"/>
      <c r="H39" s="289"/>
      <c r="I39" s="289"/>
      <c r="J39" s="289"/>
      <c r="K39" s="289"/>
      <c r="L39" s="289"/>
    </row>
    <row r="40" spans="2:12">
      <c r="C40" s="290"/>
      <c r="D40" s="289"/>
      <c r="E40" s="290"/>
      <c r="F40" s="290"/>
      <c r="G40" s="290"/>
      <c r="H40" s="289"/>
      <c r="I40" s="289"/>
      <c r="J40" s="289"/>
      <c r="K40" s="289"/>
      <c r="L40" s="289"/>
    </row>
  </sheetData>
  <mergeCells count="14">
    <mergeCell ref="E12:G12"/>
    <mergeCell ref="J12:L12"/>
    <mergeCell ref="A7:L7"/>
    <mergeCell ref="A8:L8"/>
    <mergeCell ref="A9:L9"/>
    <mergeCell ref="A10:L10"/>
    <mergeCell ref="C11:G11"/>
    <mergeCell ref="H11:L11"/>
    <mergeCell ref="A6:L6"/>
    <mergeCell ref="A1:L1"/>
    <mergeCell ref="A2:L2"/>
    <mergeCell ref="A3:L3"/>
    <mergeCell ref="A4:L4"/>
    <mergeCell ref="A5:L5"/>
  </mergeCells>
  <pageMargins left="0.17" right="0.17" top="0.74803149606299213" bottom="0.74803149606299213" header="0.31496062992125984" footer="0.31496062992125984"/>
  <pageSetup paperSize="9" scale="94"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25"/>
  <sheetViews>
    <sheetView workbookViewId="0"/>
  </sheetViews>
  <sheetFormatPr defaultRowHeight="20.100000000000001" customHeight="1"/>
  <cols>
    <col min="1" max="1" width="74.25" customWidth="1"/>
    <col min="2" max="2" width="9.375" style="2" customWidth="1"/>
    <col min="3" max="3" width="14.125" style="1" customWidth="1"/>
    <col min="4" max="4" width="9.875" style="2" customWidth="1"/>
    <col min="5" max="5" width="10.375" style="2" customWidth="1"/>
    <col min="6" max="6" width="11.875" style="2" customWidth="1"/>
    <col min="7" max="7" width="13.625" style="1" customWidth="1"/>
  </cols>
  <sheetData>
    <row r="1" spans="1:7" ht="22.5" customHeight="1">
      <c r="A1" s="254" t="s">
        <v>1910</v>
      </c>
      <c r="B1" s="165"/>
      <c r="C1" s="165"/>
      <c r="D1" s="165"/>
      <c r="E1" s="165"/>
      <c r="F1" s="165"/>
      <c r="G1" s="332"/>
    </row>
    <row r="2" spans="1:7" ht="20.100000000000001" customHeight="1">
      <c r="A2" s="618" t="s">
        <v>179</v>
      </c>
      <c r="B2" s="3" t="s">
        <v>180</v>
      </c>
      <c r="C2" s="4" t="s">
        <v>181</v>
      </c>
      <c r="D2" s="620" t="s">
        <v>182</v>
      </c>
      <c r="E2" s="621"/>
      <c r="F2" s="622"/>
      <c r="G2" s="333" t="s">
        <v>183</v>
      </c>
    </row>
    <row r="3" spans="1:7" ht="20.100000000000001" customHeight="1">
      <c r="A3" s="619"/>
      <c r="B3" s="5" t="s">
        <v>184</v>
      </c>
      <c r="C3" s="6" t="s">
        <v>185</v>
      </c>
      <c r="D3" s="7" t="s">
        <v>186</v>
      </c>
      <c r="E3" s="7" t="s">
        <v>187</v>
      </c>
      <c r="F3" s="8" t="s">
        <v>157</v>
      </c>
      <c r="G3" s="334" t="s">
        <v>188</v>
      </c>
    </row>
    <row r="4" spans="1:7" ht="20.100000000000001" customHeight="1">
      <c r="A4" s="162" t="s">
        <v>158</v>
      </c>
      <c r="B4" s="25">
        <v>66</v>
      </c>
      <c r="C4" s="26">
        <v>5646.6394599999985</v>
      </c>
      <c r="D4" s="25">
        <v>869</v>
      </c>
      <c r="E4" s="25">
        <v>651</v>
      </c>
      <c r="F4" s="25">
        <v>1520</v>
      </c>
      <c r="G4" s="335">
        <v>110261.86999999998</v>
      </c>
    </row>
    <row r="5" spans="1:7" ht="20.100000000000001" customHeight="1">
      <c r="A5" s="163" t="s">
        <v>159</v>
      </c>
      <c r="B5" s="22">
        <v>193</v>
      </c>
      <c r="C5" s="23">
        <v>48247.438804999991</v>
      </c>
      <c r="D5" s="22">
        <v>4599</v>
      </c>
      <c r="E5" s="22">
        <v>3240</v>
      </c>
      <c r="F5" s="22">
        <v>7839</v>
      </c>
      <c r="G5" s="336">
        <v>350626.32999999978</v>
      </c>
    </row>
    <row r="6" spans="1:7" ht="20.100000000000001" customHeight="1">
      <c r="A6" s="163" t="s">
        <v>160</v>
      </c>
      <c r="B6" s="22">
        <v>33</v>
      </c>
      <c r="C6" s="23">
        <v>10740.116546000001</v>
      </c>
      <c r="D6" s="22">
        <v>400</v>
      </c>
      <c r="E6" s="22">
        <v>229</v>
      </c>
      <c r="F6" s="22">
        <v>629</v>
      </c>
      <c r="G6" s="336">
        <v>30421.160000000007</v>
      </c>
    </row>
    <row r="7" spans="1:7" ht="20.100000000000001" customHeight="1">
      <c r="A7" s="163" t="s">
        <v>161</v>
      </c>
      <c r="B7" s="22">
        <v>29</v>
      </c>
      <c r="C7" s="23">
        <v>1736.7442960000001</v>
      </c>
      <c r="D7" s="22">
        <v>848</v>
      </c>
      <c r="E7" s="22">
        <v>752</v>
      </c>
      <c r="F7" s="22">
        <v>1600</v>
      </c>
      <c r="G7" s="336">
        <v>8112.25</v>
      </c>
    </row>
    <row r="8" spans="1:7" ht="20.100000000000001" customHeight="1">
      <c r="A8" s="163" t="s">
        <v>162</v>
      </c>
      <c r="B8" s="22">
        <v>10</v>
      </c>
      <c r="C8" s="22">
        <v>1082.8900000000001</v>
      </c>
      <c r="D8" s="22">
        <v>362</v>
      </c>
      <c r="E8" s="22">
        <v>733</v>
      </c>
      <c r="F8" s="22">
        <v>1095</v>
      </c>
      <c r="G8" s="336">
        <v>1695.95</v>
      </c>
    </row>
    <row r="9" spans="1:7" ht="20.100000000000001" customHeight="1">
      <c r="A9" s="163" t="s">
        <v>163</v>
      </c>
      <c r="B9" s="22">
        <v>9</v>
      </c>
      <c r="C9" s="22">
        <v>572.55693599999995</v>
      </c>
      <c r="D9" s="22">
        <v>209</v>
      </c>
      <c r="E9" s="22">
        <v>195</v>
      </c>
      <c r="F9" s="22">
        <v>404</v>
      </c>
      <c r="G9" s="336">
        <v>2299.3249999999998</v>
      </c>
    </row>
    <row r="10" spans="1:7" ht="20.100000000000001" customHeight="1">
      <c r="A10" s="163" t="s">
        <v>164</v>
      </c>
      <c r="B10" s="22">
        <v>88</v>
      </c>
      <c r="C10" s="23">
        <v>2898.9906889999997</v>
      </c>
      <c r="D10" s="22">
        <v>1866</v>
      </c>
      <c r="E10" s="22">
        <v>813</v>
      </c>
      <c r="F10" s="22">
        <v>2679</v>
      </c>
      <c r="G10" s="336">
        <v>86349.757999999973</v>
      </c>
    </row>
    <row r="11" spans="1:7" ht="20.100000000000001" customHeight="1">
      <c r="A11" s="163" t="s">
        <v>165</v>
      </c>
      <c r="B11" s="22">
        <v>26</v>
      </c>
      <c r="C11" s="23">
        <v>1596.1691819999996</v>
      </c>
      <c r="D11" s="22">
        <v>688</v>
      </c>
      <c r="E11" s="22">
        <v>462</v>
      </c>
      <c r="F11" s="22">
        <v>1150</v>
      </c>
      <c r="G11" s="336">
        <v>31750.560000000001</v>
      </c>
    </row>
    <row r="12" spans="1:7" ht="20.100000000000001" customHeight="1">
      <c r="A12" s="163" t="s">
        <v>166</v>
      </c>
      <c r="B12" s="22">
        <v>68</v>
      </c>
      <c r="C12" s="23">
        <v>3071.7039129999998</v>
      </c>
      <c r="D12" s="22">
        <v>1345</v>
      </c>
      <c r="E12" s="22">
        <v>936</v>
      </c>
      <c r="F12" s="22">
        <v>2281</v>
      </c>
      <c r="G12" s="336">
        <v>78281.045999999973</v>
      </c>
    </row>
    <row r="13" spans="1:7" ht="20.100000000000001" customHeight="1">
      <c r="A13" s="163" t="s">
        <v>167</v>
      </c>
      <c r="B13" s="24">
        <v>28</v>
      </c>
      <c r="C13" s="24">
        <v>1103.0541199999998</v>
      </c>
      <c r="D13" s="24">
        <v>568</v>
      </c>
      <c r="E13" s="24">
        <v>531</v>
      </c>
      <c r="F13" s="24">
        <v>1099</v>
      </c>
      <c r="G13" s="336">
        <v>12750.206</v>
      </c>
    </row>
    <row r="14" spans="1:7" ht="20.100000000000001" customHeight="1">
      <c r="A14" s="163" t="s">
        <v>168</v>
      </c>
      <c r="B14" s="22">
        <v>84</v>
      </c>
      <c r="C14" s="23">
        <v>22340.888214999999</v>
      </c>
      <c r="D14" s="22">
        <v>1072</v>
      </c>
      <c r="E14" s="22">
        <v>1067</v>
      </c>
      <c r="F14" s="22">
        <v>2139</v>
      </c>
      <c r="G14" s="336">
        <v>50043.520000000004</v>
      </c>
    </row>
    <row r="15" spans="1:7" ht="20.100000000000001" customHeight="1">
      <c r="A15" s="163" t="s">
        <v>169</v>
      </c>
      <c r="B15" s="22">
        <v>50</v>
      </c>
      <c r="C15" s="22">
        <v>1693.0377199999998</v>
      </c>
      <c r="D15" s="22">
        <v>316</v>
      </c>
      <c r="E15" s="22">
        <v>63</v>
      </c>
      <c r="F15" s="22">
        <v>379</v>
      </c>
      <c r="G15" s="336">
        <v>66534.880999999994</v>
      </c>
    </row>
    <row r="16" spans="1:7" ht="20.100000000000001" customHeight="1">
      <c r="A16" s="163" t="s">
        <v>170</v>
      </c>
      <c r="B16" s="22">
        <v>22</v>
      </c>
      <c r="C16" s="23">
        <v>2275.622574</v>
      </c>
      <c r="D16" s="22">
        <v>545</v>
      </c>
      <c r="E16" s="22">
        <v>236</v>
      </c>
      <c r="F16" s="22">
        <v>781</v>
      </c>
      <c r="G16" s="336">
        <v>39011.69</v>
      </c>
    </row>
    <row r="17" spans="1:7" ht="20.100000000000001" customHeight="1">
      <c r="A17" s="163" t="s">
        <v>171</v>
      </c>
      <c r="B17" s="22">
        <v>182</v>
      </c>
      <c r="C17" s="23">
        <v>13145.805725000004</v>
      </c>
      <c r="D17" s="22">
        <v>3110</v>
      </c>
      <c r="E17" s="22">
        <v>2388</v>
      </c>
      <c r="F17" s="22">
        <v>5498</v>
      </c>
      <c r="G17" s="336">
        <v>107043.32</v>
      </c>
    </row>
    <row r="18" spans="1:7" ht="20.100000000000001" customHeight="1">
      <c r="A18" s="163" t="s">
        <v>172</v>
      </c>
      <c r="B18" s="22">
        <v>207</v>
      </c>
      <c r="C18" s="23">
        <v>12758.397678999998</v>
      </c>
      <c r="D18" s="22">
        <v>2506</v>
      </c>
      <c r="E18" s="22">
        <v>513</v>
      </c>
      <c r="F18" s="22">
        <v>3019</v>
      </c>
      <c r="G18" s="336">
        <v>95129.838000000003</v>
      </c>
    </row>
    <row r="19" spans="1:7" ht="20.100000000000001" customHeight="1">
      <c r="A19" s="163" t="s">
        <v>173</v>
      </c>
      <c r="B19" s="22">
        <v>20</v>
      </c>
      <c r="C19" s="23">
        <v>1192.2782439999999</v>
      </c>
      <c r="D19" s="22">
        <v>444</v>
      </c>
      <c r="E19" s="22">
        <v>178</v>
      </c>
      <c r="F19" s="22">
        <v>622</v>
      </c>
      <c r="G19" s="336">
        <v>18455.144</v>
      </c>
    </row>
    <row r="20" spans="1:7" ht="20.100000000000001" customHeight="1">
      <c r="A20" s="163" t="s">
        <v>174</v>
      </c>
      <c r="B20" s="22">
        <v>162</v>
      </c>
      <c r="C20" s="23">
        <v>10699.481549000002</v>
      </c>
      <c r="D20" s="22">
        <v>3831</v>
      </c>
      <c r="E20" s="22">
        <v>1604</v>
      </c>
      <c r="F20" s="22">
        <v>5435</v>
      </c>
      <c r="G20" s="336">
        <v>73029.34599999999</v>
      </c>
    </row>
    <row r="21" spans="1:7" ht="20.100000000000001" customHeight="1">
      <c r="A21" s="163" t="s">
        <v>175</v>
      </c>
      <c r="B21" s="22">
        <v>61</v>
      </c>
      <c r="C21" s="23">
        <v>9912.5999150000007</v>
      </c>
      <c r="D21" s="22">
        <v>2814</v>
      </c>
      <c r="E21" s="22">
        <v>4652</v>
      </c>
      <c r="F21" s="22">
        <v>7466</v>
      </c>
      <c r="G21" s="336">
        <v>48705.663200000003</v>
      </c>
    </row>
    <row r="22" spans="1:7" ht="20.100000000000001" customHeight="1">
      <c r="A22" s="163" t="s">
        <v>176</v>
      </c>
      <c r="B22" s="22">
        <v>88</v>
      </c>
      <c r="C22" s="23">
        <v>35384.087647000015</v>
      </c>
      <c r="D22" s="22">
        <v>5159</v>
      </c>
      <c r="E22" s="22">
        <v>3881</v>
      </c>
      <c r="F22" s="22">
        <v>9040</v>
      </c>
      <c r="G22" s="336">
        <v>197281.09299999999</v>
      </c>
    </row>
    <row r="23" spans="1:7" ht="20.100000000000001" customHeight="1">
      <c r="A23" s="163" t="s">
        <v>177</v>
      </c>
      <c r="B23" s="22">
        <v>75</v>
      </c>
      <c r="C23" s="23">
        <v>6151.997785999999</v>
      </c>
      <c r="D23" s="22">
        <v>1880</v>
      </c>
      <c r="E23" s="22">
        <v>713</v>
      </c>
      <c r="F23" s="22">
        <v>2593</v>
      </c>
      <c r="G23" s="336">
        <v>23411.77199999999</v>
      </c>
    </row>
    <row r="24" spans="1:7" ht="20.100000000000001" customHeight="1">
      <c r="A24" s="163" t="s">
        <v>178</v>
      </c>
      <c r="B24" s="22">
        <v>611</v>
      </c>
      <c r="C24" s="23">
        <v>94298.25</v>
      </c>
      <c r="D24" s="22">
        <v>10407</v>
      </c>
      <c r="E24" s="22">
        <v>8214</v>
      </c>
      <c r="F24" s="22">
        <v>18621</v>
      </c>
      <c r="G24" s="336">
        <v>3948601.4908500011</v>
      </c>
    </row>
    <row r="25" spans="1:7" ht="20.100000000000001" customHeight="1">
      <c r="A25" s="164" t="s">
        <v>157</v>
      </c>
      <c r="B25" s="39">
        <v>2112</v>
      </c>
      <c r="C25" s="40">
        <v>286548.75100099994</v>
      </c>
      <c r="D25" s="39">
        <v>43838</v>
      </c>
      <c r="E25" s="39">
        <v>32051</v>
      </c>
      <c r="F25" s="39">
        <v>75889</v>
      </c>
      <c r="G25" s="337">
        <v>5379796.2130499994</v>
      </c>
    </row>
  </sheetData>
  <mergeCells count="2">
    <mergeCell ref="A2:A3"/>
    <mergeCell ref="D2:F2"/>
  </mergeCells>
  <pageMargins left="0.23622047244094491" right="7.874015748031496E-2" top="0.6692913385826772" bottom="0.74803149606299213" header="0.31496062992125984" footer="0.31496062992125984"/>
  <pageSetup paperSize="9" scale="94" firstPageNumber="74" fitToHeight="0" orientation="landscape" useFirstPageNumber="1" r:id="rId1"/>
  <headerFooter>
    <oddFooter>&amp;C- &amp;P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Y73"/>
  <sheetViews>
    <sheetView workbookViewId="0">
      <selection sqref="A1:S1"/>
    </sheetView>
  </sheetViews>
  <sheetFormatPr defaultColWidth="9.125" defaultRowHeight="20.100000000000001" customHeight="1"/>
  <cols>
    <col min="1" max="1" width="12.125" style="85" customWidth="1"/>
    <col min="2" max="2" width="5.875" style="95" customWidth="1"/>
    <col min="3" max="3" width="7" style="95" customWidth="1"/>
    <col min="4" max="4" width="4.875" style="95" customWidth="1"/>
    <col min="5" max="6" width="4.75" style="95" customWidth="1"/>
    <col min="7" max="7" width="6.375" style="95" customWidth="1"/>
    <col min="8" max="8" width="6.25" style="87" customWidth="1"/>
    <col min="9" max="9" width="10.25" style="86" customWidth="1"/>
    <col min="10" max="11" width="7.125" style="87" customWidth="1"/>
    <col min="12" max="12" width="8.375" style="87" customWidth="1"/>
    <col min="13" max="13" width="11.25" style="86" customWidth="1"/>
    <col min="14" max="14" width="7.25" style="87" customWidth="1"/>
    <col min="15" max="15" width="10" style="86" customWidth="1"/>
    <col min="16" max="16" width="7.25" style="87" customWidth="1"/>
    <col min="17" max="17" width="7" style="87" customWidth="1"/>
    <col min="18" max="18" width="7.875" style="87" customWidth="1"/>
    <col min="19" max="19" width="11.125" style="86" customWidth="1"/>
    <col min="20" max="20" width="9.125" style="94"/>
    <col min="21" max="21" width="9.125" style="86"/>
    <col min="22" max="25" width="9.125" style="87"/>
    <col min="26" max="16384" width="9.125" style="85"/>
  </cols>
  <sheetData>
    <row r="1" spans="1:19" s="85" customFormat="1" ht="18.95" customHeight="1">
      <c r="A1" s="623" t="s">
        <v>1911</v>
      </c>
      <c r="B1" s="623"/>
      <c r="C1" s="623"/>
      <c r="D1" s="623"/>
      <c r="E1" s="623"/>
      <c r="F1" s="623"/>
      <c r="G1" s="623"/>
      <c r="H1" s="623"/>
      <c r="I1" s="623"/>
      <c r="J1" s="623"/>
      <c r="K1" s="623"/>
      <c r="L1" s="623"/>
      <c r="M1" s="623"/>
      <c r="N1" s="623"/>
      <c r="O1" s="623"/>
      <c r="P1" s="623"/>
      <c r="Q1" s="623"/>
      <c r="R1" s="623"/>
      <c r="S1" s="623"/>
    </row>
    <row r="2" spans="1:19" s="85" customFormat="1" ht="18.95" customHeight="1">
      <c r="A2" s="356"/>
      <c r="B2" s="624" t="s">
        <v>876</v>
      </c>
      <c r="C2" s="625"/>
      <c r="D2" s="625"/>
      <c r="E2" s="625"/>
      <c r="F2" s="625"/>
      <c r="G2" s="626"/>
      <c r="H2" s="627" t="s">
        <v>877</v>
      </c>
      <c r="I2" s="628"/>
      <c r="J2" s="628"/>
      <c r="K2" s="628"/>
      <c r="L2" s="628"/>
      <c r="M2" s="629"/>
      <c r="N2" s="627" t="s">
        <v>195</v>
      </c>
      <c r="O2" s="628"/>
      <c r="P2" s="628"/>
      <c r="Q2" s="628"/>
      <c r="R2" s="628"/>
      <c r="S2" s="630"/>
    </row>
    <row r="3" spans="1:19" s="85" customFormat="1" ht="18.95" customHeight="1">
      <c r="A3" s="357" t="s">
        <v>189</v>
      </c>
      <c r="B3" s="358" t="s">
        <v>180</v>
      </c>
      <c r="C3" s="359" t="s">
        <v>192</v>
      </c>
      <c r="D3" s="631" t="s">
        <v>193</v>
      </c>
      <c r="E3" s="632"/>
      <c r="F3" s="633"/>
      <c r="G3" s="360" t="s">
        <v>183</v>
      </c>
      <c r="H3" s="361" t="s">
        <v>180</v>
      </c>
      <c r="I3" s="362" t="s">
        <v>192</v>
      </c>
      <c r="J3" s="634" t="s">
        <v>193</v>
      </c>
      <c r="K3" s="635"/>
      <c r="L3" s="636"/>
      <c r="M3" s="363" t="s">
        <v>183</v>
      </c>
      <c r="N3" s="273" t="s">
        <v>180</v>
      </c>
      <c r="O3" s="274" t="s">
        <v>192</v>
      </c>
      <c r="P3" s="634" t="s">
        <v>193</v>
      </c>
      <c r="Q3" s="635"/>
      <c r="R3" s="636"/>
      <c r="S3" s="364" t="s">
        <v>183</v>
      </c>
    </row>
    <row r="4" spans="1:19" s="85" customFormat="1" ht="18.95" customHeight="1">
      <c r="A4" s="365"/>
      <c r="B4" s="366" t="s">
        <v>184</v>
      </c>
      <c r="C4" s="275" t="s">
        <v>185</v>
      </c>
      <c r="D4" s="367" t="s">
        <v>186</v>
      </c>
      <c r="E4" s="368" t="s">
        <v>187</v>
      </c>
      <c r="F4" s="367" t="s">
        <v>157</v>
      </c>
      <c r="G4" s="367" t="s">
        <v>188</v>
      </c>
      <c r="H4" s="168" t="s">
        <v>184</v>
      </c>
      <c r="I4" s="275" t="s">
        <v>185</v>
      </c>
      <c r="J4" s="171" t="s">
        <v>186</v>
      </c>
      <c r="K4" s="175" t="s">
        <v>187</v>
      </c>
      <c r="L4" s="171" t="s">
        <v>157</v>
      </c>
      <c r="M4" s="369" t="s">
        <v>188</v>
      </c>
      <c r="N4" s="168" t="s">
        <v>184</v>
      </c>
      <c r="O4" s="172" t="s">
        <v>185</v>
      </c>
      <c r="P4" s="370" t="s">
        <v>186</v>
      </c>
      <c r="Q4" s="371" t="s">
        <v>187</v>
      </c>
      <c r="R4" s="371" t="s">
        <v>157</v>
      </c>
      <c r="S4" s="372" t="s">
        <v>188</v>
      </c>
    </row>
    <row r="5" spans="1:19" ht="20.100000000000001" customHeight="1">
      <c r="A5" s="259" t="s">
        <v>337</v>
      </c>
      <c r="B5" s="260">
        <v>0</v>
      </c>
      <c r="C5" s="260">
        <v>0</v>
      </c>
      <c r="D5" s="260">
        <v>0</v>
      </c>
      <c r="E5" s="260">
        <v>0</v>
      </c>
      <c r="F5" s="260">
        <v>0</v>
      </c>
      <c r="G5" s="260">
        <v>0</v>
      </c>
      <c r="H5" s="261">
        <v>2</v>
      </c>
      <c r="I5" s="260">
        <v>125</v>
      </c>
      <c r="J5" s="261">
        <v>56</v>
      </c>
      <c r="K5" s="261">
        <v>5</v>
      </c>
      <c r="L5" s="261">
        <v>61</v>
      </c>
      <c r="M5" s="260">
        <v>16953.009999999998</v>
      </c>
      <c r="N5" s="261">
        <v>2</v>
      </c>
      <c r="O5" s="260">
        <v>125</v>
      </c>
      <c r="P5" s="261">
        <v>56</v>
      </c>
      <c r="Q5" s="261">
        <v>5</v>
      </c>
      <c r="R5" s="261">
        <v>61</v>
      </c>
      <c r="S5" s="260">
        <v>16953.009999999998</v>
      </c>
    </row>
    <row r="6" spans="1:19" ht="20.100000000000001" customHeight="1">
      <c r="A6" s="255" t="s">
        <v>27</v>
      </c>
      <c r="B6" s="256">
        <v>0</v>
      </c>
      <c r="C6" s="256">
        <v>0</v>
      </c>
      <c r="D6" s="256">
        <v>0</v>
      </c>
      <c r="E6" s="256">
        <v>0</v>
      </c>
      <c r="F6" s="256">
        <v>0</v>
      </c>
      <c r="G6" s="256">
        <v>0</v>
      </c>
      <c r="H6" s="262">
        <v>13</v>
      </c>
      <c r="I6" s="256">
        <v>1767.956287</v>
      </c>
      <c r="J6" s="262">
        <v>225</v>
      </c>
      <c r="K6" s="262">
        <v>263</v>
      </c>
      <c r="L6" s="262">
        <v>488</v>
      </c>
      <c r="M6" s="256">
        <v>53028.83</v>
      </c>
      <c r="N6" s="262">
        <v>13</v>
      </c>
      <c r="O6" s="256">
        <v>1767.956287</v>
      </c>
      <c r="P6" s="262">
        <v>225</v>
      </c>
      <c r="Q6" s="262">
        <v>263</v>
      </c>
      <c r="R6" s="262">
        <v>488</v>
      </c>
      <c r="S6" s="256">
        <v>53028.83</v>
      </c>
    </row>
    <row r="7" spans="1:19" ht="20.100000000000001" customHeight="1">
      <c r="A7" s="255" t="s">
        <v>39</v>
      </c>
      <c r="B7" s="256">
        <v>0</v>
      </c>
      <c r="C7" s="256">
        <v>0</v>
      </c>
      <c r="D7" s="256">
        <v>0</v>
      </c>
      <c r="E7" s="256">
        <v>0</v>
      </c>
      <c r="F7" s="256">
        <v>0</v>
      </c>
      <c r="G7" s="256">
        <v>0</v>
      </c>
      <c r="H7" s="262">
        <v>1</v>
      </c>
      <c r="I7" s="256">
        <v>36</v>
      </c>
      <c r="J7" s="262">
        <v>10</v>
      </c>
      <c r="K7" s="262">
        <v>0</v>
      </c>
      <c r="L7" s="262">
        <v>10</v>
      </c>
      <c r="M7" s="256">
        <v>192.75</v>
      </c>
      <c r="N7" s="262">
        <v>1</v>
      </c>
      <c r="O7" s="256">
        <v>36</v>
      </c>
      <c r="P7" s="262">
        <v>10</v>
      </c>
      <c r="Q7" s="262">
        <v>0</v>
      </c>
      <c r="R7" s="262">
        <v>10</v>
      </c>
      <c r="S7" s="256">
        <v>192.75</v>
      </c>
    </row>
    <row r="8" spans="1:19" ht="20.100000000000001" customHeight="1">
      <c r="A8" s="255" t="s">
        <v>416</v>
      </c>
      <c r="B8" s="256">
        <v>0</v>
      </c>
      <c r="C8" s="256">
        <v>0</v>
      </c>
      <c r="D8" s="256">
        <v>0</v>
      </c>
      <c r="E8" s="256">
        <v>0</v>
      </c>
      <c r="F8" s="256">
        <v>0</v>
      </c>
      <c r="G8" s="256">
        <v>0</v>
      </c>
      <c r="H8" s="262">
        <v>5</v>
      </c>
      <c r="I8" s="256">
        <v>1762</v>
      </c>
      <c r="J8" s="262">
        <v>25</v>
      </c>
      <c r="K8" s="262">
        <v>0</v>
      </c>
      <c r="L8" s="262">
        <v>25</v>
      </c>
      <c r="M8" s="256">
        <v>26893.41</v>
      </c>
      <c r="N8" s="262">
        <v>5</v>
      </c>
      <c r="O8" s="256">
        <v>1762</v>
      </c>
      <c r="P8" s="262">
        <v>25</v>
      </c>
      <c r="Q8" s="262">
        <v>0</v>
      </c>
      <c r="R8" s="262">
        <v>25</v>
      </c>
      <c r="S8" s="256">
        <v>26893.41</v>
      </c>
    </row>
    <row r="9" spans="1:19" ht="20.100000000000001" customHeight="1">
      <c r="A9" s="255" t="s">
        <v>92</v>
      </c>
      <c r="B9" s="256">
        <v>0</v>
      </c>
      <c r="C9" s="256">
        <v>0</v>
      </c>
      <c r="D9" s="256">
        <v>0</v>
      </c>
      <c r="E9" s="256">
        <v>0</v>
      </c>
      <c r="F9" s="256">
        <v>0</v>
      </c>
      <c r="G9" s="256">
        <v>0</v>
      </c>
      <c r="H9" s="262">
        <v>1</v>
      </c>
      <c r="I9" s="256">
        <v>56</v>
      </c>
      <c r="J9" s="262">
        <v>0</v>
      </c>
      <c r="K9" s="262">
        <v>0</v>
      </c>
      <c r="L9" s="262">
        <v>0</v>
      </c>
      <c r="M9" s="256">
        <v>151.47999999999999</v>
      </c>
      <c r="N9" s="262">
        <v>1</v>
      </c>
      <c r="O9" s="256">
        <v>56</v>
      </c>
      <c r="P9" s="262">
        <v>0</v>
      </c>
      <c r="Q9" s="262">
        <v>0</v>
      </c>
      <c r="R9" s="262">
        <v>0</v>
      </c>
      <c r="S9" s="256">
        <v>151.47999999999999</v>
      </c>
    </row>
    <row r="10" spans="1:19" ht="20.100000000000001" customHeight="1">
      <c r="A10" s="255" t="s">
        <v>62</v>
      </c>
      <c r="B10" s="256">
        <v>0</v>
      </c>
      <c r="C10" s="256">
        <v>0</v>
      </c>
      <c r="D10" s="256">
        <v>0</v>
      </c>
      <c r="E10" s="256">
        <v>0</v>
      </c>
      <c r="F10" s="256">
        <v>0</v>
      </c>
      <c r="G10" s="256">
        <v>0</v>
      </c>
      <c r="H10" s="262">
        <v>7</v>
      </c>
      <c r="I10" s="256">
        <v>364.7</v>
      </c>
      <c r="J10" s="262">
        <v>29</v>
      </c>
      <c r="K10" s="262">
        <v>15</v>
      </c>
      <c r="L10" s="262">
        <v>44</v>
      </c>
      <c r="M10" s="256">
        <v>22767.5</v>
      </c>
      <c r="N10" s="262">
        <v>7</v>
      </c>
      <c r="O10" s="256">
        <v>364.7</v>
      </c>
      <c r="P10" s="262">
        <v>29</v>
      </c>
      <c r="Q10" s="262">
        <v>15</v>
      </c>
      <c r="R10" s="262">
        <v>44</v>
      </c>
      <c r="S10" s="256">
        <v>22767.5</v>
      </c>
    </row>
    <row r="11" spans="1:19" ht="20.100000000000001" customHeight="1">
      <c r="A11" s="255" t="s">
        <v>109</v>
      </c>
      <c r="B11" s="256">
        <v>0</v>
      </c>
      <c r="C11" s="256">
        <v>0</v>
      </c>
      <c r="D11" s="256">
        <v>0</v>
      </c>
      <c r="E11" s="256">
        <v>0</v>
      </c>
      <c r="F11" s="256">
        <v>0</v>
      </c>
      <c r="G11" s="256">
        <v>0</v>
      </c>
      <c r="H11" s="262">
        <v>1</v>
      </c>
      <c r="I11" s="256">
        <v>10.7</v>
      </c>
      <c r="J11" s="262">
        <v>5</v>
      </c>
      <c r="K11" s="262">
        <v>0</v>
      </c>
      <c r="L11" s="262">
        <v>5</v>
      </c>
      <c r="M11" s="256">
        <v>240.5</v>
      </c>
      <c r="N11" s="262">
        <v>1</v>
      </c>
      <c r="O11" s="256">
        <v>10.7</v>
      </c>
      <c r="P11" s="262">
        <v>5</v>
      </c>
      <c r="Q11" s="262">
        <v>0</v>
      </c>
      <c r="R11" s="262">
        <v>5</v>
      </c>
      <c r="S11" s="256">
        <v>240.5</v>
      </c>
    </row>
    <row r="12" spans="1:19" ht="20.100000000000001" customHeight="1">
      <c r="A12" s="255" t="s">
        <v>52</v>
      </c>
      <c r="B12" s="256">
        <v>0</v>
      </c>
      <c r="C12" s="256">
        <v>0</v>
      </c>
      <c r="D12" s="256">
        <v>0</v>
      </c>
      <c r="E12" s="256">
        <v>0</v>
      </c>
      <c r="F12" s="256">
        <v>0</v>
      </c>
      <c r="G12" s="256">
        <v>0</v>
      </c>
      <c r="H12" s="262">
        <v>20</v>
      </c>
      <c r="I12" s="256">
        <v>11051.703314</v>
      </c>
      <c r="J12" s="262">
        <v>1093</v>
      </c>
      <c r="K12" s="262">
        <v>1096</v>
      </c>
      <c r="L12" s="262">
        <v>2189</v>
      </c>
      <c r="M12" s="256">
        <v>255219.40999999997</v>
      </c>
      <c r="N12" s="262">
        <v>20</v>
      </c>
      <c r="O12" s="256">
        <v>11051.703314</v>
      </c>
      <c r="P12" s="262">
        <v>1093</v>
      </c>
      <c r="Q12" s="262">
        <v>1096</v>
      </c>
      <c r="R12" s="262">
        <v>2189</v>
      </c>
      <c r="S12" s="256">
        <v>255219.40999999997</v>
      </c>
    </row>
    <row r="13" spans="1:19" ht="20.100000000000001" customHeight="1">
      <c r="A13" s="255" t="s">
        <v>0</v>
      </c>
      <c r="B13" s="256">
        <v>0</v>
      </c>
      <c r="C13" s="256">
        <v>0</v>
      </c>
      <c r="D13" s="256">
        <v>0</v>
      </c>
      <c r="E13" s="256">
        <v>0</v>
      </c>
      <c r="F13" s="256">
        <v>0</v>
      </c>
      <c r="G13" s="256">
        <v>0</v>
      </c>
      <c r="H13" s="262">
        <v>29</v>
      </c>
      <c r="I13" s="256">
        <v>2596.7934179999997</v>
      </c>
      <c r="J13" s="262">
        <v>1114</v>
      </c>
      <c r="K13" s="262">
        <v>955</v>
      </c>
      <c r="L13" s="262">
        <v>2069</v>
      </c>
      <c r="M13" s="256">
        <v>31898.23</v>
      </c>
      <c r="N13" s="262">
        <v>29</v>
      </c>
      <c r="O13" s="256">
        <v>2596.7934179999997</v>
      </c>
      <c r="P13" s="262">
        <v>1114</v>
      </c>
      <c r="Q13" s="262">
        <v>955</v>
      </c>
      <c r="R13" s="262">
        <v>2069</v>
      </c>
      <c r="S13" s="256">
        <v>31898.23</v>
      </c>
    </row>
    <row r="14" spans="1:19" ht="20.100000000000001" customHeight="1">
      <c r="A14" s="255" t="s">
        <v>322</v>
      </c>
      <c r="B14" s="256">
        <v>0</v>
      </c>
      <c r="C14" s="256">
        <v>0</v>
      </c>
      <c r="D14" s="256">
        <v>0</v>
      </c>
      <c r="E14" s="256">
        <v>0</v>
      </c>
      <c r="F14" s="256">
        <v>0</v>
      </c>
      <c r="G14" s="256">
        <v>0</v>
      </c>
      <c r="H14" s="262">
        <v>2</v>
      </c>
      <c r="I14" s="256">
        <v>39.299999999999997</v>
      </c>
      <c r="J14" s="262">
        <v>12</v>
      </c>
      <c r="K14" s="262">
        <v>2</v>
      </c>
      <c r="L14" s="262">
        <v>14</v>
      </c>
      <c r="M14" s="256">
        <v>335</v>
      </c>
      <c r="N14" s="262">
        <v>2</v>
      </c>
      <c r="O14" s="256">
        <v>39.299999999999997</v>
      </c>
      <c r="P14" s="262">
        <v>12</v>
      </c>
      <c r="Q14" s="262">
        <v>2</v>
      </c>
      <c r="R14" s="262">
        <v>14</v>
      </c>
      <c r="S14" s="256">
        <v>335</v>
      </c>
    </row>
    <row r="15" spans="1:19" ht="20.100000000000001" customHeight="1">
      <c r="A15" s="255" t="s">
        <v>122</v>
      </c>
      <c r="B15" s="256">
        <v>0</v>
      </c>
      <c r="C15" s="256">
        <v>0</v>
      </c>
      <c r="D15" s="256">
        <v>0</v>
      </c>
      <c r="E15" s="256">
        <v>0</v>
      </c>
      <c r="F15" s="256">
        <v>0</v>
      </c>
      <c r="G15" s="256">
        <v>0</v>
      </c>
      <c r="H15" s="262">
        <v>7</v>
      </c>
      <c r="I15" s="256">
        <v>205</v>
      </c>
      <c r="J15" s="262">
        <v>25</v>
      </c>
      <c r="K15" s="262">
        <v>5</v>
      </c>
      <c r="L15" s="262">
        <v>30</v>
      </c>
      <c r="M15" s="256">
        <v>36628</v>
      </c>
      <c r="N15" s="262">
        <v>7</v>
      </c>
      <c r="O15" s="256">
        <v>205</v>
      </c>
      <c r="P15" s="262">
        <v>25</v>
      </c>
      <c r="Q15" s="262">
        <v>5</v>
      </c>
      <c r="R15" s="262">
        <v>30</v>
      </c>
      <c r="S15" s="256">
        <v>36628</v>
      </c>
    </row>
    <row r="16" spans="1:19" ht="20.100000000000001" customHeight="1">
      <c r="A16" s="255" t="s">
        <v>327</v>
      </c>
      <c r="B16" s="256">
        <v>0</v>
      </c>
      <c r="C16" s="256">
        <v>0</v>
      </c>
      <c r="D16" s="256">
        <v>0</v>
      </c>
      <c r="E16" s="256">
        <v>0</v>
      </c>
      <c r="F16" s="256">
        <v>0</v>
      </c>
      <c r="G16" s="256">
        <v>0</v>
      </c>
      <c r="H16" s="262">
        <v>3</v>
      </c>
      <c r="I16" s="256">
        <v>5</v>
      </c>
      <c r="J16" s="262">
        <v>9</v>
      </c>
      <c r="K16" s="262">
        <v>0</v>
      </c>
      <c r="L16" s="262">
        <v>9</v>
      </c>
      <c r="M16" s="256">
        <v>1620.75</v>
      </c>
      <c r="N16" s="262">
        <v>3</v>
      </c>
      <c r="O16" s="256">
        <v>5</v>
      </c>
      <c r="P16" s="262">
        <v>9</v>
      </c>
      <c r="Q16" s="262">
        <v>0</v>
      </c>
      <c r="R16" s="262">
        <v>9</v>
      </c>
      <c r="S16" s="256">
        <v>1620.75</v>
      </c>
    </row>
    <row r="17" spans="1:19" ht="20.100000000000001" customHeight="1">
      <c r="A17" s="255" t="s">
        <v>102</v>
      </c>
      <c r="B17" s="256">
        <v>0</v>
      </c>
      <c r="C17" s="256">
        <v>0</v>
      </c>
      <c r="D17" s="256">
        <v>0</v>
      </c>
      <c r="E17" s="256">
        <v>0</v>
      </c>
      <c r="F17" s="256">
        <v>0</v>
      </c>
      <c r="G17" s="256">
        <v>0</v>
      </c>
      <c r="H17" s="262">
        <v>5</v>
      </c>
      <c r="I17" s="256">
        <v>314.38</v>
      </c>
      <c r="J17" s="262">
        <v>36</v>
      </c>
      <c r="K17" s="262">
        <v>15</v>
      </c>
      <c r="L17" s="262">
        <v>51</v>
      </c>
      <c r="M17" s="256">
        <v>2547.5049999999997</v>
      </c>
      <c r="N17" s="262">
        <v>5</v>
      </c>
      <c r="O17" s="256">
        <v>314.38</v>
      </c>
      <c r="P17" s="262">
        <v>36</v>
      </c>
      <c r="Q17" s="262">
        <v>15</v>
      </c>
      <c r="R17" s="262">
        <v>51</v>
      </c>
      <c r="S17" s="256">
        <v>2547.5049999999997</v>
      </c>
    </row>
    <row r="18" spans="1:19" ht="20.100000000000001" customHeight="1">
      <c r="A18" s="255" t="s">
        <v>87</v>
      </c>
      <c r="B18" s="256">
        <v>0</v>
      </c>
      <c r="C18" s="256">
        <v>0</v>
      </c>
      <c r="D18" s="256">
        <v>0</v>
      </c>
      <c r="E18" s="256">
        <v>0</v>
      </c>
      <c r="F18" s="256">
        <v>0</v>
      </c>
      <c r="G18" s="256">
        <v>0</v>
      </c>
      <c r="H18" s="262">
        <v>3</v>
      </c>
      <c r="I18" s="256">
        <v>181.6</v>
      </c>
      <c r="J18" s="262">
        <v>205</v>
      </c>
      <c r="K18" s="262">
        <v>280</v>
      </c>
      <c r="L18" s="262">
        <v>485</v>
      </c>
      <c r="M18" s="256">
        <v>5948.49</v>
      </c>
      <c r="N18" s="262">
        <v>3</v>
      </c>
      <c r="O18" s="256">
        <v>181.6</v>
      </c>
      <c r="P18" s="262">
        <v>205</v>
      </c>
      <c r="Q18" s="262">
        <v>280</v>
      </c>
      <c r="R18" s="262">
        <v>485</v>
      </c>
      <c r="S18" s="256">
        <v>5948.49</v>
      </c>
    </row>
    <row r="19" spans="1:19" ht="20.100000000000001" customHeight="1">
      <c r="A19" s="255" t="s">
        <v>420</v>
      </c>
      <c r="B19" s="256">
        <v>0</v>
      </c>
      <c r="C19" s="256">
        <v>0</v>
      </c>
      <c r="D19" s="256">
        <v>0</v>
      </c>
      <c r="E19" s="256">
        <v>0</v>
      </c>
      <c r="F19" s="256">
        <v>0</v>
      </c>
      <c r="G19" s="256">
        <v>0</v>
      </c>
      <c r="H19" s="262">
        <v>3</v>
      </c>
      <c r="I19" s="256">
        <v>32.5</v>
      </c>
      <c r="J19" s="262">
        <v>27</v>
      </c>
      <c r="K19" s="262">
        <v>20</v>
      </c>
      <c r="L19" s="262">
        <v>47</v>
      </c>
      <c r="M19" s="256">
        <v>165443.62</v>
      </c>
      <c r="N19" s="262">
        <v>3</v>
      </c>
      <c r="O19" s="256">
        <v>32.5</v>
      </c>
      <c r="P19" s="262">
        <v>27</v>
      </c>
      <c r="Q19" s="262">
        <v>20</v>
      </c>
      <c r="R19" s="262">
        <v>47</v>
      </c>
      <c r="S19" s="256">
        <v>165443.62</v>
      </c>
    </row>
    <row r="20" spans="1:19" ht="20.100000000000001" customHeight="1">
      <c r="A20" s="255" t="s">
        <v>314</v>
      </c>
      <c r="B20" s="256">
        <v>0</v>
      </c>
      <c r="C20" s="256">
        <v>0</v>
      </c>
      <c r="D20" s="256">
        <v>0</v>
      </c>
      <c r="E20" s="256">
        <v>0</v>
      </c>
      <c r="F20" s="256">
        <v>0</v>
      </c>
      <c r="G20" s="256">
        <v>0</v>
      </c>
      <c r="H20" s="262">
        <v>1</v>
      </c>
      <c r="I20" s="256">
        <v>31.5</v>
      </c>
      <c r="J20" s="262">
        <v>33</v>
      </c>
      <c r="K20" s="262">
        <v>3</v>
      </c>
      <c r="L20" s="262">
        <v>36</v>
      </c>
      <c r="M20" s="256">
        <v>520.5</v>
      </c>
      <c r="N20" s="262">
        <v>1</v>
      </c>
      <c r="O20" s="256">
        <v>31.5</v>
      </c>
      <c r="P20" s="262">
        <v>33</v>
      </c>
      <c r="Q20" s="262">
        <v>3</v>
      </c>
      <c r="R20" s="262">
        <v>36</v>
      </c>
      <c r="S20" s="256">
        <v>520.5</v>
      </c>
    </row>
    <row r="21" spans="1:19" ht="20.100000000000001" customHeight="1">
      <c r="A21" s="255" t="s">
        <v>484</v>
      </c>
      <c r="B21" s="256">
        <v>0</v>
      </c>
      <c r="C21" s="256">
        <v>0</v>
      </c>
      <c r="D21" s="256">
        <v>0</v>
      </c>
      <c r="E21" s="256">
        <v>0</v>
      </c>
      <c r="F21" s="256">
        <v>0</v>
      </c>
      <c r="G21" s="256">
        <v>0</v>
      </c>
      <c r="H21" s="262">
        <v>1</v>
      </c>
      <c r="I21" s="256">
        <v>474.68116099999997</v>
      </c>
      <c r="J21" s="262">
        <v>235</v>
      </c>
      <c r="K21" s="262">
        <v>325</v>
      </c>
      <c r="L21" s="262">
        <v>560</v>
      </c>
      <c r="M21" s="256">
        <v>18385.740000000002</v>
      </c>
      <c r="N21" s="262">
        <v>1</v>
      </c>
      <c r="O21" s="256">
        <v>474.68116099999997</v>
      </c>
      <c r="P21" s="262">
        <v>235</v>
      </c>
      <c r="Q21" s="262">
        <v>325</v>
      </c>
      <c r="R21" s="262">
        <v>560</v>
      </c>
      <c r="S21" s="256">
        <v>18385.740000000002</v>
      </c>
    </row>
    <row r="22" spans="1:19" ht="20.100000000000001" customHeight="1">
      <c r="A22" s="255" t="s">
        <v>35</v>
      </c>
      <c r="B22" s="256">
        <v>0</v>
      </c>
      <c r="C22" s="256">
        <v>0</v>
      </c>
      <c r="D22" s="256">
        <v>0</v>
      </c>
      <c r="E22" s="256">
        <v>0</v>
      </c>
      <c r="F22" s="256">
        <v>0</v>
      </c>
      <c r="G22" s="256">
        <v>0</v>
      </c>
      <c r="H22" s="262">
        <v>30</v>
      </c>
      <c r="I22" s="256">
        <v>30</v>
      </c>
      <c r="J22" s="262">
        <v>5</v>
      </c>
      <c r="K22" s="262">
        <v>5</v>
      </c>
      <c r="L22" s="262">
        <v>10</v>
      </c>
      <c r="M22" s="256">
        <v>34514.530000000006</v>
      </c>
      <c r="N22" s="262">
        <v>30</v>
      </c>
      <c r="O22" s="256">
        <v>30</v>
      </c>
      <c r="P22" s="262">
        <v>5</v>
      </c>
      <c r="Q22" s="262">
        <v>5</v>
      </c>
      <c r="R22" s="262">
        <v>10</v>
      </c>
      <c r="S22" s="256">
        <v>34514.530000000006</v>
      </c>
    </row>
    <row r="23" spans="1:19" ht="20.100000000000001" customHeight="1">
      <c r="A23" s="255" t="s">
        <v>489</v>
      </c>
      <c r="B23" s="256">
        <v>0</v>
      </c>
      <c r="C23" s="256">
        <v>0</v>
      </c>
      <c r="D23" s="256">
        <v>0</v>
      </c>
      <c r="E23" s="256">
        <v>0</v>
      </c>
      <c r="F23" s="256">
        <v>0</v>
      </c>
      <c r="G23" s="256">
        <v>0</v>
      </c>
      <c r="H23" s="262">
        <v>1</v>
      </c>
      <c r="I23" s="256">
        <v>9.5</v>
      </c>
      <c r="J23" s="262">
        <v>5</v>
      </c>
      <c r="K23" s="262">
        <v>0</v>
      </c>
      <c r="L23" s="262">
        <v>5</v>
      </c>
      <c r="M23" s="256">
        <v>129.19999999999999</v>
      </c>
      <c r="N23" s="262">
        <v>1</v>
      </c>
      <c r="O23" s="256">
        <v>9.5</v>
      </c>
      <c r="P23" s="262">
        <v>5</v>
      </c>
      <c r="Q23" s="262">
        <v>0</v>
      </c>
      <c r="R23" s="262">
        <v>5</v>
      </c>
      <c r="S23" s="256">
        <v>129.19999999999999</v>
      </c>
    </row>
    <row r="24" spans="1:19" ht="20.100000000000001" customHeight="1">
      <c r="A24" s="255" t="s">
        <v>21</v>
      </c>
      <c r="B24" s="256">
        <v>0</v>
      </c>
      <c r="C24" s="256">
        <v>0</v>
      </c>
      <c r="D24" s="256">
        <v>0</v>
      </c>
      <c r="E24" s="256">
        <v>0</v>
      </c>
      <c r="F24" s="256">
        <v>0</v>
      </c>
      <c r="G24" s="256">
        <v>0</v>
      </c>
      <c r="H24" s="257">
        <v>9</v>
      </c>
      <c r="I24" s="258">
        <v>1306.693</v>
      </c>
      <c r="J24" s="257">
        <v>583</v>
      </c>
      <c r="K24" s="257">
        <v>569</v>
      </c>
      <c r="L24" s="257">
        <v>1152</v>
      </c>
      <c r="M24" s="258">
        <v>30682.69</v>
      </c>
      <c r="N24" s="257">
        <v>9</v>
      </c>
      <c r="O24" s="258">
        <v>1306.693</v>
      </c>
      <c r="P24" s="257">
        <v>583</v>
      </c>
      <c r="Q24" s="257">
        <v>569</v>
      </c>
      <c r="R24" s="257">
        <v>1152</v>
      </c>
      <c r="S24" s="258">
        <v>30682.69</v>
      </c>
    </row>
    <row r="25" spans="1:19" ht="20.100000000000001" customHeight="1">
      <c r="A25" s="255" t="s">
        <v>71</v>
      </c>
      <c r="B25" s="256">
        <v>0</v>
      </c>
      <c r="C25" s="256">
        <v>0</v>
      </c>
      <c r="D25" s="256">
        <v>0</v>
      </c>
      <c r="E25" s="256">
        <v>0</v>
      </c>
      <c r="F25" s="256">
        <v>0</v>
      </c>
      <c r="G25" s="256">
        <v>0</v>
      </c>
      <c r="H25" s="262">
        <v>7</v>
      </c>
      <c r="I25" s="256">
        <v>3494.44</v>
      </c>
      <c r="J25" s="262">
        <v>413</v>
      </c>
      <c r="K25" s="262">
        <v>294</v>
      </c>
      <c r="L25" s="262">
        <v>707</v>
      </c>
      <c r="M25" s="256">
        <v>27370.010000000002</v>
      </c>
      <c r="N25" s="262">
        <v>7</v>
      </c>
      <c r="O25" s="256">
        <v>3494.44</v>
      </c>
      <c r="P25" s="262">
        <v>413</v>
      </c>
      <c r="Q25" s="262">
        <v>294</v>
      </c>
      <c r="R25" s="262">
        <v>707</v>
      </c>
      <c r="S25" s="256">
        <v>27370.010000000002</v>
      </c>
    </row>
    <row r="26" spans="1:19" ht="20.100000000000001" customHeight="1">
      <c r="A26" s="255" t="s">
        <v>493</v>
      </c>
      <c r="B26" s="256">
        <v>0</v>
      </c>
      <c r="C26" s="256">
        <v>0</v>
      </c>
      <c r="D26" s="256">
        <v>0</v>
      </c>
      <c r="E26" s="256">
        <v>0</v>
      </c>
      <c r="F26" s="256">
        <v>0</v>
      </c>
      <c r="G26" s="256">
        <v>0</v>
      </c>
      <c r="H26" s="262">
        <v>2</v>
      </c>
      <c r="I26" s="256">
        <v>25</v>
      </c>
      <c r="J26" s="262">
        <v>2</v>
      </c>
      <c r="K26" s="262">
        <v>0</v>
      </c>
      <c r="L26" s="262">
        <v>2</v>
      </c>
      <c r="M26" s="256">
        <v>674.15</v>
      </c>
      <c r="N26" s="262">
        <v>2</v>
      </c>
      <c r="O26" s="256">
        <v>25</v>
      </c>
      <c r="P26" s="262">
        <v>2</v>
      </c>
      <c r="Q26" s="262">
        <v>0</v>
      </c>
      <c r="R26" s="262">
        <v>2</v>
      </c>
      <c r="S26" s="256">
        <v>674.15</v>
      </c>
    </row>
    <row r="27" spans="1:19" ht="20.100000000000001" customHeight="1">
      <c r="A27" s="678" t="s">
        <v>14</v>
      </c>
      <c r="B27" s="484">
        <v>0</v>
      </c>
      <c r="C27" s="484">
        <v>0</v>
      </c>
      <c r="D27" s="484">
        <v>0</v>
      </c>
      <c r="E27" s="484">
        <v>0</v>
      </c>
      <c r="F27" s="484">
        <v>0</v>
      </c>
      <c r="G27" s="484">
        <v>0</v>
      </c>
      <c r="H27" s="483">
        <v>10</v>
      </c>
      <c r="I27" s="484">
        <v>316.64455199999998</v>
      </c>
      <c r="J27" s="483">
        <v>230</v>
      </c>
      <c r="K27" s="483">
        <v>182</v>
      </c>
      <c r="L27" s="483">
        <v>412</v>
      </c>
      <c r="M27" s="484">
        <v>4840.2</v>
      </c>
      <c r="N27" s="483">
        <v>10</v>
      </c>
      <c r="O27" s="484">
        <v>316.64455199999998</v>
      </c>
      <c r="P27" s="483">
        <v>230</v>
      </c>
      <c r="Q27" s="483">
        <v>182</v>
      </c>
      <c r="R27" s="483">
        <v>412</v>
      </c>
      <c r="S27" s="484">
        <v>4840.2</v>
      </c>
    </row>
    <row r="28" spans="1:19" ht="20.100000000000001" customHeight="1">
      <c r="A28" s="255" t="s">
        <v>357</v>
      </c>
      <c r="B28" s="256">
        <v>0</v>
      </c>
      <c r="C28" s="256">
        <v>0</v>
      </c>
      <c r="D28" s="256">
        <v>0</v>
      </c>
      <c r="E28" s="256">
        <v>0</v>
      </c>
      <c r="F28" s="256">
        <v>0</v>
      </c>
      <c r="G28" s="256">
        <v>0</v>
      </c>
      <c r="H28" s="262">
        <v>2</v>
      </c>
      <c r="I28" s="256">
        <v>91.889080000000007</v>
      </c>
      <c r="J28" s="262">
        <v>247</v>
      </c>
      <c r="K28" s="262">
        <v>45</v>
      </c>
      <c r="L28" s="262">
        <v>292</v>
      </c>
      <c r="M28" s="256">
        <v>19991.900000000001</v>
      </c>
      <c r="N28" s="262">
        <v>2</v>
      </c>
      <c r="O28" s="256">
        <v>91.889080000000007</v>
      </c>
      <c r="P28" s="262">
        <v>247</v>
      </c>
      <c r="Q28" s="262">
        <v>45</v>
      </c>
      <c r="R28" s="262">
        <v>292</v>
      </c>
      <c r="S28" s="256">
        <v>19991.900000000001</v>
      </c>
    </row>
    <row r="29" spans="1:19" ht="20.100000000000001" customHeight="1">
      <c r="A29" s="255" t="s">
        <v>341</v>
      </c>
      <c r="B29" s="256">
        <v>0</v>
      </c>
      <c r="C29" s="256">
        <v>0</v>
      </c>
      <c r="D29" s="256">
        <v>0</v>
      </c>
      <c r="E29" s="256">
        <v>0</v>
      </c>
      <c r="F29" s="256">
        <v>0</v>
      </c>
      <c r="G29" s="256">
        <v>0</v>
      </c>
      <c r="H29" s="262">
        <v>5</v>
      </c>
      <c r="I29" s="256">
        <v>200.5</v>
      </c>
      <c r="J29" s="262">
        <v>21</v>
      </c>
      <c r="K29" s="262">
        <v>9</v>
      </c>
      <c r="L29" s="262">
        <v>30</v>
      </c>
      <c r="M29" s="256">
        <v>22191.040000000001</v>
      </c>
      <c r="N29" s="262">
        <v>5</v>
      </c>
      <c r="O29" s="256">
        <v>200.5</v>
      </c>
      <c r="P29" s="262">
        <v>21</v>
      </c>
      <c r="Q29" s="262">
        <v>9</v>
      </c>
      <c r="R29" s="262">
        <v>30</v>
      </c>
      <c r="S29" s="256">
        <v>22191.040000000001</v>
      </c>
    </row>
    <row r="30" spans="1:19" ht="20.100000000000001" customHeight="1">
      <c r="A30" s="255" t="s">
        <v>8</v>
      </c>
      <c r="B30" s="256">
        <v>0</v>
      </c>
      <c r="C30" s="256">
        <v>0</v>
      </c>
      <c r="D30" s="256">
        <v>0</v>
      </c>
      <c r="E30" s="256">
        <v>0</v>
      </c>
      <c r="F30" s="256">
        <v>0</v>
      </c>
      <c r="G30" s="256">
        <v>0</v>
      </c>
      <c r="H30" s="262">
        <v>20</v>
      </c>
      <c r="I30" s="256">
        <v>3327.8817400000003</v>
      </c>
      <c r="J30" s="262">
        <v>716</v>
      </c>
      <c r="K30" s="262">
        <v>188</v>
      </c>
      <c r="L30" s="262">
        <v>904</v>
      </c>
      <c r="M30" s="256">
        <v>940501.45</v>
      </c>
      <c r="N30" s="262">
        <v>20</v>
      </c>
      <c r="O30" s="256">
        <v>3327.8817400000003</v>
      </c>
      <c r="P30" s="262">
        <v>716</v>
      </c>
      <c r="Q30" s="262">
        <v>188</v>
      </c>
      <c r="R30" s="262">
        <v>904</v>
      </c>
      <c r="S30" s="256">
        <v>940501.45</v>
      </c>
    </row>
    <row r="31" spans="1:19" ht="20.100000000000001" customHeight="1">
      <c r="A31" s="255" t="s">
        <v>485</v>
      </c>
      <c r="B31" s="256">
        <v>0</v>
      </c>
      <c r="C31" s="256">
        <v>0</v>
      </c>
      <c r="D31" s="256">
        <v>0</v>
      </c>
      <c r="E31" s="256">
        <v>0</v>
      </c>
      <c r="F31" s="256">
        <v>0</v>
      </c>
      <c r="G31" s="256">
        <v>0</v>
      </c>
      <c r="H31" s="262">
        <v>2</v>
      </c>
      <c r="I31" s="256">
        <v>34.730000000000004</v>
      </c>
      <c r="J31" s="262">
        <v>30</v>
      </c>
      <c r="K31" s="262">
        <v>65</v>
      </c>
      <c r="L31" s="262">
        <v>95</v>
      </c>
      <c r="M31" s="256">
        <v>952.4</v>
      </c>
      <c r="N31" s="262">
        <v>2</v>
      </c>
      <c r="O31" s="256">
        <v>34.730000000000004</v>
      </c>
      <c r="P31" s="262">
        <v>30</v>
      </c>
      <c r="Q31" s="262">
        <v>65</v>
      </c>
      <c r="R31" s="262">
        <v>95</v>
      </c>
      <c r="S31" s="256">
        <v>952.4</v>
      </c>
    </row>
    <row r="32" spans="1:19" ht="20.100000000000001" customHeight="1">
      <c r="A32" s="255" t="s">
        <v>4</v>
      </c>
      <c r="B32" s="256">
        <v>0</v>
      </c>
      <c r="C32" s="256">
        <v>0</v>
      </c>
      <c r="D32" s="256">
        <v>0</v>
      </c>
      <c r="E32" s="256">
        <v>0</v>
      </c>
      <c r="F32" s="256">
        <v>0</v>
      </c>
      <c r="G32" s="256">
        <v>0</v>
      </c>
      <c r="H32" s="262">
        <v>15</v>
      </c>
      <c r="I32" s="256">
        <v>8558.5816020000002</v>
      </c>
      <c r="J32" s="262">
        <v>334</v>
      </c>
      <c r="K32" s="262">
        <v>456</v>
      </c>
      <c r="L32" s="262">
        <v>790</v>
      </c>
      <c r="M32" s="256">
        <v>333641.68</v>
      </c>
      <c r="N32" s="262">
        <v>15</v>
      </c>
      <c r="O32" s="256">
        <v>8558.5816020000002</v>
      </c>
      <c r="P32" s="262">
        <v>334</v>
      </c>
      <c r="Q32" s="262">
        <v>456</v>
      </c>
      <c r="R32" s="262">
        <v>790</v>
      </c>
      <c r="S32" s="256">
        <v>333641.68</v>
      </c>
    </row>
    <row r="33" spans="1:19" ht="20.100000000000001" customHeight="1">
      <c r="A33" s="255" t="s">
        <v>350</v>
      </c>
      <c r="B33" s="256">
        <v>0</v>
      </c>
      <c r="C33" s="256">
        <v>0</v>
      </c>
      <c r="D33" s="256">
        <v>0</v>
      </c>
      <c r="E33" s="256">
        <v>0</v>
      </c>
      <c r="F33" s="256">
        <v>0</v>
      </c>
      <c r="G33" s="256">
        <v>0</v>
      </c>
      <c r="H33" s="262">
        <v>2</v>
      </c>
      <c r="I33" s="256">
        <v>254.08359999999999</v>
      </c>
      <c r="J33" s="262">
        <v>3</v>
      </c>
      <c r="K33" s="262">
        <v>0</v>
      </c>
      <c r="L33" s="262">
        <v>3</v>
      </c>
      <c r="M33" s="256">
        <v>8279.65</v>
      </c>
      <c r="N33" s="262">
        <v>2</v>
      </c>
      <c r="O33" s="256">
        <v>254.08359999999999</v>
      </c>
      <c r="P33" s="262">
        <v>3</v>
      </c>
      <c r="Q33" s="262">
        <v>0</v>
      </c>
      <c r="R33" s="262">
        <v>3</v>
      </c>
      <c r="S33" s="256">
        <v>8279.65</v>
      </c>
    </row>
    <row r="34" spans="1:19" ht="20.100000000000001" customHeight="1">
      <c r="A34" s="255" t="s">
        <v>26</v>
      </c>
      <c r="B34" s="256">
        <v>0</v>
      </c>
      <c r="C34" s="256">
        <v>0</v>
      </c>
      <c r="D34" s="256">
        <v>0</v>
      </c>
      <c r="E34" s="256">
        <v>0</v>
      </c>
      <c r="F34" s="256">
        <v>0</v>
      </c>
      <c r="G34" s="256">
        <v>0</v>
      </c>
      <c r="H34" s="257">
        <v>18</v>
      </c>
      <c r="I34" s="258">
        <v>3239.6584290000001</v>
      </c>
      <c r="J34" s="257">
        <v>266</v>
      </c>
      <c r="K34" s="257">
        <v>203</v>
      </c>
      <c r="L34" s="257">
        <v>469</v>
      </c>
      <c r="M34" s="258">
        <v>179734.27</v>
      </c>
      <c r="N34" s="257">
        <v>18</v>
      </c>
      <c r="O34" s="258">
        <v>3239.6584290000001</v>
      </c>
      <c r="P34" s="257">
        <v>266</v>
      </c>
      <c r="Q34" s="257">
        <v>203</v>
      </c>
      <c r="R34" s="257">
        <v>469</v>
      </c>
      <c r="S34" s="258">
        <v>179734.27</v>
      </c>
    </row>
    <row r="35" spans="1:19" ht="20.100000000000001" customHeight="1">
      <c r="A35" s="255" t="s">
        <v>494</v>
      </c>
      <c r="B35" s="256">
        <v>0</v>
      </c>
      <c r="C35" s="256">
        <v>0</v>
      </c>
      <c r="D35" s="256">
        <v>0</v>
      </c>
      <c r="E35" s="256">
        <v>0</v>
      </c>
      <c r="F35" s="256">
        <v>0</v>
      </c>
      <c r="G35" s="256">
        <v>0</v>
      </c>
      <c r="H35" s="262">
        <v>3</v>
      </c>
      <c r="I35" s="256">
        <v>25.24</v>
      </c>
      <c r="J35" s="262">
        <v>16</v>
      </c>
      <c r="K35" s="262">
        <v>2</v>
      </c>
      <c r="L35" s="262">
        <v>18</v>
      </c>
      <c r="M35" s="256">
        <v>844.11</v>
      </c>
      <c r="N35" s="262">
        <v>3</v>
      </c>
      <c r="O35" s="256">
        <v>25.24</v>
      </c>
      <c r="P35" s="262">
        <v>16</v>
      </c>
      <c r="Q35" s="262">
        <v>2</v>
      </c>
      <c r="R35" s="262">
        <v>18</v>
      </c>
      <c r="S35" s="256">
        <v>844.11</v>
      </c>
    </row>
    <row r="36" spans="1:19" ht="20.100000000000001" customHeight="1">
      <c r="A36" s="255" t="s">
        <v>500</v>
      </c>
      <c r="B36" s="256">
        <v>0</v>
      </c>
      <c r="C36" s="256">
        <v>0</v>
      </c>
      <c r="D36" s="256">
        <v>0</v>
      </c>
      <c r="E36" s="256">
        <v>0</v>
      </c>
      <c r="F36" s="256">
        <v>0</v>
      </c>
      <c r="G36" s="256">
        <v>0</v>
      </c>
      <c r="H36" s="257">
        <v>2</v>
      </c>
      <c r="I36" s="258">
        <v>16.928601</v>
      </c>
      <c r="J36" s="257">
        <v>9</v>
      </c>
      <c r="K36" s="257">
        <v>1</v>
      </c>
      <c r="L36" s="257">
        <v>10</v>
      </c>
      <c r="M36" s="258">
        <v>483.28</v>
      </c>
      <c r="N36" s="257">
        <v>2</v>
      </c>
      <c r="O36" s="258">
        <v>16.928601</v>
      </c>
      <c r="P36" s="257">
        <v>9</v>
      </c>
      <c r="Q36" s="257">
        <v>1</v>
      </c>
      <c r="R36" s="257">
        <v>10</v>
      </c>
      <c r="S36" s="258">
        <v>483.28</v>
      </c>
    </row>
    <row r="37" spans="1:19" ht="20.100000000000001" customHeight="1">
      <c r="A37" s="255" t="s">
        <v>412</v>
      </c>
      <c r="B37" s="256">
        <v>0</v>
      </c>
      <c r="C37" s="256">
        <v>0</v>
      </c>
      <c r="D37" s="256">
        <v>0</v>
      </c>
      <c r="E37" s="256">
        <v>0</v>
      </c>
      <c r="F37" s="256">
        <v>0</v>
      </c>
      <c r="G37" s="256">
        <v>0</v>
      </c>
      <c r="H37" s="257">
        <v>2</v>
      </c>
      <c r="I37" s="258">
        <v>42.54</v>
      </c>
      <c r="J37" s="257">
        <v>8</v>
      </c>
      <c r="K37" s="257">
        <v>0</v>
      </c>
      <c r="L37" s="257">
        <v>8</v>
      </c>
      <c r="M37" s="258">
        <v>1220.25</v>
      </c>
      <c r="N37" s="257">
        <v>2</v>
      </c>
      <c r="O37" s="258">
        <v>42.54</v>
      </c>
      <c r="P37" s="257">
        <v>8</v>
      </c>
      <c r="Q37" s="257">
        <v>0</v>
      </c>
      <c r="R37" s="257">
        <v>8</v>
      </c>
      <c r="S37" s="258">
        <v>1220.25</v>
      </c>
    </row>
    <row r="38" spans="1:19" ht="20.100000000000001" customHeight="1">
      <c r="A38" s="255" t="s">
        <v>75</v>
      </c>
      <c r="B38" s="256">
        <v>0</v>
      </c>
      <c r="C38" s="256">
        <v>0</v>
      </c>
      <c r="D38" s="256">
        <v>0</v>
      </c>
      <c r="E38" s="256">
        <v>0</v>
      </c>
      <c r="F38" s="256">
        <v>0</v>
      </c>
      <c r="G38" s="256">
        <v>0</v>
      </c>
      <c r="H38" s="257">
        <v>3</v>
      </c>
      <c r="I38" s="258">
        <v>866.5</v>
      </c>
      <c r="J38" s="257">
        <v>479</v>
      </c>
      <c r="K38" s="257">
        <v>649</v>
      </c>
      <c r="L38" s="257">
        <v>1128</v>
      </c>
      <c r="M38" s="258">
        <v>3151.46</v>
      </c>
      <c r="N38" s="257">
        <v>3</v>
      </c>
      <c r="O38" s="258">
        <v>866.5</v>
      </c>
      <c r="P38" s="257">
        <v>479</v>
      </c>
      <c r="Q38" s="257">
        <v>649</v>
      </c>
      <c r="R38" s="257">
        <v>1128</v>
      </c>
      <c r="S38" s="258">
        <v>3151.46</v>
      </c>
    </row>
    <row r="39" spans="1:19" ht="20.100000000000001" customHeight="1">
      <c r="A39" s="255" t="s">
        <v>312</v>
      </c>
      <c r="B39" s="256">
        <v>0</v>
      </c>
      <c r="C39" s="256">
        <v>0</v>
      </c>
      <c r="D39" s="256">
        <v>0</v>
      </c>
      <c r="E39" s="256">
        <v>0</v>
      </c>
      <c r="F39" s="256">
        <v>0</v>
      </c>
      <c r="G39" s="256">
        <v>0</v>
      </c>
      <c r="H39" s="257">
        <v>7</v>
      </c>
      <c r="I39" s="258">
        <v>697.38156000000004</v>
      </c>
      <c r="J39" s="257">
        <v>240</v>
      </c>
      <c r="K39" s="257">
        <v>88</v>
      </c>
      <c r="L39" s="257">
        <v>328</v>
      </c>
      <c r="M39" s="258">
        <v>16628.849999999999</v>
      </c>
      <c r="N39" s="257">
        <v>7</v>
      </c>
      <c r="O39" s="258">
        <v>697.38156000000004</v>
      </c>
      <c r="P39" s="257">
        <v>240</v>
      </c>
      <c r="Q39" s="257">
        <v>88</v>
      </c>
      <c r="R39" s="257">
        <v>328</v>
      </c>
      <c r="S39" s="258">
        <v>16628.849999999999</v>
      </c>
    </row>
    <row r="40" spans="1:19" ht="20.100000000000001" customHeight="1">
      <c r="A40" s="255" t="s">
        <v>413</v>
      </c>
      <c r="B40" s="256">
        <v>0</v>
      </c>
      <c r="C40" s="256">
        <v>0</v>
      </c>
      <c r="D40" s="256">
        <v>0</v>
      </c>
      <c r="E40" s="256">
        <v>0</v>
      </c>
      <c r="F40" s="256">
        <v>0</v>
      </c>
      <c r="G40" s="256">
        <v>0</v>
      </c>
      <c r="H40" s="257">
        <v>2</v>
      </c>
      <c r="I40" s="258">
        <v>1603.329056</v>
      </c>
      <c r="J40" s="257">
        <v>151</v>
      </c>
      <c r="K40" s="257">
        <v>234</v>
      </c>
      <c r="L40" s="257">
        <v>385</v>
      </c>
      <c r="M40" s="258">
        <v>5121.5</v>
      </c>
      <c r="N40" s="257">
        <v>2</v>
      </c>
      <c r="O40" s="258">
        <v>1603.329056</v>
      </c>
      <c r="P40" s="257">
        <v>151</v>
      </c>
      <c r="Q40" s="257">
        <v>234</v>
      </c>
      <c r="R40" s="257">
        <v>385</v>
      </c>
      <c r="S40" s="258">
        <v>5121.5</v>
      </c>
    </row>
    <row r="41" spans="1:19" ht="20.100000000000001" customHeight="1">
      <c r="A41" s="255" t="s">
        <v>501</v>
      </c>
      <c r="B41" s="256">
        <v>0</v>
      </c>
      <c r="C41" s="256">
        <v>0</v>
      </c>
      <c r="D41" s="256">
        <v>0</v>
      </c>
      <c r="E41" s="256">
        <v>0</v>
      </c>
      <c r="F41" s="256">
        <v>0</v>
      </c>
      <c r="G41" s="256">
        <v>0</v>
      </c>
      <c r="H41" s="257">
        <v>3</v>
      </c>
      <c r="I41" s="258">
        <v>54.372999999999998</v>
      </c>
      <c r="J41" s="257">
        <v>34</v>
      </c>
      <c r="K41" s="257">
        <v>19</v>
      </c>
      <c r="L41" s="257">
        <v>53</v>
      </c>
      <c r="M41" s="258">
        <v>547.11</v>
      </c>
      <c r="N41" s="257">
        <v>3</v>
      </c>
      <c r="O41" s="258">
        <v>54.372999999999998</v>
      </c>
      <c r="P41" s="257">
        <v>34</v>
      </c>
      <c r="Q41" s="257">
        <v>19</v>
      </c>
      <c r="R41" s="257">
        <v>53</v>
      </c>
      <c r="S41" s="258">
        <v>547.11</v>
      </c>
    </row>
    <row r="42" spans="1:19" ht="20.100000000000001" customHeight="1">
      <c r="A42" s="255" t="s">
        <v>370</v>
      </c>
      <c r="B42" s="256">
        <v>0</v>
      </c>
      <c r="C42" s="256">
        <v>0</v>
      </c>
      <c r="D42" s="256">
        <v>0</v>
      </c>
      <c r="E42" s="256">
        <v>0</v>
      </c>
      <c r="F42" s="256">
        <v>0</v>
      </c>
      <c r="G42" s="256">
        <v>0</v>
      </c>
      <c r="H42" s="257">
        <v>3</v>
      </c>
      <c r="I42" s="258">
        <v>93.2</v>
      </c>
      <c r="J42" s="257">
        <v>24</v>
      </c>
      <c r="K42" s="257">
        <v>18</v>
      </c>
      <c r="L42" s="257">
        <v>42</v>
      </c>
      <c r="M42" s="258">
        <v>744.923</v>
      </c>
      <c r="N42" s="257">
        <v>3</v>
      </c>
      <c r="O42" s="258">
        <v>93.2</v>
      </c>
      <c r="P42" s="257">
        <v>24</v>
      </c>
      <c r="Q42" s="257">
        <v>18</v>
      </c>
      <c r="R42" s="257">
        <v>42</v>
      </c>
      <c r="S42" s="258">
        <v>744.923</v>
      </c>
    </row>
    <row r="43" spans="1:19" ht="20.100000000000001" customHeight="1">
      <c r="A43" s="255" t="s">
        <v>371</v>
      </c>
      <c r="B43" s="256">
        <v>0</v>
      </c>
      <c r="C43" s="256">
        <v>0</v>
      </c>
      <c r="D43" s="256">
        <v>0</v>
      </c>
      <c r="E43" s="256">
        <v>0</v>
      </c>
      <c r="F43" s="256">
        <v>0</v>
      </c>
      <c r="G43" s="256">
        <v>0</v>
      </c>
      <c r="H43" s="257">
        <v>2</v>
      </c>
      <c r="I43" s="258">
        <v>411</v>
      </c>
      <c r="J43" s="257">
        <v>0</v>
      </c>
      <c r="K43" s="257">
        <v>0</v>
      </c>
      <c r="L43" s="257">
        <v>0</v>
      </c>
      <c r="M43" s="258">
        <v>5401.41</v>
      </c>
      <c r="N43" s="257">
        <v>2</v>
      </c>
      <c r="O43" s="258">
        <v>411</v>
      </c>
      <c r="P43" s="257">
        <v>0</v>
      </c>
      <c r="Q43" s="257">
        <v>0</v>
      </c>
      <c r="R43" s="257">
        <v>0</v>
      </c>
      <c r="S43" s="258">
        <v>5401.41</v>
      </c>
    </row>
    <row r="44" spans="1:19" ht="20.100000000000001" customHeight="1">
      <c r="A44" s="255" t="s">
        <v>490</v>
      </c>
      <c r="B44" s="256">
        <v>0</v>
      </c>
      <c r="C44" s="256">
        <v>0</v>
      </c>
      <c r="D44" s="256">
        <v>0</v>
      </c>
      <c r="E44" s="256">
        <v>0</v>
      </c>
      <c r="F44" s="256">
        <v>0</v>
      </c>
      <c r="G44" s="256">
        <v>0</v>
      </c>
      <c r="H44" s="257">
        <v>3</v>
      </c>
      <c r="I44" s="258">
        <v>1579</v>
      </c>
      <c r="J44" s="257">
        <v>28</v>
      </c>
      <c r="K44" s="257">
        <v>31</v>
      </c>
      <c r="L44" s="257">
        <v>59</v>
      </c>
      <c r="M44" s="258">
        <v>10552.35</v>
      </c>
      <c r="N44" s="257">
        <v>3</v>
      </c>
      <c r="O44" s="258">
        <v>1579</v>
      </c>
      <c r="P44" s="257">
        <v>28</v>
      </c>
      <c r="Q44" s="257">
        <v>31</v>
      </c>
      <c r="R44" s="257">
        <v>59</v>
      </c>
      <c r="S44" s="258">
        <v>10552.35</v>
      </c>
    </row>
    <row r="45" spans="1:19" ht="20.100000000000001" customHeight="1">
      <c r="A45" s="255" t="s">
        <v>414</v>
      </c>
      <c r="B45" s="256">
        <v>0</v>
      </c>
      <c r="C45" s="256">
        <v>0</v>
      </c>
      <c r="D45" s="256">
        <v>0</v>
      </c>
      <c r="E45" s="256">
        <v>0</v>
      </c>
      <c r="F45" s="256">
        <v>0</v>
      </c>
      <c r="G45" s="256">
        <v>0</v>
      </c>
      <c r="H45" s="257">
        <v>1</v>
      </c>
      <c r="I45" s="258">
        <v>39.729531999999999</v>
      </c>
      <c r="J45" s="257">
        <v>24</v>
      </c>
      <c r="K45" s="257">
        <v>18</v>
      </c>
      <c r="L45" s="257">
        <v>42</v>
      </c>
      <c r="M45" s="258">
        <v>52.77</v>
      </c>
      <c r="N45" s="257">
        <v>1</v>
      </c>
      <c r="O45" s="258">
        <v>39.729531999999999</v>
      </c>
      <c r="P45" s="257">
        <v>24</v>
      </c>
      <c r="Q45" s="257">
        <v>18</v>
      </c>
      <c r="R45" s="257">
        <v>42</v>
      </c>
      <c r="S45" s="258">
        <v>52.77</v>
      </c>
    </row>
    <row r="46" spans="1:19" ht="20.100000000000001" customHeight="1">
      <c r="A46" s="255" t="s">
        <v>372</v>
      </c>
      <c r="B46" s="256">
        <v>0</v>
      </c>
      <c r="C46" s="256">
        <v>0</v>
      </c>
      <c r="D46" s="256">
        <v>0</v>
      </c>
      <c r="E46" s="256">
        <v>0</v>
      </c>
      <c r="F46" s="256">
        <v>0</v>
      </c>
      <c r="G46" s="256">
        <v>0</v>
      </c>
      <c r="H46" s="257">
        <v>4</v>
      </c>
      <c r="I46" s="258">
        <v>79.564999999999998</v>
      </c>
      <c r="J46" s="257">
        <v>7</v>
      </c>
      <c r="K46" s="257">
        <v>45</v>
      </c>
      <c r="L46" s="257">
        <v>52</v>
      </c>
      <c r="M46" s="258">
        <v>2835.1200000000003</v>
      </c>
      <c r="N46" s="257">
        <v>4</v>
      </c>
      <c r="O46" s="258">
        <v>79.564999999999998</v>
      </c>
      <c r="P46" s="257">
        <v>7</v>
      </c>
      <c r="Q46" s="257">
        <v>45</v>
      </c>
      <c r="R46" s="257">
        <v>52</v>
      </c>
      <c r="S46" s="258">
        <v>2835.1200000000003</v>
      </c>
    </row>
    <row r="47" spans="1:19" ht="20.100000000000001" customHeight="1">
      <c r="A47" s="255" t="s">
        <v>421</v>
      </c>
      <c r="B47" s="256">
        <v>0</v>
      </c>
      <c r="C47" s="256">
        <v>0</v>
      </c>
      <c r="D47" s="256">
        <v>0</v>
      </c>
      <c r="E47" s="256">
        <v>0</v>
      </c>
      <c r="F47" s="256">
        <v>0</v>
      </c>
      <c r="G47" s="256">
        <v>0</v>
      </c>
      <c r="H47" s="257">
        <v>2</v>
      </c>
      <c r="I47" s="258">
        <v>50</v>
      </c>
      <c r="J47" s="257">
        <v>18</v>
      </c>
      <c r="K47" s="257">
        <v>9</v>
      </c>
      <c r="L47" s="257">
        <v>27</v>
      </c>
      <c r="M47" s="258">
        <v>2899.52</v>
      </c>
      <c r="N47" s="257">
        <v>2</v>
      </c>
      <c r="O47" s="258">
        <v>50</v>
      </c>
      <c r="P47" s="257">
        <v>18</v>
      </c>
      <c r="Q47" s="257">
        <v>9</v>
      </c>
      <c r="R47" s="257">
        <v>27</v>
      </c>
      <c r="S47" s="258">
        <v>2899.52</v>
      </c>
    </row>
    <row r="48" spans="1:19" ht="20.100000000000001" customHeight="1">
      <c r="A48" s="255" t="s">
        <v>20</v>
      </c>
      <c r="B48" s="256">
        <v>0</v>
      </c>
      <c r="C48" s="256">
        <v>0</v>
      </c>
      <c r="D48" s="256">
        <v>0</v>
      </c>
      <c r="E48" s="256">
        <v>0</v>
      </c>
      <c r="F48" s="256">
        <v>0</v>
      </c>
      <c r="G48" s="256">
        <v>0</v>
      </c>
      <c r="H48" s="257">
        <v>32</v>
      </c>
      <c r="I48" s="258">
        <v>19279.626198000002</v>
      </c>
      <c r="J48" s="257">
        <v>1606</v>
      </c>
      <c r="K48" s="257">
        <v>709</v>
      </c>
      <c r="L48" s="257">
        <v>2315</v>
      </c>
      <c r="M48" s="258">
        <v>1020086.423</v>
      </c>
      <c r="N48" s="257">
        <v>32</v>
      </c>
      <c r="O48" s="258">
        <v>19279.626198000002</v>
      </c>
      <c r="P48" s="257">
        <v>1606</v>
      </c>
      <c r="Q48" s="257">
        <v>709</v>
      </c>
      <c r="R48" s="257">
        <v>2315</v>
      </c>
      <c r="S48" s="258">
        <v>1020086.423</v>
      </c>
    </row>
    <row r="49" spans="1:19" ht="20.100000000000001" customHeight="1">
      <c r="A49" s="255" t="s">
        <v>32</v>
      </c>
      <c r="B49" s="256">
        <v>0</v>
      </c>
      <c r="C49" s="256">
        <v>0</v>
      </c>
      <c r="D49" s="256">
        <v>0</v>
      </c>
      <c r="E49" s="256">
        <v>0</v>
      </c>
      <c r="F49" s="256">
        <v>0</v>
      </c>
      <c r="G49" s="256">
        <v>0</v>
      </c>
      <c r="H49" s="257">
        <v>9</v>
      </c>
      <c r="I49" s="258">
        <v>1281.7550000000001</v>
      </c>
      <c r="J49" s="257">
        <v>95</v>
      </c>
      <c r="K49" s="257">
        <v>135</v>
      </c>
      <c r="L49" s="257">
        <v>230</v>
      </c>
      <c r="M49" s="258">
        <v>3758.81</v>
      </c>
      <c r="N49" s="257">
        <v>9</v>
      </c>
      <c r="O49" s="258">
        <v>1281.7550000000001</v>
      </c>
      <c r="P49" s="257">
        <v>95</v>
      </c>
      <c r="Q49" s="257">
        <v>135</v>
      </c>
      <c r="R49" s="257">
        <v>230</v>
      </c>
      <c r="S49" s="258">
        <v>3758.81</v>
      </c>
    </row>
    <row r="50" spans="1:19" ht="20.100000000000001" customHeight="1">
      <c r="A50" s="255" t="s">
        <v>323</v>
      </c>
      <c r="B50" s="256">
        <v>0</v>
      </c>
      <c r="C50" s="256">
        <v>0</v>
      </c>
      <c r="D50" s="256">
        <v>0</v>
      </c>
      <c r="E50" s="256">
        <v>0</v>
      </c>
      <c r="F50" s="256">
        <v>0</v>
      </c>
      <c r="G50" s="256">
        <v>0</v>
      </c>
      <c r="H50" s="257">
        <v>6</v>
      </c>
      <c r="I50" s="258">
        <v>261.3</v>
      </c>
      <c r="J50" s="257">
        <v>103</v>
      </c>
      <c r="K50" s="257">
        <v>90</v>
      </c>
      <c r="L50" s="257">
        <v>193</v>
      </c>
      <c r="M50" s="258">
        <v>4252.3900000000003</v>
      </c>
      <c r="N50" s="257">
        <v>6</v>
      </c>
      <c r="O50" s="258">
        <v>261.3</v>
      </c>
      <c r="P50" s="257">
        <v>103</v>
      </c>
      <c r="Q50" s="257">
        <v>90</v>
      </c>
      <c r="R50" s="257">
        <v>193</v>
      </c>
      <c r="S50" s="258">
        <v>4252.3900000000003</v>
      </c>
    </row>
    <row r="51" spans="1:19" ht="20.100000000000001" customHeight="1">
      <c r="A51" s="678" t="s">
        <v>105</v>
      </c>
      <c r="B51" s="484">
        <v>0</v>
      </c>
      <c r="C51" s="484">
        <v>0</v>
      </c>
      <c r="D51" s="484">
        <v>0</v>
      </c>
      <c r="E51" s="484">
        <v>0</v>
      </c>
      <c r="F51" s="484">
        <v>0</v>
      </c>
      <c r="G51" s="484">
        <v>0</v>
      </c>
      <c r="H51" s="679">
        <v>2</v>
      </c>
      <c r="I51" s="680">
        <v>75</v>
      </c>
      <c r="J51" s="679">
        <v>17</v>
      </c>
      <c r="K51" s="679">
        <v>10</v>
      </c>
      <c r="L51" s="679">
        <v>27</v>
      </c>
      <c r="M51" s="680">
        <v>671.06</v>
      </c>
      <c r="N51" s="679">
        <v>2</v>
      </c>
      <c r="O51" s="680">
        <v>75</v>
      </c>
      <c r="P51" s="679">
        <v>17</v>
      </c>
      <c r="Q51" s="679">
        <v>10</v>
      </c>
      <c r="R51" s="679">
        <v>27</v>
      </c>
      <c r="S51" s="680">
        <v>671.06</v>
      </c>
    </row>
    <row r="52" spans="1:19" ht="20.100000000000001" customHeight="1">
      <c r="A52" s="255" t="s">
        <v>497</v>
      </c>
      <c r="B52" s="256">
        <v>0</v>
      </c>
      <c r="C52" s="256">
        <v>0</v>
      </c>
      <c r="D52" s="256">
        <v>0</v>
      </c>
      <c r="E52" s="256">
        <v>0</v>
      </c>
      <c r="F52" s="256">
        <v>0</v>
      </c>
      <c r="G52" s="256">
        <v>0</v>
      </c>
      <c r="H52" s="257">
        <v>9</v>
      </c>
      <c r="I52" s="258">
        <v>490.72373800000003</v>
      </c>
      <c r="J52" s="257">
        <v>225</v>
      </c>
      <c r="K52" s="257">
        <v>174</v>
      </c>
      <c r="L52" s="257">
        <v>399</v>
      </c>
      <c r="M52" s="258">
        <v>4329.03</v>
      </c>
      <c r="N52" s="257">
        <v>9</v>
      </c>
      <c r="O52" s="258">
        <v>490.72373800000003</v>
      </c>
      <c r="P52" s="257">
        <v>225</v>
      </c>
      <c r="Q52" s="257">
        <v>174</v>
      </c>
      <c r="R52" s="257">
        <v>399</v>
      </c>
      <c r="S52" s="258">
        <v>4329.03</v>
      </c>
    </row>
    <row r="53" spans="1:19" ht="20.100000000000001" customHeight="1">
      <c r="A53" s="255" t="s">
        <v>415</v>
      </c>
      <c r="B53" s="256">
        <v>0</v>
      </c>
      <c r="C53" s="256">
        <v>0</v>
      </c>
      <c r="D53" s="256">
        <v>0</v>
      </c>
      <c r="E53" s="256">
        <v>0</v>
      </c>
      <c r="F53" s="256">
        <v>0</v>
      </c>
      <c r="G53" s="256">
        <v>0</v>
      </c>
      <c r="H53" s="257">
        <v>4</v>
      </c>
      <c r="I53" s="258">
        <v>142.19999999999999</v>
      </c>
      <c r="J53" s="257">
        <v>0</v>
      </c>
      <c r="K53" s="257">
        <v>0</v>
      </c>
      <c r="L53" s="257">
        <v>0</v>
      </c>
      <c r="M53" s="258">
        <v>19929.899999999998</v>
      </c>
      <c r="N53" s="257">
        <v>4</v>
      </c>
      <c r="O53" s="258">
        <v>142.19999999999999</v>
      </c>
      <c r="P53" s="257">
        <v>0</v>
      </c>
      <c r="Q53" s="257">
        <v>0</v>
      </c>
      <c r="R53" s="257">
        <v>0</v>
      </c>
      <c r="S53" s="258">
        <v>19929.899999999998</v>
      </c>
    </row>
    <row r="54" spans="1:19" ht="20.100000000000001" customHeight="1">
      <c r="A54" s="255" t="s">
        <v>491</v>
      </c>
      <c r="B54" s="256">
        <v>0</v>
      </c>
      <c r="C54" s="256">
        <v>0</v>
      </c>
      <c r="D54" s="256">
        <v>0</v>
      </c>
      <c r="E54" s="256">
        <v>0</v>
      </c>
      <c r="F54" s="256">
        <v>0</v>
      </c>
      <c r="G54" s="256">
        <v>0</v>
      </c>
      <c r="H54" s="257">
        <v>5</v>
      </c>
      <c r="I54" s="258">
        <v>329</v>
      </c>
      <c r="J54" s="257">
        <v>22</v>
      </c>
      <c r="K54" s="257">
        <v>5</v>
      </c>
      <c r="L54" s="257">
        <v>27</v>
      </c>
      <c r="M54" s="258">
        <v>2094.31</v>
      </c>
      <c r="N54" s="257">
        <v>5</v>
      </c>
      <c r="O54" s="258">
        <v>329</v>
      </c>
      <c r="P54" s="257">
        <v>22</v>
      </c>
      <c r="Q54" s="257">
        <v>5</v>
      </c>
      <c r="R54" s="257">
        <v>27</v>
      </c>
      <c r="S54" s="258">
        <v>2094.31</v>
      </c>
    </row>
    <row r="55" spans="1:19" ht="20.100000000000001" customHeight="1">
      <c r="A55" s="255" t="s">
        <v>315</v>
      </c>
      <c r="B55" s="256">
        <v>0</v>
      </c>
      <c r="C55" s="256">
        <v>0</v>
      </c>
      <c r="D55" s="256">
        <v>0</v>
      </c>
      <c r="E55" s="256">
        <v>0</v>
      </c>
      <c r="F55" s="256">
        <v>0</v>
      </c>
      <c r="G55" s="256">
        <v>0</v>
      </c>
      <c r="H55" s="257">
        <v>2</v>
      </c>
      <c r="I55" s="258">
        <v>34.1</v>
      </c>
      <c r="J55" s="257">
        <v>6</v>
      </c>
      <c r="K55" s="257">
        <v>0</v>
      </c>
      <c r="L55" s="257">
        <v>6</v>
      </c>
      <c r="M55" s="258">
        <v>769.85</v>
      </c>
      <c r="N55" s="257">
        <v>2</v>
      </c>
      <c r="O55" s="258">
        <v>34.1</v>
      </c>
      <c r="P55" s="257">
        <v>6</v>
      </c>
      <c r="Q55" s="257">
        <v>0</v>
      </c>
      <c r="R55" s="257">
        <v>6</v>
      </c>
      <c r="S55" s="258">
        <v>769.85</v>
      </c>
    </row>
    <row r="56" spans="1:19" ht="20.100000000000001" customHeight="1">
      <c r="A56" s="255" t="s">
        <v>93</v>
      </c>
      <c r="B56" s="256">
        <v>0</v>
      </c>
      <c r="C56" s="256">
        <v>0</v>
      </c>
      <c r="D56" s="256">
        <v>0</v>
      </c>
      <c r="E56" s="256">
        <v>0</v>
      </c>
      <c r="F56" s="256">
        <v>0</v>
      </c>
      <c r="G56" s="256">
        <v>0</v>
      </c>
      <c r="H56" s="257">
        <v>6</v>
      </c>
      <c r="I56" s="258">
        <v>182.98235400000002</v>
      </c>
      <c r="J56" s="257">
        <v>22</v>
      </c>
      <c r="K56" s="257">
        <v>3</v>
      </c>
      <c r="L56" s="257">
        <v>25</v>
      </c>
      <c r="M56" s="258">
        <v>70406.490000000005</v>
      </c>
      <c r="N56" s="257">
        <v>6</v>
      </c>
      <c r="O56" s="258">
        <v>182.98235400000002</v>
      </c>
      <c r="P56" s="257">
        <v>22</v>
      </c>
      <c r="Q56" s="257">
        <v>3</v>
      </c>
      <c r="R56" s="257">
        <v>25</v>
      </c>
      <c r="S56" s="258">
        <v>70406.490000000005</v>
      </c>
    </row>
    <row r="57" spans="1:19" ht="20.100000000000001" customHeight="1">
      <c r="A57" s="255" t="s">
        <v>10</v>
      </c>
      <c r="B57" s="256">
        <v>0</v>
      </c>
      <c r="C57" s="256">
        <v>0</v>
      </c>
      <c r="D57" s="256">
        <v>0</v>
      </c>
      <c r="E57" s="256">
        <v>0</v>
      </c>
      <c r="F57" s="256">
        <v>0</v>
      </c>
      <c r="G57" s="256">
        <v>0</v>
      </c>
      <c r="H57" s="257">
        <v>50</v>
      </c>
      <c r="I57" s="258">
        <v>16061.494789000002</v>
      </c>
      <c r="J57" s="257">
        <v>4140</v>
      </c>
      <c r="K57" s="257">
        <v>3447</v>
      </c>
      <c r="L57" s="257">
        <v>7587</v>
      </c>
      <c r="M57" s="258">
        <v>87325.468999999983</v>
      </c>
      <c r="N57" s="257">
        <v>50</v>
      </c>
      <c r="O57" s="258">
        <v>16061.494789000002</v>
      </c>
      <c r="P57" s="257">
        <v>4140</v>
      </c>
      <c r="Q57" s="257">
        <v>3447</v>
      </c>
      <c r="R57" s="257">
        <v>7587</v>
      </c>
      <c r="S57" s="258">
        <v>87325.468999999983</v>
      </c>
    </row>
    <row r="58" spans="1:19" ht="20.100000000000001" customHeight="1">
      <c r="A58" s="329" t="s">
        <v>3</v>
      </c>
      <c r="B58" s="256">
        <v>0</v>
      </c>
      <c r="C58" s="256">
        <v>0</v>
      </c>
      <c r="D58" s="256">
        <v>0</v>
      </c>
      <c r="E58" s="256">
        <v>0</v>
      </c>
      <c r="F58" s="256">
        <v>0</v>
      </c>
      <c r="G58" s="256">
        <v>0</v>
      </c>
      <c r="H58" s="330">
        <v>33</v>
      </c>
      <c r="I58" s="331">
        <v>7143.0918160000001</v>
      </c>
      <c r="J58" s="330">
        <v>2395</v>
      </c>
      <c r="K58" s="330">
        <v>3122</v>
      </c>
      <c r="L58" s="330">
        <v>5517</v>
      </c>
      <c r="M58" s="331">
        <v>77176.468500000003</v>
      </c>
      <c r="N58" s="330">
        <v>33</v>
      </c>
      <c r="O58" s="331">
        <v>7143.0918160000001</v>
      </c>
      <c r="P58" s="330">
        <v>2395</v>
      </c>
      <c r="Q58" s="330">
        <v>3122</v>
      </c>
      <c r="R58" s="330">
        <v>5517</v>
      </c>
      <c r="S58" s="331">
        <v>77176.468500000003</v>
      </c>
    </row>
    <row r="59" spans="1:19" ht="20.100000000000001" customHeight="1">
      <c r="A59" s="329" t="s">
        <v>387</v>
      </c>
      <c r="B59" s="256">
        <v>0</v>
      </c>
      <c r="C59" s="256">
        <v>0</v>
      </c>
      <c r="D59" s="256">
        <v>0</v>
      </c>
      <c r="E59" s="256">
        <v>0</v>
      </c>
      <c r="F59" s="256">
        <v>0</v>
      </c>
      <c r="G59" s="256">
        <v>0</v>
      </c>
      <c r="H59" s="330">
        <v>2</v>
      </c>
      <c r="I59" s="331">
        <v>487.1</v>
      </c>
      <c r="J59" s="330">
        <v>0</v>
      </c>
      <c r="K59" s="330">
        <v>0</v>
      </c>
      <c r="L59" s="330">
        <v>0</v>
      </c>
      <c r="M59" s="331">
        <v>83009.350000000006</v>
      </c>
      <c r="N59" s="330">
        <v>2</v>
      </c>
      <c r="O59" s="331">
        <v>487.1</v>
      </c>
      <c r="P59" s="330">
        <v>0</v>
      </c>
      <c r="Q59" s="330">
        <v>0</v>
      </c>
      <c r="R59" s="330">
        <v>0</v>
      </c>
      <c r="S59" s="331">
        <v>83009.350000000006</v>
      </c>
    </row>
    <row r="60" spans="1:19" ht="20.100000000000001" customHeight="1">
      <c r="A60" s="329" t="s">
        <v>12</v>
      </c>
      <c r="B60" s="256">
        <v>0</v>
      </c>
      <c r="C60" s="256">
        <v>0</v>
      </c>
      <c r="D60" s="256">
        <v>0</v>
      </c>
      <c r="E60" s="256">
        <v>0</v>
      </c>
      <c r="F60" s="256">
        <v>0</v>
      </c>
      <c r="G60" s="256">
        <v>0</v>
      </c>
      <c r="H60" s="330">
        <v>13</v>
      </c>
      <c r="I60" s="331">
        <v>2449.7871720000003</v>
      </c>
      <c r="J60" s="330">
        <v>277</v>
      </c>
      <c r="K60" s="330">
        <v>120</v>
      </c>
      <c r="L60" s="330">
        <v>397</v>
      </c>
      <c r="M60" s="331">
        <v>233979.10299999994</v>
      </c>
      <c r="N60" s="330">
        <v>13</v>
      </c>
      <c r="O60" s="331">
        <v>2449.7871720000003</v>
      </c>
      <c r="P60" s="330">
        <v>277</v>
      </c>
      <c r="Q60" s="330">
        <v>120</v>
      </c>
      <c r="R60" s="330">
        <v>397</v>
      </c>
      <c r="S60" s="331">
        <v>233979.10299999994</v>
      </c>
    </row>
    <row r="61" spans="1:19" ht="20.100000000000001" customHeight="1">
      <c r="A61" s="329" t="s">
        <v>373</v>
      </c>
      <c r="B61" s="256">
        <v>0</v>
      </c>
      <c r="C61" s="256">
        <v>0</v>
      </c>
      <c r="D61" s="256">
        <v>0</v>
      </c>
      <c r="E61" s="256">
        <v>0</v>
      </c>
      <c r="F61" s="256">
        <v>0</v>
      </c>
      <c r="G61" s="256">
        <v>0</v>
      </c>
      <c r="H61" s="330">
        <v>5</v>
      </c>
      <c r="I61" s="331">
        <v>325.60000000000002</v>
      </c>
      <c r="J61" s="330">
        <v>61</v>
      </c>
      <c r="K61" s="330">
        <v>33</v>
      </c>
      <c r="L61" s="330">
        <v>94</v>
      </c>
      <c r="M61" s="331">
        <v>7583.29</v>
      </c>
      <c r="N61" s="330">
        <v>5</v>
      </c>
      <c r="O61" s="331">
        <v>325.60000000000002</v>
      </c>
      <c r="P61" s="330">
        <v>61</v>
      </c>
      <c r="Q61" s="330">
        <v>33</v>
      </c>
      <c r="R61" s="330">
        <v>94</v>
      </c>
      <c r="S61" s="331">
        <v>7583.29</v>
      </c>
    </row>
    <row r="62" spans="1:19" ht="20.100000000000001" customHeight="1">
      <c r="A62" s="329" t="s">
        <v>335</v>
      </c>
      <c r="B62" s="256">
        <v>0</v>
      </c>
      <c r="C62" s="256">
        <v>0</v>
      </c>
      <c r="D62" s="256">
        <v>0</v>
      </c>
      <c r="E62" s="256">
        <v>0</v>
      </c>
      <c r="F62" s="256">
        <v>0</v>
      </c>
      <c r="G62" s="256">
        <v>0</v>
      </c>
      <c r="H62" s="330">
        <v>1</v>
      </c>
      <c r="I62" s="331">
        <v>26</v>
      </c>
      <c r="J62" s="330">
        <v>8</v>
      </c>
      <c r="K62" s="330">
        <v>2</v>
      </c>
      <c r="L62" s="330">
        <v>10</v>
      </c>
      <c r="M62" s="331">
        <v>71</v>
      </c>
      <c r="N62" s="330">
        <v>1</v>
      </c>
      <c r="O62" s="331">
        <v>26</v>
      </c>
      <c r="P62" s="330">
        <v>8</v>
      </c>
      <c r="Q62" s="330">
        <v>2</v>
      </c>
      <c r="R62" s="330">
        <v>10</v>
      </c>
      <c r="S62" s="331">
        <v>71</v>
      </c>
    </row>
    <row r="63" spans="1:19" ht="20.100000000000001" customHeight="1">
      <c r="A63" s="329" t="s">
        <v>41</v>
      </c>
      <c r="B63" s="256">
        <v>0</v>
      </c>
      <c r="C63" s="256">
        <v>0</v>
      </c>
      <c r="D63" s="256">
        <v>0</v>
      </c>
      <c r="E63" s="256">
        <v>0</v>
      </c>
      <c r="F63" s="256">
        <v>0</v>
      </c>
      <c r="G63" s="256">
        <v>0</v>
      </c>
      <c r="H63" s="330">
        <v>2</v>
      </c>
      <c r="I63" s="331">
        <v>44</v>
      </c>
      <c r="J63" s="330">
        <v>62</v>
      </c>
      <c r="K63" s="330">
        <v>133</v>
      </c>
      <c r="L63" s="330">
        <v>195</v>
      </c>
      <c r="M63" s="331">
        <v>186.87</v>
      </c>
      <c r="N63" s="330">
        <v>2</v>
      </c>
      <c r="O63" s="331">
        <v>44</v>
      </c>
      <c r="P63" s="330">
        <v>62</v>
      </c>
      <c r="Q63" s="330">
        <v>133</v>
      </c>
      <c r="R63" s="330">
        <v>195</v>
      </c>
      <c r="S63" s="331">
        <v>186.87</v>
      </c>
    </row>
    <row r="64" spans="1:19" ht="20.100000000000001" customHeight="1">
      <c r="A64" s="329" t="s">
        <v>30</v>
      </c>
      <c r="B64" s="256">
        <v>0</v>
      </c>
      <c r="C64" s="256">
        <v>0</v>
      </c>
      <c r="D64" s="256">
        <v>0</v>
      </c>
      <c r="E64" s="256">
        <v>0</v>
      </c>
      <c r="F64" s="256">
        <v>0</v>
      </c>
      <c r="G64" s="256">
        <v>0</v>
      </c>
      <c r="H64" s="330">
        <v>10</v>
      </c>
      <c r="I64" s="331">
        <v>1318.9339690000002</v>
      </c>
      <c r="J64" s="330">
        <v>240</v>
      </c>
      <c r="K64" s="330">
        <v>85</v>
      </c>
      <c r="L64" s="330">
        <v>325</v>
      </c>
      <c r="M64" s="331">
        <v>52584.960000000006</v>
      </c>
      <c r="N64" s="330">
        <v>10</v>
      </c>
      <c r="O64" s="331">
        <v>1318.9339690000002</v>
      </c>
      <c r="P64" s="330">
        <v>240</v>
      </c>
      <c r="Q64" s="330">
        <v>85</v>
      </c>
      <c r="R64" s="330">
        <v>325</v>
      </c>
      <c r="S64" s="331">
        <v>52584.960000000006</v>
      </c>
    </row>
    <row r="65" spans="1:19" ht="20.100000000000001" customHeight="1">
      <c r="A65" s="329" t="s">
        <v>352</v>
      </c>
      <c r="B65" s="256">
        <v>0</v>
      </c>
      <c r="C65" s="256">
        <v>0</v>
      </c>
      <c r="D65" s="256">
        <v>0</v>
      </c>
      <c r="E65" s="256">
        <v>0</v>
      </c>
      <c r="F65" s="256">
        <v>0</v>
      </c>
      <c r="G65" s="256">
        <v>0</v>
      </c>
      <c r="H65" s="330">
        <v>6</v>
      </c>
      <c r="I65" s="331">
        <v>163.5</v>
      </c>
      <c r="J65" s="330">
        <v>73</v>
      </c>
      <c r="K65" s="330">
        <v>8</v>
      </c>
      <c r="L65" s="330">
        <v>81</v>
      </c>
      <c r="M65" s="331">
        <v>31891.86</v>
      </c>
      <c r="N65" s="330">
        <v>6</v>
      </c>
      <c r="O65" s="331">
        <v>163.5</v>
      </c>
      <c r="P65" s="330">
        <v>73</v>
      </c>
      <c r="Q65" s="330">
        <v>8</v>
      </c>
      <c r="R65" s="330">
        <v>81</v>
      </c>
      <c r="S65" s="331">
        <v>31891.86</v>
      </c>
    </row>
    <row r="66" spans="1:19" ht="20.100000000000001" customHeight="1">
      <c r="A66" s="329" t="s">
        <v>492</v>
      </c>
      <c r="B66" s="256">
        <v>0</v>
      </c>
      <c r="C66" s="256">
        <v>0</v>
      </c>
      <c r="D66" s="256">
        <v>0</v>
      </c>
      <c r="E66" s="256">
        <v>0</v>
      </c>
      <c r="F66" s="256">
        <v>0</v>
      </c>
      <c r="G66" s="256">
        <v>0</v>
      </c>
      <c r="H66" s="330">
        <v>3</v>
      </c>
      <c r="I66" s="331">
        <v>21.1</v>
      </c>
      <c r="J66" s="330">
        <v>1</v>
      </c>
      <c r="K66" s="330">
        <v>0</v>
      </c>
      <c r="L66" s="330">
        <v>1</v>
      </c>
      <c r="M66" s="331">
        <v>1927.16</v>
      </c>
      <c r="N66" s="330">
        <v>3</v>
      </c>
      <c r="O66" s="331">
        <v>21.1</v>
      </c>
      <c r="P66" s="330">
        <v>1</v>
      </c>
      <c r="Q66" s="330">
        <v>0</v>
      </c>
      <c r="R66" s="330">
        <v>1</v>
      </c>
      <c r="S66" s="331">
        <v>1927.16</v>
      </c>
    </row>
    <row r="67" spans="1:19" ht="20.100000000000001" customHeight="1">
      <c r="A67" s="329" t="s">
        <v>417</v>
      </c>
      <c r="B67" s="256">
        <v>0</v>
      </c>
      <c r="C67" s="256">
        <v>0</v>
      </c>
      <c r="D67" s="256">
        <v>0</v>
      </c>
      <c r="E67" s="256">
        <v>0</v>
      </c>
      <c r="F67" s="256">
        <v>0</v>
      </c>
      <c r="G67" s="256">
        <v>0</v>
      </c>
      <c r="H67" s="330">
        <v>1</v>
      </c>
      <c r="I67" s="331">
        <v>23</v>
      </c>
      <c r="J67" s="330">
        <v>10</v>
      </c>
      <c r="K67" s="330">
        <v>0</v>
      </c>
      <c r="L67" s="330">
        <v>10</v>
      </c>
      <c r="M67" s="331">
        <v>239.5</v>
      </c>
      <c r="N67" s="330">
        <v>1</v>
      </c>
      <c r="O67" s="331">
        <v>23</v>
      </c>
      <c r="P67" s="330">
        <v>10</v>
      </c>
      <c r="Q67" s="330">
        <v>0</v>
      </c>
      <c r="R67" s="330">
        <v>10</v>
      </c>
      <c r="S67" s="331">
        <v>239.5</v>
      </c>
    </row>
    <row r="68" spans="1:19" ht="20.100000000000001" customHeight="1">
      <c r="A68" s="329" t="s">
        <v>487</v>
      </c>
      <c r="B68" s="256">
        <v>0</v>
      </c>
      <c r="C68" s="256">
        <v>0</v>
      </c>
      <c r="D68" s="256">
        <v>0</v>
      </c>
      <c r="E68" s="256">
        <v>0</v>
      </c>
      <c r="F68" s="256">
        <v>0</v>
      </c>
      <c r="G68" s="256">
        <v>0</v>
      </c>
      <c r="H68" s="330">
        <v>6</v>
      </c>
      <c r="I68" s="331">
        <v>68.3</v>
      </c>
      <c r="J68" s="330">
        <v>32</v>
      </c>
      <c r="K68" s="330">
        <v>22</v>
      </c>
      <c r="L68" s="330">
        <v>54</v>
      </c>
      <c r="M68" s="331">
        <v>1499.62</v>
      </c>
      <c r="N68" s="330">
        <v>6</v>
      </c>
      <c r="O68" s="331">
        <v>68.3</v>
      </c>
      <c r="P68" s="330">
        <v>32</v>
      </c>
      <c r="Q68" s="330">
        <v>22</v>
      </c>
      <c r="R68" s="330">
        <v>54</v>
      </c>
      <c r="S68" s="331">
        <v>1499.62</v>
      </c>
    </row>
    <row r="69" spans="1:19" ht="20.100000000000001" customHeight="1">
      <c r="A69" s="255" t="s">
        <v>418</v>
      </c>
      <c r="B69" s="256">
        <v>0</v>
      </c>
      <c r="C69" s="256">
        <v>0</v>
      </c>
      <c r="D69" s="256">
        <v>0</v>
      </c>
      <c r="E69" s="256">
        <v>0</v>
      </c>
      <c r="F69" s="256">
        <v>0</v>
      </c>
      <c r="G69" s="256">
        <v>0</v>
      </c>
      <c r="H69" s="257">
        <v>2</v>
      </c>
      <c r="I69" s="258">
        <v>17.3</v>
      </c>
      <c r="J69" s="257">
        <v>17</v>
      </c>
      <c r="K69" s="257">
        <v>8</v>
      </c>
      <c r="L69" s="257">
        <v>25</v>
      </c>
      <c r="M69" s="258">
        <v>874</v>
      </c>
      <c r="N69" s="257">
        <v>2</v>
      </c>
      <c r="O69" s="258">
        <v>17.3</v>
      </c>
      <c r="P69" s="257">
        <v>17</v>
      </c>
      <c r="Q69" s="257">
        <v>8</v>
      </c>
      <c r="R69" s="257">
        <v>25</v>
      </c>
      <c r="S69" s="258">
        <v>874</v>
      </c>
    </row>
    <row r="70" spans="1:19" ht="20.100000000000001" customHeight="1">
      <c r="A70" s="255" t="s">
        <v>91</v>
      </c>
      <c r="B70" s="256">
        <v>0</v>
      </c>
      <c r="C70" s="256">
        <v>0</v>
      </c>
      <c r="D70" s="256">
        <v>0</v>
      </c>
      <c r="E70" s="256">
        <v>0</v>
      </c>
      <c r="F70" s="256">
        <v>0</v>
      </c>
      <c r="G70" s="256">
        <v>0</v>
      </c>
      <c r="H70" s="257">
        <v>5</v>
      </c>
      <c r="I70" s="258">
        <v>268</v>
      </c>
      <c r="J70" s="257">
        <v>127</v>
      </c>
      <c r="K70" s="257">
        <v>110</v>
      </c>
      <c r="L70" s="257">
        <v>237</v>
      </c>
      <c r="M70" s="258">
        <v>24343.73</v>
      </c>
      <c r="N70" s="257">
        <v>5</v>
      </c>
      <c r="O70" s="258">
        <v>268</v>
      </c>
      <c r="P70" s="257">
        <v>127</v>
      </c>
      <c r="Q70" s="257">
        <v>110</v>
      </c>
      <c r="R70" s="257">
        <v>237</v>
      </c>
      <c r="S70" s="258">
        <v>24343.73</v>
      </c>
    </row>
    <row r="71" spans="1:19" ht="20.100000000000001" customHeight="1">
      <c r="A71" s="255" t="s">
        <v>419</v>
      </c>
      <c r="B71" s="256">
        <v>0</v>
      </c>
      <c r="C71" s="256">
        <v>0</v>
      </c>
      <c r="D71" s="256">
        <v>0</v>
      </c>
      <c r="E71" s="256">
        <v>0</v>
      </c>
      <c r="F71" s="256">
        <v>0</v>
      </c>
      <c r="G71" s="256">
        <v>0</v>
      </c>
      <c r="H71" s="257">
        <v>3</v>
      </c>
      <c r="I71" s="258">
        <v>6.7799999999999994</v>
      </c>
      <c r="J71" s="257">
        <v>13</v>
      </c>
      <c r="K71" s="257">
        <v>9</v>
      </c>
      <c r="L71" s="257">
        <v>22</v>
      </c>
      <c r="M71" s="258">
        <v>845.4</v>
      </c>
      <c r="N71" s="257">
        <v>3</v>
      </c>
      <c r="O71" s="258">
        <v>6.7799999999999994</v>
      </c>
      <c r="P71" s="257">
        <v>13</v>
      </c>
      <c r="Q71" s="257">
        <v>9</v>
      </c>
      <c r="R71" s="257">
        <v>22</v>
      </c>
      <c r="S71" s="258">
        <v>845.4</v>
      </c>
    </row>
    <row r="72" spans="1:19" ht="20.100000000000001" customHeight="1">
      <c r="A72" s="255" t="s">
        <v>85</v>
      </c>
      <c r="B72" s="256">
        <v>0</v>
      </c>
      <c r="C72" s="256">
        <v>0</v>
      </c>
      <c r="D72" s="256">
        <v>0</v>
      </c>
      <c r="E72" s="256">
        <v>0</v>
      </c>
      <c r="F72" s="256">
        <v>0</v>
      </c>
      <c r="G72" s="256">
        <v>0</v>
      </c>
      <c r="H72" s="257">
        <v>6</v>
      </c>
      <c r="I72" s="258">
        <v>161.145082</v>
      </c>
      <c r="J72" s="257">
        <v>34</v>
      </c>
      <c r="K72" s="257">
        <v>6</v>
      </c>
      <c r="L72" s="257">
        <v>40</v>
      </c>
      <c r="M72" s="258">
        <v>3621.23</v>
      </c>
      <c r="N72" s="257">
        <v>6</v>
      </c>
      <c r="O72" s="258">
        <v>161.145082</v>
      </c>
      <c r="P72" s="257">
        <v>34</v>
      </c>
      <c r="Q72" s="257">
        <v>6</v>
      </c>
      <c r="R72" s="257">
        <v>40</v>
      </c>
      <c r="S72" s="258">
        <v>3621.23</v>
      </c>
    </row>
    <row r="73" spans="1:19" ht="20.100000000000001" customHeight="1">
      <c r="A73" s="527" t="s">
        <v>157</v>
      </c>
      <c r="B73" s="528">
        <v>0</v>
      </c>
      <c r="C73" s="528">
        <v>0</v>
      </c>
      <c r="D73" s="528">
        <v>0</v>
      </c>
      <c r="E73" s="528">
        <v>0</v>
      </c>
      <c r="F73" s="528">
        <v>0</v>
      </c>
      <c r="G73" s="528">
        <v>0</v>
      </c>
      <c r="H73" s="529">
        <v>487</v>
      </c>
      <c r="I73" s="530">
        <v>96165.023050000003</v>
      </c>
      <c r="J73" s="529">
        <v>16618</v>
      </c>
      <c r="K73" s="529">
        <v>14345</v>
      </c>
      <c r="L73" s="529">
        <v>30963</v>
      </c>
      <c r="M73" s="530">
        <v>4026217.8214999991</v>
      </c>
      <c r="N73" s="529">
        <v>487</v>
      </c>
      <c r="O73" s="530">
        <v>96165.023050000003</v>
      </c>
      <c r="P73" s="529">
        <v>16618</v>
      </c>
      <c r="Q73" s="529">
        <v>14345</v>
      </c>
      <c r="R73" s="529">
        <v>30963</v>
      </c>
      <c r="S73" s="530">
        <v>4026217.8214999991</v>
      </c>
    </row>
  </sheetData>
  <sortState xmlns:xlrd2="http://schemas.microsoft.com/office/spreadsheetml/2017/richdata2" ref="A5:Y32">
    <sortCondition ref="A5:A32"/>
  </sortState>
  <mergeCells count="7">
    <mergeCell ref="A1:S1"/>
    <mergeCell ref="B2:G2"/>
    <mergeCell ref="H2:M2"/>
    <mergeCell ref="N2:S2"/>
    <mergeCell ref="D3:F3"/>
    <mergeCell ref="J3:L3"/>
    <mergeCell ref="P3:R3"/>
  </mergeCells>
  <pageMargins left="0.15748031496062992" right="0.11811023622047245" top="0.55118110236220474" bottom="0.74803149606299213" header="0.31496062992125984" footer="0.31496062992125984"/>
  <pageSetup paperSize="9" scale="92" firstPageNumber="75" fitToHeight="0" orientation="landscape" useFirstPageNumber="1" r:id="rId1"/>
  <headerFooter>
    <oddFooter>&amp;C- &amp;P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S127"/>
  <sheetViews>
    <sheetView workbookViewId="0">
      <selection sqref="A1:S1"/>
    </sheetView>
  </sheetViews>
  <sheetFormatPr defaultColWidth="9.125" defaultRowHeight="20.100000000000001" customHeight="1"/>
  <cols>
    <col min="1" max="1" width="9.75" style="77" customWidth="1"/>
    <col min="2" max="2" width="5" style="77" customWidth="1"/>
    <col min="3" max="3" width="7.125" style="80" customWidth="1"/>
    <col min="4" max="4" width="4.875" style="77" customWidth="1"/>
    <col min="5" max="5" width="5" style="77" customWidth="1"/>
    <col min="6" max="6" width="5.125" style="77" customWidth="1"/>
    <col min="7" max="7" width="6.875" style="77" customWidth="1"/>
    <col min="8" max="8" width="6" style="83" customWidth="1"/>
    <col min="9" max="9" width="10.25" style="84" customWidth="1"/>
    <col min="10" max="10" width="6.875" style="83" customWidth="1"/>
    <col min="11" max="11" width="6.75" style="83" customWidth="1"/>
    <col min="12" max="12" width="7.75" style="83" customWidth="1"/>
    <col min="13" max="13" width="10" style="84" customWidth="1"/>
    <col min="14" max="14" width="7" style="83" customWidth="1"/>
    <col min="15" max="15" width="11.25" style="84" customWidth="1"/>
    <col min="16" max="16" width="8" style="83" customWidth="1"/>
    <col min="17" max="17" width="8.25" style="83" customWidth="1"/>
    <col min="18" max="18" width="8" style="83" customWidth="1"/>
    <col min="19" max="19" width="9.75" style="84" customWidth="1"/>
    <col min="20" max="16384" width="9.125" style="61"/>
  </cols>
  <sheetData>
    <row r="1" spans="1:19" ht="20.100000000000001" customHeight="1">
      <c r="A1" s="569" t="s">
        <v>1912</v>
      </c>
      <c r="B1" s="569"/>
      <c r="C1" s="569"/>
      <c r="D1" s="569"/>
      <c r="E1" s="569"/>
      <c r="F1" s="569"/>
      <c r="G1" s="569"/>
      <c r="H1" s="569"/>
      <c r="I1" s="569"/>
      <c r="J1" s="569"/>
      <c r="K1" s="569"/>
      <c r="L1" s="569"/>
      <c r="M1" s="569"/>
      <c r="N1" s="569"/>
      <c r="O1" s="569"/>
      <c r="P1" s="569"/>
      <c r="Q1" s="569"/>
      <c r="R1" s="569"/>
      <c r="S1" s="569"/>
    </row>
    <row r="2" spans="1:19" ht="20.100000000000001" customHeight="1">
      <c r="A2" s="373" t="s">
        <v>190</v>
      </c>
      <c r="B2" s="637" t="s">
        <v>225</v>
      </c>
      <c r="C2" s="638"/>
      <c r="D2" s="638"/>
      <c r="E2" s="638"/>
      <c r="F2" s="638"/>
      <c r="G2" s="639"/>
      <c r="H2" s="640" t="s">
        <v>226</v>
      </c>
      <c r="I2" s="641"/>
      <c r="J2" s="641"/>
      <c r="K2" s="641"/>
      <c r="L2" s="641"/>
      <c r="M2" s="642"/>
      <c r="N2" s="640" t="s">
        <v>195</v>
      </c>
      <c r="O2" s="641"/>
      <c r="P2" s="641"/>
      <c r="Q2" s="641"/>
      <c r="R2" s="641"/>
      <c r="S2" s="643"/>
    </row>
    <row r="3" spans="1:19" ht="20.100000000000001" customHeight="1">
      <c r="A3" s="160" t="s">
        <v>194</v>
      </c>
      <c r="B3" s="374" t="s">
        <v>180</v>
      </c>
      <c r="C3" s="375" t="s">
        <v>192</v>
      </c>
      <c r="D3" s="644" t="s">
        <v>193</v>
      </c>
      <c r="E3" s="645"/>
      <c r="F3" s="646"/>
      <c r="G3" s="376" t="s">
        <v>183</v>
      </c>
      <c r="H3" s="377" t="s">
        <v>180</v>
      </c>
      <c r="I3" s="378" t="s">
        <v>192</v>
      </c>
      <c r="J3" s="647" t="s">
        <v>193</v>
      </c>
      <c r="K3" s="648"/>
      <c r="L3" s="649"/>
      <c r="M3" s="379" t="s">
        <v>183</v>
      </c>
      <c r="N3" s="380" t="s">
        <v>180</v>
      </c>
      <c r="O3" s="381" t="s">
        <v>192</v>
      </c>
      <c r="P3" s="647" t="s">
        <v>193</v>
      </c>
      <c r="Q3" s="648"/>
      <c r="R3" s="649"/>
      <c r="S3" s="382" t="s">
        <v>183</v>
      </c>
    </row>
    <row r="4" spans="1:19" ht="20.100000000000001" customHeight="1">
      <c r="A4" s="161" t="s">
        <v>227</v>
      </c>
      <c r="B4" s="50" t="s">
        <v>184</v>
      </c>
      <c r="C4" s="51" t="s">
        <v>185</v>
      </c>
      <c r="D4" s="383" t="s">
        <v>186</v>
      </c>
      <c r="E4" s="384" t="s">
        <v>187</v>
      </c>
      <c r="F4" s="385" t="s">
        <v>157</v>
      </c>
      <c r="G4" s="386" t="s">
        <v>188</v>
      </c>
      <c r="H4" s="387" t="s">
        <v>184</v>
      </c>
      <c r="I4" s="388" t="s">
        <v>185</v>
      </c>
      <c r="J4" s="389" t="s">
        <v>186</v>
      </c>
      <c r="K4" s="390" t="s">
        <v>187</v>
      </c>
      <c r="L4" s="389" t="s">
        <v>157</v>
      </c>
      <c r="M4" s="391" t="s">
        <v>188</v>
      </c>
      <c r="N4" s="387" t="s">
        <v>184</v>
      </c>
      <c r="O4" s="392" t="s">
        <v>185</v>
      </c>
      <c r="P4" s="393" t="s">
        <v>186</v>
      </c>
      <c r="Q4" s="394" t="s">
        <v>187</v>
      </c>
      <c r="R4" s="394" t="s">
        <v>157</v>
      </c>
      <c r="S4" s="395" t="s">
        <v>188</v>
      </c>
    </row>
    <row r="5" spans="1:19" ht="20.100000000000001" customHeight="1">
      <c r="A5" s="249">
        <v>1</v>
      </c>
      <c r="B5" s="264">
        <v>0</v>
      </c>
      <c r="C5" s="264">
        <v>0</v>
      </c>
      <c r="D5" s="264">
        <v>0</v>
      </c>
      <c r="E5" s="264">
        <v>0</v>
      </c>
      <c r="F5" s="264">
        <v>0</v>
      </c>
      <c r="G5" s="264">
        <v>0</v>
      </c>
      <c r="H5" s="263">
        <v>1</v>
      </c>
      <c r="I5" s="264">
        <v>109</v>
      </c>
      <c r="J5" s="263">
        <v>30</v>
      </c>
      <c r="K5" s="263">
        <v>10</v>
      </c>
      <c r="L5" s="263">
        <v>40</v>
      </c>
      <c r="M5" s="264">
        <v>582.6</v>
      </c>
      <c r="N5" s="263">
        <v>1</v>
      </c>
      <c r="O5" s="264">
        <v>109</v>
      </c>
      <c r="P5" s="263">
        <v>30</v>
      </c>
      <c r="Q5" s="263">
        <v>10</v>
      </c>
      <c r="R5" s="263">
        <v>40</v>
      </c>
      <c r="S5" s="264">
        <v>582.6</v>
      </c>
    </row>
    <row r="6" spans="1:19" ht="20.100000000000001" customHeight="1">
      <c r="A6" s="249" t="s">
        <v>47</v>
      </c>
      <c r="B6" s="251">
        <v>0</v>
      </c>
      <c r="C6" s="251">
        <v>0</v>
      </c>
      <c r="D6" s="251">
        <v>0</v>
      </c>
      <c r="E6" s="251">
        <v>0</v>
      </c>
      <c r="F6" s="251">
        <v>0</v>
      </c>
      <c r="G6" s="251">
        <v>0</v>
      </c>
      <c r="H6" s="250">
        <v>10</v>
      </c>
      <c r="I6" s="251">
        <v>122.67</v>
      </c>
      <c r="J6" s="250">
        <v>99</v>
      </c>
      <c r="K6" s="250">
        <v>130</v>
      </c>
      <c r="L6" s="250">
        <v>229</v>
      </c>
      <c r="M6" s="251">
        <v>8826.18</v>
      </c>
      <c r="N6" s="250">
        <v>10</v>
      </c>
      <c r="O6" s="251">
        <v>122.67</v>
      </c>
      <c r="P6" s="250">
        <v>99</v>
      </c>
      <c r="Q6" s="250">
        <v>130</v>
      </c>
      <c r="R6" s="250">
        <v>229</v>
      </c>
      <c r="S6" s="251">
        <v>8826.18</v>
      </c>
    </row>
    <row r="7" spans="1:19" ht="20.100000000000001" customHeight="1">
      <c r="A7" s="249" t="s">
        <v>79</v>
      </c>
      <c r="B7" s="251">
        <v>0</v>
      </c>
      <c r="C7" s="251">
        <v>0</v>
      </c>
      <c r="D7" s="251">
        <v>0</v>
      </c>
      <c r="E7" s="251">
        <v>0</v>
      </c>
      <c r="F7" s="251">
        <v>0</v>
      </c>
      <c r="G7" s="251">
        <v>0</v>
      </c>
      <c r="H7" s="250">
        <v>1</v>
      </c>
      <c r="I7" s="251">
        <v>1.5</v>
      </c>
      <c r="J7" s="250">
        <v>0</v>
      </c>
      <c r="K7" s="250">
        <v>0</v>
      </c>
      <c r="L7" s="250">
        <v>0</v>
      </c>
      <c r="M7" s="251">
        <v>554.04999999999995</v>
      </c>
      <c r="N7" s="250">
        <v>1</v>
      </c>
      <c r="O7" s="251">
        <v>1.5</v>
      </c>
      <c r="P7" s="250">
        <v>0</v>
      </c>
      <c r="Q7" s="250">
        <v>0</v>
      </c>
      <c r="R7" s="250">
        <v>0</v>
      </c>
      <c r="S7" s="251">
        <v>554.04999999999995</v>
      </c>
    </row>
    <row r="8" spans="1:19" ht="20.100000000000001" customHeight="1">
      <c r="A8" s="249" t="s">
        <v>46</v>
      </c>
      <c r="B8" s="251">
        <v>0</v>
      </c>
      <c r="C8" s="251">
        <v>0</v>
      </c>
      <c r="D8" s="251">
        <v>0</v>
      </c>
      <c r="E8" s="251">
        <v>0</v>
      </c>
      <c r="F8" s="251">
        <v>0</v>
      </c>
      <c r="G8" s="251">
        <v>0</v>
      </c>
      <c r="H8" s="250">
        <v>3</v>
      </c>
      <c r="I8" s="251">
        <v>299.3</v>
      </c>
      <c r="J8" s="250">
        <v>12</v>
      </c>
      <c r="K8" s="250">
        <v>2</v>
      </c>
      <c r="L8" s="250">
        <v>14</v>
      </c>
      <c r="M8" s="251">
        <v>703</v>
      </c>
      <c r="N8" s="250">
        <v>3</v>
      </c>
      <c r="O8" s="251">
        <v>299.3</v>
      </c>
      <c r="P8" s="250">
        <v>12</v>
      </c>
      <c r="Q8" s="250">
        <v>2</v>
      </c>
      <c r="R8" s="250">
        <v>14</v>
      </c>
      <c r="S8" s="251">
        <v>703</v>
      </c>
    </row>
    <row r="9" spans="1:19" ht="20.100000000000001" customHeight="1">
      <c r="A9" s="249" t="s">
        <v>1383</v>
      </c>
      <c r="B9" s="251">
        <v>0</v>
      </c>
      <c r="C9" s="251">
        <v>0</v>
      </c>
      <c r="D9" s="251">
        <v>0</v>
      </c>
      <c r="E9" s="251">
        <v>0</v>
      </c>
      <c r="F9" s="251">
        <v>0</v>
      </c>
      <c r="G9" s="251">
        <v>0</v>
      </c>
      <c r="H9" s="250">
        <v>1</v>
      </c>
      <c r="I9" s="251">
        <v>5</v>
      </c>
      <c r="J9" s="250">
        <v>40</v>
      </c>
      <c r="K9" s="250">
        <v>4</v>
      </c>
      <c r="L9" s="250">
        <v>44</v>
      </c>
      <c r="M9" s="251">
        <v>128</v>
      </c>
      <c r="N9" s="250">
        <v>1</v>
      </c>
      <c r="O9" s="251">
        <v>5</v>
      </c>
      <c r="P9" s="250">
        <v>40</v>
      </c>
      <c r="Q9" s="250">
        <v>4</v>
      </c>
      <c r="R9" s="250">
        <v>44</v>
      </c>
      <c r="S9" s="251">
        <v>128</v>
      </c>
    </row>
    <row r="10" spans="1:19" ht="20.100000000000001" customHeight="1">
      <c r="A10" s="249" t="s">
        <v>115</v>
      </c>
      <c r="B10" s="251">
        <v>0</v>
      </c>
      <c r="C10" s="251">
        <v>0</v>
      </c>
      <c r="D10" s="251">
        <v>0</v>
      </c>
      <c r="E10" s="251">
        <v>0</v>
      </c>
      <c r="F10" s="251">
        <v>0</v>
      </c>
      <c r="G10" s="251">
        <v>0</v>
      </c>
      <c r="H10" s="250">
        <v>2</v>
      </c>
      <c r="I10" s="251">
        <v>302</v>
      </c>
      <c r="J10" s="250">
        <v>30</v>
      </c>
      <c r="K10" s="250">
        <v>125</v>
      </c>
      <c r="L10" s="250">
        <v>155</v>
      </c>
      <c r="M10" s="251">
        <v>1924.48</v>
      </c>
      <c r="N10" s="250">
        <v>2</v>
      </c>
      <c r="O10" s="251">
        <v>302</v>
      </c>
      <c r="P10" s="250">
        <v>30</v>
      </c>
      <c r="Q10" s="250">
        <v>125</v>
      </c>
      <c r="R10" s="250">
        <v>155</v>
      </c>
      <c r="S10" s="251">
        <v>1924.48</v>
      </c>
    </row>
    <row r="11" spans="1:19" ht="20.100000000000001" customHeight="1">
      <c r="A11" s="249" t="s">
        <v>43</v>
      </c>
      <c r="B11" s="251">
        <v>0</v>
      </c>
      <c r="C11" s="251">
        <v>0</v>
      </c>
      <c r="D11" s="251">
        <v>0</v>
      </c>
      <c r="E11" s="251">
        <v>0</v>
      </c>
      <c r="F11" s="251">
        <v>0</v>
      </c>
      <c r="G11" s="251">
        <v>0</v>
      </c>
      <c r="H11" s="250">
        <v>5</v>
      </c>
      <c r="I11" s="251">
        <v>437.45</v>
      </c>
      <c r="J11" s="250">
        <v>120</v>
      </c>
      <c r="K11" s="250">
        <v>7</v>
      </c>
      <c r="L11" s="250">
        <v>127</v>
      </c>
      <c r="M11" s="251">
        <v>6311</v>
      </c>
      <c r="N11" s="250">
        <v>5</v>
      </c>
      <c r="O11" s="251">
        <v>437.45</v>
      </c>
      <c r="P11" s="250">
        <v>120</v>
      </c>
      <c r="Q11" s="250">
        <v>7</v>
      </c>
      <c r="R11" s="250">
        <v>127</v>
      </c>
      <c r="S11" s="251">
        <v>6311</v>
      </c>
    </row>
    <row r="12" spans="1:19" ht="20.100000000000001" customHeight="1">
      <c r="A12" s="249" t="s">
        <v>50</v>
      </c>
      <c r="B12" s="251">
        <v>0</v>
      </c>
      <c r="C12" s="251">
        <v>0</v>
      </c>
      <c r="D12" s="251">
        <v>0</v>
      </c>
      <c r="E12" s="251">
        <v>0</v>
      </c>
      <c r="F12" s="251">
        <v>0</v>
      </c>
      <c r="G12" s="251">
        <v>0</v>
      </c>
      <c r="H12" s="250">
        <v>2</v>
      </c>
      <c r="I12" s="251">
        <v>19.5</v>
      </c>
      <c r="J12" s="250">
        <v>12</v>
      </c>
      <c r="K12" s="250">
        <v>0</v>
      </c>
      <c r="L12" s="250">
        <v>12</v>
      </c>
      <c r="M12" s="251">
        <v>393.2</v>
      </c>
      <c r="N12" s="250">
        <v>2</v>
      </c>
      <c r="O12" s="251">
        <v>19.5</v>
      </c>
      <c r="P12" s="250">
        <v>12</v>
      </c>
      <c r="Q12" s="250">
        <v>0</v>
      </c>
      <c r="R12" s="250">
        <v>12</v>
      </c>
      <c r="S12" s="251">
        <v>393.2</v>
      </c>
    </row>
    <row r="13" spans="1:19" ht="20.100000000000001" customHeight="1">
      <c r="A13" s="249" t="s">
        <v>95</v>
      </c>
      <c r="B13" s="251">
        <v>0</v>
      </c>
      <c r="C13" s="251">
        <v>0</v>
      </c>
      <c r="D13" s="251">
        <v>0</v>
      </c>
      <c r="E13" s="251">
        <v>0</v>
      </c>
      <c r="F13" s="251">
        <v>0</v>
      </c>
      <c r="G13" s="251">
        <v>0</v>
      </c>
      <c r="H13" s="250">
        <v>2</v>
      </c>
      <c r="I13" s="251">
        <v>7.98</v>
      </c>
      <c r="J13" s="250">
        <v>9</v>
      </c>
      <c r="K13" s="250">
        <v>2</v>
      </c>
      <c r="L13" s="250">
        <v>11</v>
      </c>
      <c r="M13" s="251">
        <v>615</v>
      </c>
      <c r="N13" s="250">
        <v>2</v>
      </c>
      <c r="O13" s="251">
        <v>7.98</v>
      </c>
      <c r="P13" s="250">
        <v>9</v>
      </c>
      <c r="Q13" s="250">
        <v>2</v>
      </c>
      <c r="R13" s="250">
        <v>11</v>
      </c>
      <c r="S13" s="251">
        <v>615</v>
      </c>
    </row>
    <row r="14" spans="1:19" ht="20.100000000000001" customHeight="1">
      <c r="A14" s="249" t="s">
        <v>98</v>
      </c>
      <c r="B14" s="251">
        <v>0</v>
      </c>
      <c r="C14" s="251">
        <v>0</v>
      </c>
      <c r="D14" s="251">
        <v>0</v>
      </c>
      <c r="E14" s="251">
        <v>0</v>
      </c>
      <c r="F14" s="251">
        <v>0</v>
      </c>
      <c r="G14" s="251">
        <v>0</v>
      </c>
      <c r="H14" s="250">
        <v>2</v>
      </c>
      <c r="I14" s="251">
        <v>2.8</v>
      </c>
      <c r="J14" s="250">
        <v>5</v>
      </c>
      <c r="K14" s="250">
        <v>0</v>
      </c>
      <c r="L14" s="250">
        <v>5</v>
      </c>
      <c r="M14" s="251">
        <v>600</v>
      </c>
      <c r="N14" s="250">
        <v>2</v>
      </c>
      <c r="O14" s="251">
        <v>2.8</v>
      </c>
      <c r="P14" s="250">
        <v>5</v>
      </c>
      <c r="Q14" s="250">
        <v>0</v>
      </c>
      <c r="R14" s="250">
        <v>5</v>
      </c>
      <c r="S14" s="251">
        <v>600</v>
      </c>
    </row>
    <row r="15" spans="1:19" ht="20.100000000000001" customHeight="1">
      <c r="A15" s="249" t="s">
        <v>114</v>
      </c>
      <c r="B15" s="251">
        <v>0</v>
      </c>
      <c r="C15" s="251">
        <v>0</v>
      </c>
      <c r="D15" s="251">
        <v>0</v>
      </c>
      <c r="E15" s="251">
        <v>0</v>
      </c>
      <c r="F15" s="251">
        <v>0</v>
      </c>
      <c r="G15" s="251">
        <v>0</v>
      </c>
      <c r="H15" s="250">
        <v>8</v>
      </c>
      <c r="I15" s="251">
        <v>1014.753738</v>
      </c>
      <c r="J15" s="250">
        <v>595</v>
      </c>
      <c r="K15" s="250">
        <v>833</v>
      </c>
      <c r="L15" s="250">
        <v>1428</v>
      </c>
      <c r="M15" s="251">
        <v>5195.3</v>
      </c>
      <c r="N15" s="250">
        <v>8</v>
      </c>
      <c r="O15" s="251">
        <v>1014.753738</v>
      </c>
      <c r="P15" s="250">
        <v>595</v>
      </c>
      <c r="Q15" s="250">
        <v>833</v>
      </c>
      <c r="R15" s="250">
        <v>1428</v>
      </c>
      <c r="S15" s="251">
        <v>5195.3</v>
      </c>
    </row>
    <row r="16" spans="1:19" ht="20.100000000000001" customHeight="1">
      <c r="A16" s="249" t="s">
        <v>82</v>
      </c>
      <c r="B16" s="251">
        <v>0</v>
      </c>
      <c r="C16" s="251">
        <v>0</v>
      </c>
      <c r="D16" s="251">
        <v>0</v>
      </c>
      <c r="E16" s="251">
        <v>0</v>
      </c>
      <c r="F16" s="251">
        <v>0</v>
      </c>
      <c r="G16" s="251">
        <v>0</v>
      </c>
      <c r="H16" s="250">
        <v>11</v>
      </c>
      <c r="I16" s="251">
        <v>1813.7777660000002</v>
      </c>
      <c r="J16" s="250">
        <v>449</v>
      </c>
      <c r="K16" s="250">
        <v>596</v>
      </c>
      <c r="L16" s="250">
        <v>1045</v>
      </c>
      <c r="M16" s="251">
        <v>14917.509999999998</v>
      </c>
      <c r="N16" s="250">
        <v>11</v>
      </c>
      <c r="O16" s="251">
        <v>1813.7777660000002</v>
      </c>
      <c r="P16" s="250">
        <v>449</v>
      </c>
      <c r="Q16" s="250">
        <v>596</v>
      </c>
      <c r="R16" s="250">
        <v>1045</v>
      </c>
      <c r="S16" s="251">
        <v>14917.509999999998</v>
      </c>
    </row>
    <row r="17" spans="1:19" ht="20.100000000000001" customHeight="1">
      <c r="A17" s="249" t="s">
        <v>34</v>
      </c>
      <c r="B17" s="251">
        <v>0</v>
      </c>
      <c r="C17" s="251">
        <v>0</v>
      </c>
      <c r="D17" s="251">
        <v>0</v>
      </c>
      <c r="E17" s="251">
        <v>0</v>
      </c>
      <c r="F17" s="251">
        <v>0</v>
      </c>
      <c r="G17" s="251">
        <v>0</v>
      </c>
      <c r="H17" s="250">
        <v>1</v>
      </c>
      <c r="I17" s="251">
        <v>110</v>
      </c>
      <c r="J17" s="250">
        <v>85</v>
      </c>
      <c r="K17" s="250">
        <v>85</v>
      </c>
      <c r="L17" s="250">
        <v>170</v>
      </c>
      <c r="M17" s="251">
        <v>40</v>
      </c>
      <c r="N17" s="250">
        <v>1</v>
      </c>
      <c r="O17" s="251">
        <v>110</v>
      </c>
      <c r="P17" s="250">
        <v>85</v>
      </c>
      <c r="Q17" s="250">
        <v>85</v>
      </c>
      <c r="R17" s="250">
        <v>170</v>
      </c>
      <c r="S17" s="251">
        <v>40</v>
      </c>
    </row>
    <row r="18" spans="1:19" ht="20.100000000000001" customHeight="1">
      <c r="A18" s="249" t="s">
        <v>250</v>
      </c>
      <c r="B18" s="251">
        <v>0</v>
      </c>
      <c r="C18" s="251">
        <v>0</v>
      </c>
      <c r="D18" s="251">
        <v>0</v>
      </c>
      <c r="E18" s="251">
        <v>0</v>
      </c>
      <c r="F18" s="251">
        <v>0</v>
      </c>
      <c r="G18" s="251">
        <v>0</v>
      </c>
      <c r="H18" s="250">
        <v>1</v>
      </c>
      <c r="I18" s="251">
        <v>57</v>
      </c>
      <c r="J18" s="250">
        <v>23</v>
      </c>
      <c r="K18" s="250">
        <v>26</v>
      </c>
      <c r="L18" s="250">
        <v>49</v>
      </c>
      <c r="M18" s="251">
        <v>403.02</v>
      </c>
      <c r="N18" s="250">
        <v>1</v>
      </c>
      <c r="O18" s="251">
        <v>57</v>
      </c>
      <c r="P18" s="250">
        <v>23</v>
      </c>
      <c r="Q18" s="250">
        <v>26</v>
      </c>
      <c r="R18" s="250">
        <v>49</v>
      </c>
      <c r="S18" s="251">
        <v>403.02</v>
      </c>
    </row>
    <row r="19" spans="1:19" ht="20.100000000000001" customHeight="1">
      <c r="A19" s="249" t="s">
        <v>251</v>
      </c>
      <c r="B19" s="251">
        <v>0</v>
      </c>
      <c r="C19" s="251">
        <v>0</v>
      </c>
      <c r="D19" s="251">
        <v>0</v>
      </c>
      <c r="E19" s="251">
        <v>0</v>
      </c>
      <c r="F19" s="251">
        <v>0</v>
      </c>
      <c r="G19" s="251">
        <v>0</v>
      </c>
      <c r="H19" s="250">
        <v>4</v>
      </c>
      <c r="I19" s="251">
        <v>356.18360000000001</v>
      </c>
      <c r="J19" s="250">
        <v>901</v>
      </c>
      <c r="K19" s="250">
        <v>2280</v>
      </c>
      <c r="L19" s="250">
        <v>3181</v>
      </c>
      <c r="M19" s="251">
        <v>15435.452099999999</v>
      </c>
      <c r="N19" s="250">
        <v>4</v>
      </c>
      <c r="O19" s="251">
        <v>356.18360000000001</v>
      </c>
      <c r="P19" s="250">
        <v>901</v>
      </c>
      <c r="Q19" s="250">
        <v>2280</v>
      </c>
      <c r="R19" s="250">
        <v>3181</v>
      </c>
      <c r="S19" s="251">
        <v>15435.452099999999</v>
      </c>
    </row>
    <row r="20" spans="1:19" ht="20.100000000000001" customHeight="1">
      <c r="A20" s="249" t="s">
        <v>229</v>
      </c>
      <c r="B20" s="251">
        <v>0</v>
      </c>
      <c r="C20" s="251">
        <v>0</v>
      </c>
      <c r="D20" s="251">
        <v>0</v>
      </c>
      <c r="E20" s="251">
        <v>0</v>
      </c>
      <c r="F20" s="251">
        <v>0</v>
      </c>
      <c r="G20" s="251">
        <v>0</v>
      </c>
      <c r="H20" s="250">
        <v>2</v>
      </c>
      <c r="I20" s="251">
        <v>62</v>
      </c>
      <c r="J20" s="250">
        <v>35</v>
      </c>
      <c r="K20" s="250">
        <v>22</v>
      </c>
      <c r="L20" s="250">
        <v>57</v>
      </c>
      <c r="M20" s="251">
        <v>565.79</v>
      </c>
      <c r="N20" s="250">
        <v>2</v>
      </c>
      <c r="O20" s="251">
        <v>62</v>
      </c>
      <c r="P20" s="250">
        <v>35</v>
      </c>
      <c r="Q20" s="250">
        <v>22</v>
      </c>
      <c r="R20" s="250">
        <v>57</v>
      </c>
      <c r="S20" s="251">
        <v>565.79</v>
      </c>
    </row>
    <row r="21" spans="1:19" ht="20.100000000000001" customHeight="1">
      <c r="A21" s="249" t="s">
        <v>84</v>
      </c>
      <c r="B21" s="251">
        <v>0</v>
      </c>
      <c r="C21" s="251">
        <v>0</v>
      </c>
      <c r="D21" s="251">
        <v>0</v>
      </c>
      <c r="E21" s="251">
        <v>0</v>
      </c>
      <c r="F21" s="251">
        <v>0</v>
      </c>
      <c r="G21" s="251">
        <v>0</v>
      </c>
      <c r="H21" s="250">
        <v>1</v>
      </c>
      <c r="I21" s="251">
        <v>16</v>
      </c>
      <c r="J21" s="250">
        <v>5</v>
      </c>
      <c r="K21" s="250">
        <v>5</v>
      </c>
      <c r="L21" s="250">
        <v>10</v>
      </c>
      <c r="M21" s="251">
        <v>429.5</v>
      </c>
      <c r="N21" s="250">
        <v>1</v>
      </c>
      <c r="O21" s="251">
        <v>16</v>
      </c>
      <c r="P21" s="250">
        <v>5</v>
      </c>
      <c r="Q21" s="250">
        <v>5</v>
      </c>
      <c r="R21" s="250">
        <v>10</v>
      </c>
      <c r="S21" s="251">
        <v>429.5</v>
      </c>
    </row>
    <row r="22" spans="1:19" ht="20.100000000000001" customHeight="1">
      <c r="A22" s="249" t="s">
        <v>230</v>
      </c>
      <c r="B22" s="251">
        <v>0</v>
      </c>
      <c r="C22" s="251">
        <v>0</v>
      </c>
      <c r="D22" s="251">
        <v>0</v>
      </c>
      <c r="E22" s="251">
        <v>0</v>
      </c>
      <c r="F22" s="251">
        <v>0</v>
      </c>
      <c r="G22" s="251">
        <v>0</v>
      </c>
      <c r="H22" s="250">
        <v>3</v>
      </c>
      <c r="I22" s="251">
        <v>2339.5912370000001</v>
      </c>
      <c r="J22" s="250">
        <v>448</v>
      </c>
      <c r="K22" s="250">
        <v>87</v>
      </c>
      <c r="L22" s="250">
        <v>535</v>
      </c>
      <c r="M22" s="251">
        <v>5386.24</v>
      </c>
      <c r="N22" s="250">
        <v>3</v>
      </c>
      <c r="O22" s="251">
        <v>2339.5912370000001</v>
      </c>
      <c r="P22" s="250">
        <v>448</v>
      </c>
      <c r="Q22" s="250">
        <v>87</v>
      </c>
      <c r="R22" s="250">
        <v>535</v>
      </c>
      <c r="S22" s="251">
        <v>5386.24</v>
      </c>
    </row>
    <row r="23" spans="1:19" ht="20.100000000000001" customHeight="1">
      <c r="A23" s="249" t="s">
        <v>116</v>
      </c>
      <c r="B23" s="251">
        <v>0</v>
      </c>
      <c r="C23" s="251">
        <v>0</v>
      </c>
      <c r="D23" s="251">
        <v>0</v>
      </c>
      <c r="E23" s="251">
        <v>0</v>
      </c>
      <c r="F23" s="251">
        <v>0</v>
      </c>
      <c r="G23" s="251">
        <v>0</v>
      </c>
      <c r="H23" s="250">
        <v>5</v>
      </c>
      <c r="I23" s="251">
        <v>840.47</v>
      </c>
      <c r="J23" s="250">
        <v>132</v>
      </c>
      <c r="K23" s="250">
        <v>10</v>
      </c>
      <c r="L23" s="250">
        <v>142</v>
      </c>
      <c r="M23" s="251">
        <v>69001.67</v>
      </c>
      <c r="N23" s="250">
        <v>5</v>
      </c>
      <c r="O23" s="251">
        <v>840.47</v>
      </c>
      <c r="P23" s="250">
        <v>132</v>
      </c>
      <c r="Q23" s="250">
        <v>10</v>
      </c>
      <c r="R23" s="250">
        <v>142</v>
      </c>
      <c r="S23" s="251">
        <v>69001.67</v>
      </c>
    </row>
    <row r="24" spans="1:19" ht="20.100000000000001" customHeight="1">
      <c r="A24" s="249" t="s">
        <v>44</v>
      </c>
      <c r="B24" s="251">
        <v>0</v>
      </c>
      <c r="C24" s="251">
        <v>0</v>
      </c>
      <c r="D24" s="251">
        <v>0</v>
      </c>
      <c r="E24" s="251">
        <v>0</v>
      </c>
      <c r="F24" s="251">
        <v>0</v>
      </c>
      <c r="G24" s="251">
        <v>0</v>
      </c>
      <c r="H24" s="250">
        <v>4</v>
      </c>
      <c r="I24" s="251">
        <v>240.54466099999999</v>
      </c>
      <c r="J24" s="250">
        <v>94</v>
      </c>
      <c r="K24" s="250">
        <v>69</v>
      </c>
      <c r="L24" s="250">
        <v>163</v>
      </c>
      <c r="M24" s="251">
        <v>4116.12</v>
      </c>
      <c r="N24" s="250">
        <v>4</v>
      </c>
      <c r="O24" s="251">
        <v>240.54466099999999</v>
      </c>
      <c r="P24" s="250">
        <v>94</v>
      </c>
      <c r="Q24" s="250">
        <v>69</v>
      </c>
      <c r="R24" s="250">
        <v>163</v>
      </c>
      <c r="S24" s="251">
        <v>4116.12</v>
      </c>
    </row>
    <row r="25" spans="1:19" ht="20.100000000000001" customHeight="1">
      <c r="A25" s="249" t="s">
        <v>231</v>
      </c>
      <c r="B25" s="251">
        <v>0</v>
      </c>
      <c r="C25" s="251">
        <v>0</v>
      </c>
      <c r="D25" s="251">
        <v>0</v>
      </c>
      <c r="E25" s="251">
        <v>0</v>
      </c>
      <c r="F25" s="251">
        <v>0</v>
      </c>
      <c r="G25" s="251">
        <v>0</v>
      </c>
      <c r="H25" s="250">
        <v>3</v>
      </c>
      <c r="I25" s="251">
        <v>10.5</v>
      </c>
      <c r="J25" s="250">
        <v>8</v>
      </c>
      <c r="K25" s="250">
        <v>11</v>
      </c>
      <c r="L25" s="250">
        <v>19</v>
      </c>
      <c r="M25" s="251">
        <v>969.19</v>
      </c>
      <c r="N25" s="250">
        <v>3</v>
      </c>
      <c r="O25" s="251">
        <v>10.5</v>
      </c>
      <c r="P25" s="250">
        <v>8</v>
      </c>
      <c r="Q25" s="250">
        <v>11</v>
      </c>
      <c r="R25" s="250">
        <v>19</v>
      </c>
      <c r="S25" s="251">
        <v>969.19</v>
      </c>
    </row>
    <row r="26" spans="1:19" ht="20.100000000000001" customHeight="1">
      <c r="A26" s="249" t="s">
        <v>55</v>
      </c>
      <c r="B26" s="251">
        <v>0</v>
      </c>
      <c r="C26" s="251">
        <v>0</v>
      </c>
      <c r="D26" s="251">
        <v>0</v>
      </c>
      <c r="E26" s="251">
        <v>0</v>
      </c>
      <c r="F26" s="251">
        <v>0</v>
      </c>
      <c r="G26" s="251">
        <v>0</v>
      </c>
      <c r="H26" s="250">
        <v>11</v>
      </c>
      <c r="I26" s="251">
        <v>816.36</v>
      </c>
      <c r="J26" s="250">
        <v>107</v>
      </c>
      <c r="K26" s="250">
        <v>29</v>
      </c>
      <c r="L26" s="250">
        <v>136</v>
      </c>
      <c r="M26" s="251">
        <v>11218.7</v>
      </c>
      <c r="N26" s="250">
        <v>11</v>
      </c>
      <c r="O26" s="251">
        <v>816.36</v>
      </c>
      <c r="P26" s="250">
        <v>107</v>
      </c>
      <c r="Q26" s="250">
        <v>29</v>
      </c>
      <c r="R26" s="250">
        <v>136</v>
      </c>
      <c r="S26" s="251">
        <v>11218.7</v>
      </c>
    </row>
    <row r="27" spans="1:19" ht="20.100000000000001" customHeight="1">
      <c r="A27" s="249" t="s">
        <v>252</v>
      </c>
      <c r="B27" s="251">
        <v>0</v>
      </c>
      <c r="C27" s="251">
        <v>0</v>
      </c>
      <c r="D27" s="251">
        <v>0</v>
      </c>
      <c r="E27" s="251">
        <v>0</v>
      </c>
      <c r="F27" s="251">
        <v>0</v>
      </c>
      <c r="G27" s="251">
        <v>0</v>
      </c>
      <c r="H27" s="250">
        <v>8</v>
      </c>
      <c r="I27" s="251">
        <v>3794</v>
      </c>
      <c r="J27" s="250">
        <v>37</v>
      </c>
      <c r="K27" s="250">
        <v>31</v>
      </c>
      <c r="L27" s="250">
        <v>68</v>
      </c>
      <c r="M27" s="251">
        <v>140754.29999999999</v>
      </c>
      <c r="N27" s="250">
        <v>8</v>
      </c>
      <c r="O27" s="251">
        <v>3794</v>
      </c>
      <c r="P27" s="250">
        <v>37</v>
      </c>
      <c r="Q27" s="250">
        <v>31</v>
      </c>
      <c r="R27" s="250">
        <v>68</v>
      </c>
      <c r="S27" s="251">
        <v>140754.29999999999</v>
      </c>
    </row>
    <row r="28" spans="1:19" ht="20.100000000000001" customHeight="1">
      <c r="A28" s="415" t="s">
        <v>232</v>
      </c>
      <c r="B28" s="136">
        <v>0</v>
      </c>
      <c r="C28" s="136">
        <v>0</v>
      </c>
      <c r="D28" s="136">
        <v>0</v>
      </c>
      <c r="E28" s="136">
        <v>0</v>
      </c>
      <c r="F28" s="136">
        <v>0</v>
      </c>
      <c r="G28" s="136">
        <v>0</v>
      </c>
      <c r="H28" s="314">
        <v>3</v>
      </c>
      <c r="I28" s="136">
        <v>439.37152600000002</v>
      </c>
      <c r="J28" s="314">
        <v>153</v>
      </c>
      <c r="K28" s="314">
        <v>55</v>
      </c>
      <c r="L28" s="314">
        <v>208</v>
      </c>
      <c r="M28" s="136">
        <v>3689.67</v>
      </c>
      <c r="N28" s="314">
        <v>3</v>
      </c>
      <c r="O28" s="136">
        <v>439.37152600000002</v>
      </c>
      <c r="P28" s="314">
        <v>153</v>
      </c>
      <c r="Q28" s="314">
        <v>55</v>
      </c>
      <c r="R28" s="314">
        <v>208</v>
      </c>
      <c r="S28" s="136">
        <v>3689.67</v>
      </c>
    </row>
    <row r="29" spans="1:19" ht="20.100000000000001" customHeight="1">
      <c r="A29" s="249" t="s">
        <v>255</v>
      </c>
      <c r="B29" s="251">
        <v>0</v>
      </c>
      <c r="C29" s="251">
        <v>0</v>
      </c>
      <c r="D29" s="251">
        <v>0</v>
      </c>
      <c r="E29" s="251">
        <v>0</v>
      </c>
      <c r="F29" s="251">
        <v>0</v>
      </c>
      <c r="G29" s="251">
        <v>0</v>
      </c>
      <c r="H29" s="250">
        <v>1</v>
      </c>
      <c r="I29" s="251">
        <v>238.4</v>
      </c>
      <c r="J29" s="250">
        <v>315</v>
      </c>
      <c r="K29" s="250">
        <v>135</v>
      </c>
      <c r="L29" s="250">
        <v>450</v>
      </c>
      <c r="M29" s="251">
        <v>4285.63</v>
      </c>
      <c r="N29" s="250">
        <v>1</v>
      </c>
      <c r="O29" s="251">
        <v>238.4</v>
      </c>
      <c r="P29" s="250">
        <v>315</v>
      </c>
      <c r="Q29" s="250">
        <v>135</v>
      </c>
      <c r="R29" s="250">
        <v>450</v>
      </c>
      <c r="S29" s="251">
        <v>4285.63</v>
      </c>
    </row>
    <row r="30" spans="1:19" ht="20.100000000000001" customHeight="1">
      <c r="A30" s="249" t="s">
        <v>262</v>
      </c>
      <c r="B30" s="251">
        <v>0</v>
      </c>
      <c r="C30" s="251">
        <v>0</v>
      </c>
      <c r="D30" s="251">
        <v>0</v>
      </c>
      <c r="E30" s="251">
        <v>0</v>
      </c>
      <c r="F30" s="251">
        <v>0</v>
      </c>
      <c r="G30" s="251">
        <v>0</v>
      </c>
      <c r="H30" s="250">
        <v>1</v>
      </c>
      <c r="I30" s="251">
        <v>14</v>
      </c>
      <c r="J30" s="250">
        <v>3</v>
      </c>
      <c r="K30" s="250">
        <v>0</v>
      </c>
      <c r="L30" s="250">
        <v>3</v>
      </c>
      <c r="M30" s="251">
        <v>390.68</v>
      </c>
      <c r="N30" s="250">
        <v>1</v>
      </c>
      <c r="O30" s="251">
        <v>14</v>
      </c>
      <c r="P30" s="250">
        <v>3</v>
      </c>
      <c r="Q30" s="250">
        <v>0</v>
      </c>
      <c r="R30" s="250">
        <v>3</v>
      </c>
      <c r="S30" s="251">
        <v>390.68</v>
      </c>
    </row>
    <row r="31" spans="1:19" ht="20.100000000000001" customHeight="1">
      <c r="A31" s="249" t="s">
        <v>253</v>
      </c>
      <c r="B31" s="251">
        <v>0</v>
      </c>
      <c r="C31" s="251">
        <v>0</v>
      </c>
      <c r="D31" s="251">
        <v>0</v>
      </c>
      <c r="E31" s="251">
        <v>0</v>
      </c>
      <c r="F31" s="251">
        <v>0</v>
      </c>
      <c r="G31" s="251">
        <v>0</v>
      </c>
      <c r="H31" s="250">
        <v>4</v>
      </c>
      <c r="I31" s="251">
        <v>63.2575</v>
      </c>
      <c r="J31" s="250">
        <v>46</v>
      </c>
      <c r="K31" s="250">
        <v>56</v>
      </c>
      <c r="L31" s="250">
        <v>102</v>
      </c>
      <c r="M31" s="251">
        <v>1053.44</v>
      </c>
      <c r="N31" s="250">
        <v>4</v>
      </c>
      <c r="O31" s="251">
        <v>63.2575</v>
      </c>
      <c r="P31" s="250">
        <v>46</v>
      </c>
      <c r="Q31" s="250">
        <v>56</v>
      </c>
      <c r="R31" s="250">
        <v>102</v>
      </c>
      <c r="S31" s="251">
        <v>1053.44</v>
      </c>
    </row>
    <row r="32" spans="1:19" ht="20.100000000000001" customHeight="1">
      <c r="A32" s="249" t="s">
        <v>58</v>
      </c>
      <c r="B32" s="251">
        <v>0</v>
      </c>
      <c r="C32" s="251">
        <v>0</v>
      </c>
      <c r="D32" s="251">
        <v>0</v>
      </c>
      <c r="E32" s="251">
        <v>0</v>
      </c>
      <c r="F32" s="251">
        <v>0</v>
      </c>
      <c r="G32" s="251">
        <v>0</v>
      </c>
      <c r="H32" s="250">
        <v>3</v>
      </c>
      <c r="I32" s="251">
        <v>106.45552499999999</v>
      </c>
      <c r="J32" s="250">
        <v>27</v>
      </c>
      <c r="K32" s="250">
        <v>87</v>
      </c>
      <c r="L32" s="250">
        <v>114</v>
      </c>
      <c r="M32" s="251">
        <v>2376.6800000000003</v>
      </c>
      <c r="N32" s="250">
        <v>3</v>
      </c>
      <c r="O32" s="251">
        <v>106.45552499999999</v>
      </c>
      <c r="P32" s="250">
        <v>27</v>
      </c>
      <c r="Q32" s="250">
        <v>87</v>
      </c>
      <c r="R32" s="250">
        <v>114</v>
      </c>
      <c r="S32" s="251">
        <v>2376.6800000000003</v>
      </c>
    </row>
    <row r="33" spans="1:19" ht="20.100000000000001" customHeight="1">
      <c r="A33" s="249" t="s">
        <v>1115</v>
      </c>
      <c r="B33" s="251">
        <v>0</v>
      </c>
      <c r="C33" s="251">
        <v>0</v>
      </c>
      <c r="D33" s="251">
        <v>0</v>
      </c>
      <c r="E33" s="251">
        <v>0</v>
      </c>
      <c r="F33" s="251">
        <v>0</v>
      </c>
      <c r="G33" s="251">
        <v>0</v>
      </c>
      <c r="H33" s="250">
        <v>1</v>
      </c>
      <c r="I33" s="251">
        <v>436.417956</v>
      </c>
      <c r="J33" s="250">
        <v>16</v>
      </c>
      <c r="K33" s="250">
        <v>0</v>
      </c>
      <c r="L33" s="250">
        <v>16</v>
      </c>
      <c r="M33" s="251">
        <v>4028.02</v>
      </c>
      <c r="N33" s="250">
        <v>1</v>
      </c>
      <c r="O33" s="251">
        <v>436.417956</v>
      </c>
      <c r="P33" s="250">
        <v>16</v>
      </c>
      <c r="Q33" s="250">
        <v>0</v>
      </c>
      <c r="R33" s="250">
        <v>16</v>
      </c>
      <c r="S33" s="251">
        <v>4028.02</v>
      </c>
    </row>
    <row r="34" spans="1:19" ht="20.100000000000001" customHeight="1">
      <c r="A34" s="249" t="s">
        <v>234</v>
      </c>
      <c r="B34" s="251">
        <v>0</v>
      </c>
      <c r="C34" s="251">
        <v>0</v>
      </c>
      <c r="D34" s="251">
        <v>0</v>
      </c>
      <c r="E34" s="251">
        <v>0</v>
      </c>
      <c r="F34" s="251">
        <v>0</v>
      </c>
      <c r="G34" s="251">
        <v>0</v>
      </c>
      <c r="H34" s="250">
        <v>2</v>
      </c>
      <c r="I34" s="251">
        <v>585</v>
      </c>
      <c r="J34" s="250">
        <v>8</v>
      </c>
      <c r="K34" s="250">
        <v>0</v>
      </c>
      <c r="L34" s="250">
        <v>8</v>
      </c>
      <c r="M34" s="251">
        <v>1166.43</v>
      </c>
      <c r="N34" s="250">
        <v>2</v>
      </c>
      <c r="O34" s="251">
        <v>585</v>
      </c>
      <c r="P34" s="250">
        <v>8</v>
      </c>
      <c r="Q34" s="250">
        <v>0</v>
      </c>
      <c r="R34" s="250">
        <v>8</v>
      </c>
      <c r="S34" s="251">
        <v>1166.43</v>
      </c>
    </row>
    <row r="35" spans="1:19" ht="20.100000000000001" customHeight="1">
      <c r="A35" s="249" t="s">
        <v>271</v>
      </c>
      <c r="B35" s="251">
        <v>0</v>
      </c>
      <c r="C35" s="251">
        <v>0</v>
      </c>
      <c r="D35" s="251">
        <v>0</v>
      </c>
      <c r="E35" s="251">
        <v>0</v>
      </c>
      <c r="F35" s="251">
        <v>0</v>
      </c>
      <c r="G35" s="251">
        <v>0</v>
      </c>
      <c r="H35" s="250">
        <v>2</v>
      </c>
      <c r="I35" s="251">
        <v>766</v>
      </c>
      <c r="J35" s="250">
        <v>85</v>
      </c>
      <c r="K35" s="250">
        <v>120</v>
      </c>
      <c r="L35" s="250">
        <v>205</v>
      </c>
      <c r="M35" s="251">
        <v>8535.25</v>
      </c>
      <c r="N35" s="250">
        <v>2</v>
      </c>
      <c r="O35" s="251">
        <v>766</v>
      </c>
      <c r="P35" s="250">
        <v>85</v>
      </c>
      <c r="Q35" s="250">
        <v>120</v>
      </c>
      <c r="R35" s="250">
        <v>205</v>
      </c>
      <c r="S35" s="251">
        <v>8535.25</v>
      </c>
    </row>
    <row r="36" spans="1:19" ht="20.100000000000001" customHeight="1">
      <c r="A36" s="249" t="s">
        <v>1</v>
      </c>
      <c r="B36" s="251">
        <v>0</v>
      </c>
      <c r="C36" s="251">
        <v>0</v>
      </c>
      <c r="D36" s="251">
        <v>0</v>
      </c>
      <c r="E36" s="251">
        <v>0</v>
      </c>
      <c r="F36" s="251">
        <v>0</v>
      </c>
      <c r="G36" s="251">
        <v>0</v>
      </c>
      <c r="H36" s="250">
        <v>2</v>
      </c>
      <c r="I36" s="251">
        <v>201.13705199999998</v>
      </c>
      <c r="J36" s="250">
        <v>23</v>
      </c>
      <c r="K36" s="250">
        <v>17</v>
      </c>
      <c r="L36" s="250">
        <v>40</v>
      </c>
      <c r="M36" s="251">
        <v>1541.79</v>
      </c>
      <c r="N36" s="250">
        <v>2</v>
      </c>
      <c r="O36" s="251">
        <v>201.13705199999998</v>
      </c>
      <c r="P36" s="250">
        <v>23</v>
      </c>
      <c r="Q36" s="250">
        <v>17</v>
      </c>
      <c r="R36" s="250">
        <v>40</v>
      </c>
      <c r="S36" s="251">
        <v>1541.79</v>
      </c>
    </row>
    <row r="37" spans="1:19" ht="20.100000000000001" customHeight="1">
      <c r="A37" s="249" t="s">
        <v>1913</v>
      </c>
      <c r="B37" s="251">
        <v>0</v>
      </c>
      <c r="C37" s="251">
        <v>0</v>
      </c>
      <c r="D37" s="251">
        <v>0</v>
      </c>
      <c r="E37" s="251">
        <v>0</v>
      </c>
      <c r="F37" s="251">
        <v>0</v>
      </c>
      <c r="G37" s="251">
        <v>0</v>
      </c>
      <c r="H37" s="250">
        <v>1</v>
      </c>
      <c r="I37" s="251">
        <v>474.68116099999997</v>
      </c>
      <c r="J37" s="250">
        <v>235</v>
      </c>
      <c r="K37" s="250">
        <v>325</v>
      </c>
      <c r="L37" s="250">
        <v>560</v>
      </c>
      <c r="M37" s="251">
        <v>18385.740000000002</v>
      </c>
      <c r="N37" s="250">
        <v>1</v>
      </c>
      <c r="O37" s="251">
        <v>474.68116099999997</v>
      </c>
      <c r="P37" s="250">
        <v>235</v>
      </c>
      <c r="Q37" s="250">
        <v>325</v>
      </c>
      <c r="R37" s="250">
        <v>560</v>
      </c>
      <c r="S37" s="251">
        <v>18385.740000000002</v>
      </c>
    </row>
    <row r="38" spans="1:19" ht="20.100000000000001" customHeight="1">
      <c r="A38" s="249">
        <v>14</v>
      </c>
      <c r="B38" s="251">
        <v>0</v>
      </c>
      <c r="C38" s="251">
        <v>0</v>
      </c>
      <c r="D38" s="251">
        <v>0</v>
      </c>
      <c r="E38" s="251">
        <v>0</v>
      </c>
      <c r="F38" s="251">
        <v>0</v>
      </c>
      <c r="G38" s="251">
        <v>0</v>
      </c>
      <c r="H38" s="250">
        <v>25</v>
      </c>
      <c r="I38" s="251">
        <v>363.28000000000003</v>
      </c>
      <c r="J38" s="250">
        <v>181</v>
      </c>
      <c r="K38" s="250">
        <v>30</v>
      </c>
      <c r="L38" s="250">
        <v>211</v>
      </c>
      <c r="M38" s="251">
        <v>13726.09</v>
      </c>
      <c r="N38" s="250">
        <v>25</v>
      </c>
      <c r="O38" s="251">
        <v>363.28000000000003</v>
      </c>
      <c r="P38" s="250">
        <v>181</v>
      </c>
      <c r="Q38" s="250">
        <v>30</v>
      </c>
      <c r="R38" s="250">
        <v>211</v>
      </c>
      <c r="S38" s="251">
        <v>13726.09</v>
      </c>
    </row>
    <row r="39" spans="1:19" ht="20.100000000000001" customHeight="1">
      <c r="A39" s="249" t="s">
        <v>31</v>
      </c>
      <c r="B39" s="251">
        <v>0</v>
      </c>
      <c r="C39" s="251">
        <v>0</v>
      </c>
      <c r="D39" s="251">
        <v>0</v>
      </c>
      <c r="E39" s="251">
        <v>0</v>
      </c>
      <c r="F39" s="251">
        <v>0</v>
      </c>
      <c r="G39" s="251">
        <v>0</v>
      </c>
      <c r="H39" s="250">
        <v>6</v>
      </c>
      <c r="I39" s="251">
        <v>120.89495600000001</v>
      </c>
      <c r="J39" s="250">
        <v>92</v>
      </c>
      <c r="K39" s="250">
        <v>33</v>
      </c>
      <c r="L39" s="250">
        <v>125</v>
      </c>
      <c r="M39" s="251">
        <v>7841</v>
      </c>
      <c r="N39" s="250">
        <v>6</v>
      </c>
      <c r="O39" s="251">
        <v>120.89495600000001</v>
      </c>
      <c r="P39" s="250">
        <v>92</v>
      </c>
      <c r="Q39" s="250">
        <v>33</v>
      </c>
      <c r="R39" s="250">
        <v>125</v>
      </c>
      <c r="S39" s="251">
        <v>7841</v>
      </c>
    </row>
    <row r="40" spans="1:19" ht="20.100000000000001" customHeight="1">
      <c r="A40" s="249">
        <v>18</v>
      </c>
      <c r="B40" s="251">
        <v>0</v>
      </c>
      <c r="C40" s="251">
        <v>0</v>
      </c>
      <c r="D40" s="251">
        <v>0</v>
      </c>
      <c r="E40" s="251">
        <v>0</v>
      </c>
      <c r="F40" s="251">
        <v>0</v>
      </c>
      <c r="G40" s="251">
        <v>0</v>
      </c>
      <c r="H40" s="250">
        <v>1</v>
      </c>
      <c r="I40" s="251">
        <v>150</v>
      </c>
      <c r="J40" s="250">
        <v>62</v>
      </c>
      <c r="K40" s="250">
        <v>37</v>
      </c>
      <c r="L40" s="250">
        <v>99</v>
      </c>
      <c r="M40" s="251">
        <v>6489.84</v>
      </c>
      <c r="N40" s="250">
        <v>1</v>
      </c>
      <c r="O40" s="251">
        <v>150</v>
      </c>
      <c r="P40" s="250">
        <v>62</v>
      </c>
      <c r="Q40" s="250">
        <v>37</v>
      </c>
      <c r="R40" s="250">
        <v>99</v>
      </c>
      <c r="S40" s="251">
        <v>6489.84</v>
      </c>
    </row>
    <row r="41" spans="1:19" ht="20.100000000000001" customHeight="1">
      <c r="A41" s="249" t="s">
        <v>68</v>
      </c>
      <c r="B41" s="251">
        <v>0</v>
      </c>
      <c r="C41" s="251">
        <v>0</v>
      </c>
      <c r="D41" s="251">
        <v>0</v>
      </c>
      <c r="E41" s="251">
        <v>0</v>
      </c>
      <c r="F41" s="251">
        <v>0</v>
      </c>
      <c r="G41" s="251">
        <v>0</v>
      </c>
      <c r="H41" s="265">
        <v>6</v>
      </c>
      <c r="I41" s="266">
        <v>218.37968100000001</v>
      </c>
      <c r="J41" s="265">
        <v>181</v>
      </c>
      <c r="K41" s="265">
        <v>40</v>
      </c>
      <c r="L41" s="265">
        <v>221</v>
      </c>
      <c r="M41" s="266">
        <v>6098.5800000000008</v>
      </c>
      <c r="N41" s="265">
        <v>6</v>
      </c>
      <c r="O41" s="266">
        <v>218.37968100000001</v>
      </c>
      <c r="P41" s="265">
        <v>181</v>
      </c>
      <c r="Q41" s="265">
        <v>40</v>
      </c>
      <c r="R41" s="265">
        <v>221</v>
      </c>
      <c r="S41" s="266">
        <v>6098.5800000000008</v>
      </c>
    </row>
    <row r="42" spans="1:19" ht="20.100000000000001" customHeight="1">
      <c r="A42" s="249" t="s">
        <v>273</v>
      </c>
      <c r="B42" s="251">
        <v>0</v>
      </c>
      <c r="C42" s="251">
        <v>0</v>
      </c>
      <c r="D42" s="251">
        <v>0</v>
      </c>
      <c r="E42" s="251">
        <v>0</v>
      </c>
      <c r="F42" s="251">
        <v>0</v>
      </c>
      <c r="G42" s="251">
        <v>0</v>
      </c>
      <c r="H42" s="267">
        <v>5</v>
      </c>
      <c r="I42" s="253">
        <v>1774</v>
      </c>
      <c r="J42" s="267">
        <v>44</v>
      </c>
      <c r="K42" s="267">
        <v>1</v>
      </c>
      <c r="L42" s="267">
        <v>45</v>
      </c>
      <c r="M42" s="253">
        <v>51703.110000000008</v>
      </c>
      <c r="N42" s="267">
        <v>5</v>
      </c>
      <c r="O42" s="253">
        <v>1774</v>
      </c>
      <c r="P42" s="267">
        <v>44</v>
      </c>
      <c r="Q42" s="267">
        <v>1</v>
      </c>
      <c r="R42" s="267">
        <v>45</v>
      </c>
      <c r="S42" s="253">
        <v>51703.110000000008</v>
      </c>
    </row>
    <row r="43" spans="1:19" ht="20.100000000000001" customHeight="1">
      <c r="A43" s="249" t="s">
        <v>117</v>
      </c>
      <c r="B43" s="251">
        <v>0</v>
      </c>
      <c r="C43" s="251">
        <v>0</v>
      </c>
      <c r="D43" s="251">
        <v>0</v>
      </c>
      <c r="E43" s="251">
        <v>0</v>
      </c>
      <c r="F43" s="251">
        <v>0</v>
      </c>
      <c r="G43" s="251">
        <v>0</v>
      </c>
      <c r="H43" s="267">
        <v>1</v>
      </c>
      <c r="I43" s="253">
        <v>37.357059999999997</v>
      </c>
      <c r="J43" s="267">
        <v>33</v>
      </c>
      <c r="K43" s="267">
        <v>31</v>
      </c>
      <c r="L43" s="267">
        <v>64</v>
      </c>
      <c r="M43" s="253">
        <v>9785.9</v>
      </c>
      <c r="N43" s="267">
        <v>1</v>
      </c>
      <c r="O43" s="253">
        <v>37.357059999999997</v>
      </c>
      <c r="P43" s="267">
        <v>33</v>
      </c>
      <c r="Q43" s="267">
        <v>31</v>
      </c>
      <c r="R43" s="267">
        <v>64</v>
      </c>
      <c r="S43" s="253">
        <v>9785.9</v>
      </c>
    </row>
    <row r="44" spans="1:19" ht="20.100000000000001" customHeight="1">
      <c r="A44" s="249" t="s">
        <v>235</v>
      </c>
      <c r="B44" s="251">
        <v>0</v>
      </c>
      <c r="C44" s="251">
        <v>0</v>
      </c>
      <c r="D44" s="251">
        <v>0</v>
      </c>
      <c r="E44" s="251">
        <v>0</v>
      </c>
      <c r="F44" s="251">
        <v>0</v>
      </c>
      <c r="G44" s="251">
        <v>0</v>
      </c>
      <c r="H44" s="267">
        <v>1</v>
      </c>
      <c r="I44" s="253">
        <v>93</v>
      </c>
      <c r="J44" s="267">
        <v>27</v>
      </c>
      <c r="K44" s="267">
        <v>15</v>
      </c>
      <c r="L44" s="267">
        <v>42</v>
      </c>
      <c r="M44" s="253">
        <v>139.12</v>
      </c>
      <c r="N44" s="267">
        <v>1</v>
      </c>
      <c r="O44" s="253">
        <v>93</v>
      </c>
      <c r="P44" s="267">
        <v>27</v>
      </c>
      <c r="Q44" s="267">
        <v>15</v>
      </c>
      <c r="R44" s="267">
        <v>42</v>
      </c>
      <c r="S44" s="253">
        <v>139.12</v>
      </c>
    </row>
    <row r="45" spans="1:19" ht="20.100000000000001" customHeight="1">
      <c r="A45" s="249" t="s">
        <v>236</v>
      </c>
      <c r="B45" s="251">
        <v>0</v>
      </c>
      <c r="C45" s="251">
        <v>0</v>
      </c>
      <c r="D45" s="251">
        <v>0</v>
      </c>
      <c r="E45" s="251">
        <v>0</v>
      </c>
      <c r="F45" s="251">
        <v>0</v>
      </c>
      <c r="G45" s="251">
        <v>0</v>
      </c>
      <c r="H45" s="267">
        <v>1</v>
      </c>
      <c r="I45" s="253">
        <v>3278.5</v>
      </c>
      <c r="J45" s="267">
        <v>488</v>
      </c>
      <c r="K45" s="267">
        <v>238</v>
      </c>
      <c r="L45" s="267">
        <v>726</v>
      </c>
      <c r="M45" s="253">
        <v>2334.2330000000002</v>
      </c>
      <c r="N45" s="267">
        <v>1</v>
      </c>
      <c r="O45" s="253">
        <v>3278.5</v>
      </c>
      <c r="P45" s="267">
        <v>488</v>
      </c>
      <c r="Q45" s="267">
        <v>238</v>
      </c>
      <c r="R45" s="267">
        <v>726</v>
      </c>
      <c r="S45" s="253">
        <v>2334.2330000000002</v>
      </c>
    </row>
    <row r="46" spans="1:19" ht="20.100000000000001" customHeight="1">
      <c r="A46" s="249">
        <v>24</v>
      </c>
      <c r="B46" s="251">
        <v>0</v>
      </c>
      <c r="C46" s="251">
        <v>0</v>
      </c>
      <c r="D46" s="251">
        <v>0</v>
      </c>
      <c r="E46" s="251">
        <v>0</v>
      </c>
      <c r="F46" s="251">
        <v>0</v>
      </c>
      <c r="G46" s="251">
        <v>0</v>
      </c>
      <c r="H46" s="267">
        <v>1</v>
      </c>
      <c r="I46" s="253">
        <v>2.4500000000000001E-2</v>
      </c>
      <c r="J46" s="267">
        <v>1</v>
      </c>
      <c r="K46" s="267">
        <v>0</v>
      </c>
      <c r="L46" s="267">
        <v>1</v>
      </c>
      <c r="M46" s="253">
        <v>3618.97</v>
      </c>
      <c r="N46" s="267">
        <v>1</v>
      </c>
      <c r="O46" s="253">
        <v>2.4500000000000001E-2</v>
      </c>
      <c r="P46" s="267">
        <v>1</v>
      </c>
      <c r="Q46" s="267">
        <v>0</v>
      </c>
      <c r="R46" s="267">
        <v>1</v>
      </c>
      <c r="S46" s="253">
        <v>3618.97</v>
      </c>
    </row>
    <row r="47" spans="1:19" ht="20.100000000000001" customHeight="1">
      <c r="A47" s="249" t="s">
        <v>1219</v>
      </c>
      <c r="B47" s="251">
        <v>0</v>
      </c>
      <c r="C47" s="251">
        <v>0</v>
      </c>
      <c r="D47" s="251">
        <v>0</v>
      </c>
      <c r="E47" s="251">
        <v>0</v>
      </c>
      <c r="F47" s="251">
        <v>0</v>
      </c>
      <c r="G47" s="251">
        <v>0</v>
      </c>
      <c r="H47" s="268">
        <v>1</v>
      </c>
      <c r="I47" s="269">
        <v>0</v>
      </c>
      <c r="J47" s="268">
        <v>135</v>
      </c>
      <c r="K47" s="268">
        <v>120</v>
      </c>
      <c r="L47" s="268">
        <v>255</v>
      </c>
      <c r="M47" s="269">
        <v>6092.01</v>
      </c>
      <c r="N47" s="268">
        <v>1</v>
      </c>
      <c r="O47" s="269">
        <v>0</v>
      </c>
      <c r="P47" s="268">
        <v>135</v>
      </c>
      <c r="Q47" s="268">
        <v>120</v>
      </c>
      <c r="R47" s="268">
        <v>255</v>
      </c>
      <c r="S47" s="269">
        <v>6092.01</v>
      </c>
    </row>
    <row r="48" spans="1:19" ht="20.100000000000001" customHeight="1">
      <c r="A48" s="249" t="s">
        <v>61</v>
      </c>
      <c r="B48" s="251">
        <v>0</v>
      </c>
      <c r="C48" s="251">
        <v>0</v>
      </c>
      <c r="D48" s="251">
        <v>0</v>
      </c>
      <c r="E48" s="251">
        <v>0</v>
      </c>
      <c r="F48" s="251">
        <v>0</v>
      </c>
      <c r="G48" s="251">
        <v>0</v>
      </c>
      <c r="H48" s="268">
        <v>2</v>
      </c>
      <c r="I48" s="269">
        <v>355</v>
      </c>
      <c r="J48" s="268">
        <v>23</v>
      </c>
      <c r="K48" s="268">
        <v>408</v>
      </c>
      <c r="L48" s="268">
        <v>431</v>
      </c>
      <c r="M48" s="269">
        <v>343.11</v>
      </c>
      <c r="N48" s="268">
        <v>2</v>
      </c>
      <c r="O48" s="269">
        <v>355</v>
      </c>
      <c r="P48" s="268">
        <v>23</v>
      </c>
      <c r="Q48" s="268">
        <v>408</v>
      </c>
      <c r="R48" s="268">
        <v>431</v>
      </c>
      <c r="S48" s="269">
        <v>343.11</v>
      </c>
    </row>
    <row r="49" spans="1:19" ht="20.100000000000001" customHeight="1">
      <c r="A49" s="249" t="s">
        <v>90</v>
      </c>
      <c r="B49" s="251">
        <v>0</v>
      </c>
      <c r="C49" s="251">
        <v>0</v>
      </c>
      <c r="D49" s="251">
        <v>0</v>
      </c>
      <c r="E49" s="251">
        <v>0</v>
      </c>
      <c r="F49" s="251">
        <v>0</v>
      </c>
      <c r="G49" s="251">
        <v>0</v>
      </c>
      <c r="H49" s="268">
        <v>1</v>
      </c>
      <c r="I49" s="269">
        <v>40</v>
      </c>
      <c r="J49" s="268">
        <v>0</v>
      </c>
      <c r="K49" s="268">
        <v>0</v>
      </c>
      <c r="L49" s="268">
        <v>0</v>
      </c>
      <c r="M49" s="269">
        <v>464.2</v>
      </c>
      <c r="N49" s="268">
        <v>1</v>
      </c>
      <c r="O49" s="269">
        <v>40</v>
      </c>
      <c r="P49" s="268">
        <v>0</v>
      </c>
      <c r="Q49" s="268">
        <v>0</v>
      </c>
      <c r="R49" s="268">
        <v>0</v>
      </c>
      <c r="S49" s="269">
        <v>464.2</v>
      </c>
    </row>
    <row r="50" spans="1:19" ht="20.100000000000001" customHeight="1">
      <c r="A50" s="249" t="s">
        <v>29</v>
      </c>
      <c r="B50" s="251">
        <v>0</v>
      </c>
      <c r="C50" s="251">
        <v>0</v>
      </c>
      <c r="D50" s="251">
        <v>0</v>
      </c>
      <c r="E50" s="251">
        <v>0</v>
      </c>
      <c r="F50" s="251">
        <v>0</v>
      </c>
      <c r="G50" s="251">
        <v>0</v>
      </c>
      <c r="H50" s="268">
        <v>6</v>
      </c>
      <c r="I50" s="269">
        <v>190.50049999999999</v>
      </c>
      <c r="J50" s="268">
        <v>137</v>
      </c>
      <c r="K50" s="268">
        <v>60</v>
      </c>
      <c r="L50" s="268">
        <v>197</v>
      </c>
      <c r="M50" s="269">
        <v>9894.02</v>
      </c>
      <c r="N50" s="268">
        <v>6</v>
      </c>
      <c r="O50" s="269">
        <v>190.50049999999999</v>
      </c>
      <c r="P50" s="268">
        <v>137</v>
      </c>
      <c r="Q50" s="268">
        <v>60</v>
      </c>
      <c r="R50" s="268">
        <v>197</v>
      </c>
      <c r="S50" s="269">
        <v>9894.02</v>
      </c>
    </row>
    <row r="51" spans="1:19" ht="20.100000000000001" customHeight="1">
      <c r="A51" s="249" t="s">
        <v>73</v>
      </c>
      <c r="B51" s="251">
        <v>0</v>
      </c>
      <c r="C51" s="251">
        <v>0</v>
      </c>
      <c r="D51" s="251">
        <v>0</v>
      </c>
      <c r="E51" s="251">
        <v>0</v>
      </c>
      <c r="F51" s="251">
        <v>0</v>
      </c>
      <c r="G51" s="251">
        <v>0</v>
      </c>
      <c r="H51" s="268">
        <v>4</v>
      </c>
      <c r="I51" s="269">
        <v>161.9</v>
      </c>
      <c r="J51" s="268">
        <v>140</v>
      </c>
      <c r="K51" s="268">
        <v>40</v>
      </c>
      <c r="L51" s="268">
        <v>180</v>
      </c>
      <c r="M51" s="269">
        <v>1630.7</v>
      </c>
      <c r="N51" s="268">
        <v>4</v>
      </c>
      <c r="O51" s="269">
        <v>161.9</v>
      </c>
      <c r="P51" s="268">
        <v>140</v>
      </c>
      <c r="Q51" s="268">
        <v>40</v>
      </c>
      <c r="R51" s="268">
        <v>180</v>
      </c>
      <c r="S51" s="269">
        <v>1630.7</v>
      </c>
    </row>
    <row r="52" spans="1:19" ht="20.100000000000001" customHeight="1">
      <c r="A52" s="249" t="s">
        <v>48</v>
      </c>
      <c r="B52" s="251">
        <v>0</v>
      </c>
      <c r="C52" s="251">
        <v>0</v>
      </c>
      <c r="D52" s="251">
        <v>0</v>
      </c>
      <c r="E52" s="251">
        <v>0</v>
      </c>
      <c r="F52" s="251">
        <v>0</v>
      </c>
      <c r="G52" s="251">
        <v>0</v>
      </c>
      <c r="H52" s="268">
        <v>1</v>
      </c>
      <c r="I52" s="269">
        <v>23</v>
      </c>
      <c r="J52" s="268">
        <v>7</v>
      </c>
      <c r="K52" s="268">
        <v>0</v>
      </c>
      <c r="L52" s="268">
        <v>7</v>
      </c>
      <c r="M52" s="269">
        <v>158372.5</v>
      </c>
      <c r="N52" s="268">
        <v>1</v>
      </c>
      <c r="O52" s="269">
        <v>23</v>
      </c>
      <c r="P52" s="268">
        <v>7</v>
      </c>
      <c r="Q52" s="268">
        <v>0</v>
      </c>
      <c r="R52" s="268">
        <v>7</v>
      </c>
      <c r="S52" s="269">
        <v>158372.5</v>
      </c>
    </row>
    <row r="53" spans="1:19" ht="20.100000000000001" customHeight="1">
      <c r="A53" s="415" t="s">
        <v>40</v>
      </c>
      <c r="B53" s="136">
        <v>0</v>
      </c>
      <c r="C53" s="136">
        <v>0</v>
      </c>
      <c r="D53" s="136">
        <v>0</v>
      </c>
      <c r="E53" s="136">
        <v>0</v>
      </c>
      <c r="F53" s="136">
        <v>0</v>
      </c>
      <c r="G53" s="136">
        <v>0</v>
      </c>
      <c r="H53" s="421">
        <v>3</v>
      </c>
      <c r="I53" s="422">
        <v>32.340000000000003</v>
      </c>
      <c r="J53" s="421">
        <v>6</v>
      </c>
      <c r="K53" s="421">
        <v>1</v>
      </c>
      <c r="L53" s="421">
        <v>7</v>
      </c>
      <c r="M53" s="422">
        <v>1682.5</v>
      </c>
      <c r="N53" s="421">
        <v>3</v>
      </c>
      <c r="O53" s="422">
        <v>32.340000000000003</v>
      </c>
      <c r="P53" s="421">
        <v>6</v>
      </c>
      <c r="Q53" s="421">
        <v>1</v>
      </c>
      <c r="R53" s="421">
        <v>7</v>
      </c>
      <c r="S53" s="422">
        <v>1682.5</v>
      </c>
    </row>
    <row r="54" spans="1:19" ht="20.100000000000001" customHeight="1">
      <c r="A54" s="249" t="s">
        <v>28</v>
      </c>
      <c r="B54" s="251">
        <v>0</v>
      </c>
      <c r="C54" s="251">
        <v>0</v>
      </c>
      <c r="D54" s="251">
        <v>0</v>
      </c>
      <c r="E54" s="251">
        <v>0</v>
      </c>
      <c r="F54" s="251">
        <v>0</v>
      </c>
      <c r="G54" s="251">
        <v>0</v>
      </c>
      <c r="H54" s="268">
        <v>2</v>
      </c>
      <c r="I54" s="269">
        <v>38.78</v>
      </c>
      <c r="J54" s="268">
        <v>61</v>
      </c>
      <c r="K54" s="268">
        <v>18</v>
      </c>
      <c r="L54" s="268">
        <v>79</v>
      </c>
      <c r="M54" s="269">
        <v>295.39999999999998</v>
      </c>
      <c r="N54" s="268">
        <v>2</v>
      </c>
      <c r="O54" s="269">
        <v>38.78</v>
      </c>
      <c r="P54" s="268">
        <v>61</v>
      </c>
      <c r="Q54" s="268">
        <v>18</v>
      </c>
      <c r="R54" s="268">
        <v>79</v>
      </c>
      <c r="S54" s="269">
        <v>295.39999999999998</v>
      </c>
    </row>
    <row r="55" spans="1:19" ht="20.100000000000001" customHeight="1">
      <c r="A55" s="249">
        <v>37</v>
      </c>
      <c r="B55" s="251">
        <v>0</v>
      </c>
      <c r="C55" s="251">
        <v>0</v>
      </c>
      <c r="D55" s="251">
        <v>0</v>
      </c>
      <c r="E55" s="251">
        <v>0</v>
      </c>
      <c r="F55" s="251">
        <v>0</v>
      </c>
      <c r="G55" s="251">
        <v>0</v>
      </c>
      <c r="H55" s="268">
        <v>7</v>
      </c>
      <c r="I55" s="269">
        <v>662.13136099999997</v>
      </c>
      <c r="J55" s="268">
        <v>277</v>
      </c>
      <c r="K55" s="268">
        <v>157</v>
      </c>
      <c r="L55" s="268">
        <v>434</v>
      </c>
      <c r="M55" s="269">
        <v>2154.42</v>
      </c>
      <c r="N55" s="268">
        <v>7</v>
      </c>
      <c r="O55" s="269">
        <v>662.13136099999997</v>
      </c>
      <c r="P55" s="268">
        <v>277</v>
      </c>
      <c r="Q55" s="268">
        <v>157</v>
      </c>
      <c r="R55" s="268">
        <v>434</v>
      </c>
      <c r="S55" s="269">
        <v>2154.42</v>
      </c>
    </row>
    <row r="56" spans="1:19" ht="20.100000000000001" customHeight="1">
      <c r="A56" s="249" t="s">
        <v>15</v>
      </c>
      <c r="B56" s="251">
        <v>0</v>
      </c>
      <c r="C56" s="251">
        <v>0</v>
      </c>
      <c r="D56" s="251">
        <v>0</v>
      </c>
      <c r="E56" s="251">
        <v>0</v>
      </c>
      <c r="F56" s="251">
        <v>0</v>
      </c>
      <c r="G56" s="251">
        <v>0</v>
      </c>
      <c r="H56" s="268">
        <v>2</v>
      </c>
      <c r="I56" s="269">
        <v>1066.8570970000001</v>
      </c>
      <c r="J56" s="268">
        <v>6</v>
      </c>
      <c r="K56" s="268">
        <v>0</v>
      </c>
      <c r="L56" s="268">
        <v>6</v>
      </c>
      <c r="M56" s="269">
        <v>127214.05</v>
      </c>
      <c r="N56" s="268">
        <v>2</v>
      </c>
      <c r="O56" s="269">
        <v>1066.8570970000001</v>
      </c>
      <c r="P56" s="268">
        <v>6</v>
      </c>
      <c r="Q56" s="268">
        <v>0</v>
      </c>
      <c r="R56" s="268">
        <v>6</v>
      </c>
      <c r="S56" s="269">
        <v>127214.05</v>
      </c>
    </row>
    <row r="57" spans="1:19" ht="20.100000000000001" customHeight="1">
      <c r="A57" s="249">
        <v>39</v>
      </c>
      <c r="B57" s="251">
        <v>0</v>
      </c>
      <c r="C57" s="251">
        <v>0</v>
      </c>
      <c r="D57" s="251">
        <v>0</v>
      </c>
      <c r="E57" s="251">
        <v>0</v>
      </c>
      <c r="F57" s="251">
        <v>0</v>
      </c>
      <c r="G57" s="251">
        <v>0</v>
      </c>
      <c r="H57" s="268">
        <v>6</v>
      </c>
      <c r="I57" s="269">
        <v>3216.024101</v>
      </c>
      <c r="J57" s="268">
        <v>165</v>
      </c>
      <c r="K57" s="268">
        <v>122</v>
      </c>
      <c r="L57" s="268">
        <v>287</v>
      </c>
      <c r="M57" s="269">
        <v>19812.34</v>
      </c>
      <c r="N57" s="268">
        <v>6</v>
      </c>
      <c r="O57" s="269">
        <v>3216.024101</v>
      </c>
      <c r="P57" s="268">
        <v>165</v>
      </c>
      <c r="Q57" s="268">
        <v>122</v>
      </c>
      <c r="R57" s="268">
        <v>287</v>
      </c>
      <c r="S57" s="269">
        <v>19812.34</v>
      </c>
    </row>
    <row r="58" spans="1:19" ht="20.100000000000001" customHeight="1">
      <c r="A58" s="249" t="s">
        <v>16</v>
      </c>
      <c r="B58" s="251">
        <v>0</v>
      </c>
      <c r="C58" s="251">
        <v>0</v>
      </c>
      <c r="D58" s="251">
        <v>0</v>
      </c>
      <c r="E58" s="251">
        <v>0</v>
      </c>
      <c r="F58" s="251">
        <v>0</v>
      </c>
      <c r="G58" s="251">
        <v>0</v>
      </c>
      <c r="H58" s="268">
        <v>2</v>
      </c>
      <c r="I58" s="269">
        <v>194.10400000000001</v>
      </c>
      <c r="J58" s="268">
        <v>20</v>
      </c>
      <c r="K58" s="268">
        <v>10</v>
      </c>
      <c r="L58" s="268">
        <v>30</v>
      </c>
      <c r="M58" s="269">
        <v>937.83999999999992</v>
      </c>
      <c r="N58" s="268">
        <v>2</v>
      </c>
      <c r="O58" s="269">
        <v>194.10400000000001</v>
      </c>
      <c r="P58" s="268">
        <v>20</v>
      </c>
      <c r="Q58" s="268">
        <v>10</v>
      </c>
      <c r="R58" s="268">
        <v>30</v>
      </c>
      <c r="S58" s="269">
        <v>937.83999999999992</v>
      </c>
    </row>
    <row r="59" spans="1:19" ht="20.100000000000001" customHeight="1">
      <c r="A59" s="249" t="s">
        <v>97</v>
      </c>
      <c r="B59" s="251">
        <v>0</v>
      </c>
      <c r="C59" s="251">
        <v>0</v>
      </c>
      <c r="D59" s="251">
        <v>0</v>
      </c>
      <c r="E59" s="251">
        <v>0</v>
      </c>
      <c r="F59" s="251">
        <v>0</v>
      </c>
      <c r="G59" s="251">
        <v>0</v>
      </c>
      <c r="H59" s="268">
        <v>2</v>
      </c>
      <c r="I59" s="269">
        <v>497.1</v>
      </c>
      <c r="J59" s="268">
        <v>8</v>
      </c>
      <c r="K59" s="268">
        <v>2</v>
      </c>
      <c r="L59" s="268">
        <v>10</v>
      </c>
      <c r="M59" s="269">
        <v>579.29999999999995</v>
      </c>
      <c r="N59" s="268">
        <v>2</v>
      </c>
      <c r="O59" s="269">
        <v>497.1</v>
      </c>
      <c r="P59" s="268">
        <v>8</v>
      </c>
      <c r="Q59" s="268">
        <v>2</v>
      </c>
      <c r="R59" s="268">
        <v>10</v>
      </c>
      <c r="S59" s="269">
        <v>579.29999999999995</v>
      </c>
    </row>
    <row r="60" spans="1:19" ht="20.100000000000001" customHeight="1">
      <c r="A60" s="249" t="s">
        <v>238</v>
      </c>
      <c r="B60" s="251">
        <v>0</v>
      </c>
      <c r="C60" s="251">
        <v>0</v>
      </c>
      <c r="D60" s="251">
        <v>0</v>
      </c>
      <c r="E60" s="251">
        <v>0</v>
      </c>
      <c r="F60" s="251">
        <v>0</v>
      </c>
      <c r="G60" s="251">
        <v>0</v>
      </c>
      <c r="H60" s="268">
        <v>1</v>
      </c>
      <c r="I60" s="269">
        <v>91.8</v>
      </c>
      <c r="J60" s="268">
        <v>0</v>
      </c>
      <c r="K60" s="268">
        <v>0</v>
      </c>
      <c r="L60" s="268">
        <v>0</v>
      </c>
      <c r="M60" s="269">
        <v>373.94</v>
      </c>
      <c r="N60" s="268">
        <v>1</v>
      </c>
      <c r="O60" s="269">
        <v>91.8</v>
      </c>
      <c r="P60" s="268">
        <v>0</v>
      </c>
      <c r="Q60" s="268">
        <v>0</v>
      </c>
      <c r="R60" s="268">
        <v>0</v>
      </c>
      <c r="S60" s="269">
        <v>373.94</v>
      </c>
    </row>
    <row r="61" spans="1:19" ht="20.100000000000001" customHeight="1">
      <c r="A61" s="249" t="s">
        <v>72</v>
      </c>
      <c r="B61" s="253">
        <v>0</v>
      </c>
      <c r="C61" s="253">
        <v>0</v>
      </c>
      <c r="D61" s="253">
        <v>0</v>
      </c>
      <c r="E61" s="253">
        <v>0</v>
      </c>
      <c r="F61" s="253">
        <v>0</v>
      </c>
      <c r="G61" s="253">
        <v>0</v>
      </c>
      <c r="H61" s="268">
        <v>1</v>
      </c>
      <c r="I61" s="269">
        <v>23</v>
      </c>
      <c r="J61" s="268">
        <v>11</v>
      </c>
      <c r="K61" s="268">
        <v>1</v>
      </c>
      <c r="L61" s="268">
        <v>12</v>
      </c>
      <c r="M61" s="269">
        <v>191</v>
      </c>
      <c r="N61" s="268">
        <v>1</v>
      </c>
      <c r="O61" s="269">
        <v>23</v>
      </c>
      <c r="P61" s="268">
        <v>11</v>
      </c>
      <c r="Q61" s="268">
        <v>1</v>
      </c>
      <c r="R61" s="268">
        <v>12</v>
      </c>
      <c r="S61" s="269">
        <v>191</v>
      </c>
    </row>
    <row r="62" spans="1:19" ht="20.100000000000001" customHeight="1">
      <c r="A62" s="249" t="s">
        <v>74</v>
      </c>
      <c r="B62" s="253">
        <v>0</v>
      </c>
      <c r="C62" s="253">
        <v>0</v>
      </c>
      <c r="D62" s="253">
        <v>0</v>
      </c>
      <c r="E62" s="253">
        <v>0</v>
      </c>
      <c r="F62" s="253">
        <v>0</v>
      </c>
      <c r="G62" s="253">
        <v>0</v>
      </c>
      <c r="H62" s="268">
        <v>2</v>
      </c>
      <c r="I62" s="269">
        <v>1925.146418</v>
      </c>
      <c r="J62" s="268">
        <v>264</v>
      </c>
      <c r="K62" s="268">
        <v>61</v>
      </c>
      <c r="L62" s="268">
        <v>325</v>
      </c>
      <c r="M62" s="269">
        <v>26867.029000000002</v>
      </c>
      <c r="N62" s="268">
        <v>2</v>
      </c>
      <c r="O62" s="269">
        <v>1925.146418</v>
      </c>
      <c r="P62" s="268">
        <v>264</v>
      </c>
      <c r="Q62" s="268">
        <v>61</v>
      </c>
      <c r="R62" s="268">
        <v>325</v>
      </c>
      <c r="S62" s="269">
        <v>26867.029000000002</v>
      </c>
    </row>
    <row r="63" spans="1:19" ht="20.100000000000001" customHeight="1">
      <c r="A63" s="249" t="s">
        <v>36</v>
      </c>
      <c r="B63" s="253">
        <v>0</v>
      </c>
      <c r="C63" s="253">
        <v>0</v>
      </c>
      <c r="D63" s="253">
        <v>0</v>
      </c>
      <c r="E63" s="253">
        <v>0</v>
      </c>
      <c r="F63" s="253">
        <v>0</v>
      </c>
      <c r="G63" s="253">
        <v>0</v>
      </c>
      <c r="H63" s="268">
        <v>1</v>
      </c>
      <c r="I63" s="269">
        <v>0</v>
      </c>
      <c r="J63" s="268">
        <v>0</v>
      </c>
      <c r="K63" s="268">
        <v>0</v>
      </c>
      <c r="L63" s="268">
        <v>0</v>
      </c>
      <c r="M63" s="269">
        <v>190</v>
      </c>
      <c r="N63" s="268">
        <v>1</v>
      </c>
      <c r="O63" s="269">
        <v>0</v>
      </c>
      <c r="P63" s="268">
        <v>0</v>
      </c>
      <c r="Q63" s="268">
        <v>0</v>
      </c>
      <c r="R63" s="268">
        <v>0</v>
      </c>
      <c r="S63" s="269">
        <v>190</v>
      </c>
    </row>
    <row r="64" spans="1:19" ht="20.100000000000001" customHeight="1">
      <c r="A64" s="249" t="s">
        <v>64</v>
      </c>
      <c r="B64" s="253">
        <v>0</v>
      </c>
      <c r="C64" s="253">
        <v>0</v>
      </c>
      <c r="D64" s="253">
        <v>0</v>
      </c>
      <c r="E64" s="253">
        <v>0</v>
      </c>
      <c r="F64" s="253">
        <v>0</v>
      </c>
      <c r="G64" s="253">
        <v>0</v>
      </c>
      <c r="H64" s="268">
        <v>5</v>
      </c>
      <c r="I64" s="269">
        <v>45.8</v>
      </c>
      <c r="J64" s="268">
        <v>38</v>
      </c>
      <c r="K64" s="268">
        <v>22</v>
      </c>
      <c r="L64" s="268">
        <v>60</v>
      </c>
      <c r="M64" s="269">
        <v>1219.3499999999999</v>
      </c>
      <c r="N64" s="268">
        <v>5</v>
      </c>
      <c r="O64" s="269">
        <v>45.8</v>
      </c>
      <c r="P64" s="268">
        <v>38</v>
      </c>
      <c r="Q64" s="268">
        <v>22</v>
      </c>
      <c r="R64" s="268">
        <v>60</v>
      </c>
      <c r="S64" s="269">
        <v>1219.3499999999999</v>
      </c>
    </row>
    <row r="65" spans="1:19" ht="20.100000000000001" customHeight="1">
      <c r="A65" s="249" t="s">
        <v>38</v>
      </c>
      <c r="B65" s="253">
        <v>0</v>
      </c>
      <c r="C65" s="253">
        <v>0</v>
      </c>
      <c r="D65" s="253">
        <v>0</v>
      </c>
      <c r="E65" s="253">
        <v>0</v>
      </c>
      <c r="F65" s="253">
        <v>0</v>
      </c>
      <c r="G65" s="253">
        <v>0</v>
      </c>
      <c r="H65" s="268">
        <v>1</v>
      </c>
      <c r="I65" s="269">
        <v>2.2999999999999998</v>
      </c>
      <c r="J65" s="268">
        <v>3</v>
      </c>
      <c r="K65" s="268">
        <v>2</v>
      </c>
      <c r="L65" s="268">
        <v>5</v>
      </c>
      <c r="M65" s="269">
        <v>238.75</v>
      </c>
      <c r="N65" s="268">
        <v>1</v>
      </c>
      <c r="O65" s="269">
        <v>2.2999999999999998</v>
      </c>
      <c r="P65" s="268">
        <v>3</v>
      </c>
      <c r="Q65" s="268">
        <v>2</v>
      </c>
      <c r="R65" s="268">
        <v>5</v>
      </c>
      <c r="S65" s="269">
        <v>238.75</v>
      </c>
    </row>
    <row r="66" spans="1:19" ht="20.100000000000001" customHeight="1">
      <c r="A66" s="249" t="s">
        <v>239</v>
      </c>
      <c r="B66" s="253">
        <v>0</v>
      </c>
      <c r="C66" s="253">
        <v>0</v>
      </c>
      <c r="D66" s="253">
        <v>0</v>
      </c>
      <c r="E66" s="253">
        <v>0</v>
      </c>
      <c r="F66" s="253">
        <v>0</v>
      </c>
      <c r="G66" s="253">
        <v>0</v>
      </c>
      <c r="H66" s="268">
        <v>1</v>
      </c>
      <c r="I66" s="269">
        <v>2.2000000000000002</v>
      </c>
      <c r="J66" s="268">
        <v>15</v>
      </c>
      <c r="K66" s="268">
        <v>5</v>
      </c>
      <c r="L66" s="268">
        <v>20</v>
      </c>
      <c r="M66" s="269">
        <v>234.55</v>
      </c>
      <c r="N66" s="268">
        <v>1</v>
      </c>
      <c r="O66" s="269">
        <v>2.2000000000000002</v>
      </c>
      <c r="P66" s="268">
        <v>15</v>
      </c>
      <c r="Q66" s="268">
        <v>5</v>
      </c>
      <c r="R66" s="268">
        <v>20</v>
      </c>
      <c r="S66" s="269">
        <v>234.55</v>
      </c>
    </row>
    <row r="67" spans="1:19" ht="20.100000000000001" customHeight="1">
      <c r="A67" s="249" t="s">
        <v>59</v>
      </c>
      <c r="B67" s="253">
        <v>0</v>
      </c>
      <c r="C67" s="253">
        <v>0</v>
      </c>
      <c r="D67" s="253">
        <v>0</v>
      </c>
      <c r="E67" s="253">
        <v>0</v>
      </c>
      <c r="F67" s="253">
        <v>0</v>
      </c>
      <c r="G67" s="253">
        <v>0</v>
      </c>
      <c r="H67" s="268">
        <v>2</v>
      </c>
      <c r="I67" s="269">
        <v>1203.2550000000001</v>
      </c>
      <c r="J67" s="268">
        <v>28</v>
      </c>
      <c r="K67" s="268">
        <v>117</v>
      </c>
      <c r="L67" s="268">
        <v>145</v>
      </c>
      <c r="M67" s="269">
        <v>17542.82</v>
      </c>
      <c r="N67" s="268">
        <v>2</v>
      </c>
      <c r="O67" s="269">
        <v>1203.2550000000001</v>
      </c>
      <c r="P67" s="268">
        <v>28</v>
      </c>
      <c r="Q67" s="268">
        <v>117</v>
      </c>
      <c r="R67" s="268">
        <v>145</v>
      </c>
      <c r="S67" s="269">
        <v>17542.82</v>
      </c>
    </row>
    <row r="68" spans="1:19" ht="20.100000000000001" customHeight="1">
      <c r="A68" s="249" t="s">
        <v>81</v>
      </c>
      <c r="B68" s="253">
        <v>0</v>
      </c>
      <c r="C68" s="253">
        <v>0</v>
      </c>
      <c r="D68" s="253">
        <v>0</v>
      </c>
      <c r="E68" s="253">
        <v>0</v>
      </c>
      <c r="F68" s="253">
        <v>0</v>
      </c>
      <c r="G68" s="253">
        <v>0</v>
      </c>
      <c r="H68" s="268">
        <v>1</v>
      </c>
      <c r="I68" s="269">
        <v>26</v>
      </c>
      <c r="J68" s="268">
        <v>18</v>
      </c>
      <c r="K68" s="268">
        <v>47</v>
      </c>
      <c r="L68" s="268">
        <v>65</v>
      </c>
      <c r="M68" s="269">
        <v>195.87</v>
      </c>
      <c r="N68" s="268">
        <v>1</v>
      </c>
      <c r="O68" s="269">
        <v>26</v>
      </c>
      <c r="P68" s="268">
        <v>18</v>
      </c>
      <c r="Q68" s="268">
        <v>47</v>
      </c>
      <c r="R68" s="268">
        <v>65</v>
      </c>
      <c r="S68" s="269">
        <v>195.87</v>
      </c>
    </row>
    <row r="69" spans="1:19" ht="20.100000000000001" customHeight="1">
      <c r="A69" s="249" t="s">
        <v>89</v>
      </c>
      <c r="B69" s="253">
        <v>0</v>
      </c>
      <c r="C69" s="253">
        <v>0</v>
      </c>
      <c r="D69" s="253">
        <v>0</v>
      </c>
      <c r="E69" s="253">
        <v>0</v>
      </c>
      <c r="F69" s="253">
        <v>0</v>
      </c>
      <c r="G69" s="253">
        <v>0</v>
      </c>
      <c r="H69" s="268">
        <v>1</v>
      </c>
      <c r="I69" s="269">
        <v>48.2</v>
      </c>
      <c r="J69" s="268">
        <v>100</v>
      </c>
      <c r="K69" s="268">
        <v>170</v>
      </c>
      <c r="L69" s="268">
        <v>270</v>
      </c>
      <c r="M69" s="269">
        <v>743.53</v>
      </c>
      <c r="N69" s="268">
        <v>1</v>
      </c>
      <c r="O69" s="269">
        <v>48.2</v>
      </c>
      <c r="P69" s="268">
        <v>100</v>
      </c>
      <c r="Q69" s="268">
        <v>170</v>
      </c>
      <c r="R69" s="268">
        <v>270</v>
      </c>
      <c r="S69" s="269">
        <v>743.53</v>
      </c>
    </row>
    <row r="70" spans="1:19" ht="20.100000000000001" customHeight="1">
      <c r="A70" s="249" t="s">
        <v>1914</v>
      </c>
      <c r="B70" s="253">
        <v>0</v>
      </c>
      <c r="C70" s="253">
        <v>0</v>
      </c>
      <c r="D70" s="253">
        <v>0</v>
      </c>
      <c r="E70" s="253">
        <v>0</v>
      </c>
      <c r="F70" s="253">
        <v>0</v>
      </c>
      <c r="G70" s="253">
        <v>0</v>
      </c>
      <c r="H70" s="268">
        <v>1</v>
      </c>
      <c r="I70" s="269">
        <v>110</v>
      </c>
      <c r="J70" s="268">
        <v>27</v>
      </c>
      <c r="K70" s="268">
        <v>17</v>
      </c>
      <c r="L70" s="268">
        <v>44</v>
      </c>
      <c r="M70" s="269">
        <v>492</v>
      </c>
      <c r="N70" s="268">
        <v>1</v>
      </c>
      <c r="O70" s="269">
        <v>110</v>
      </c>
      <c r="P70" s="268">
        <v>27</v>
      </c>
      <c r="Q70" s="268">
        <v>17</v>
      </c>
      <c r="R70" s="268">
        <v>44</v>
      </c>
      <c r="S70" s="269">
        <v>492</v>
      </c>
    </row>
    <row r="71" spans="1:19" ht="20.100000000000001" customHeight="1">
      <c r="A71" s="249" t="s">
        <v>282</v>
      </c>
      <c r="B71" s="253">
        <v>0</v>
      </c>
      <c r="C71" s="253">
        <v>0</v>
      </c>
      <c r="D71" s="253">
        <v>0</v>
      </c>
      <c r="E71" s="253">
        <v>0</v>
      </c>
      <c r="F71" s="253">
        <v>0</v>
      </c>
      <c r="G71" s="253">
        <v>0</v>
      </c>
      <c r="H71" s="268">
        <v>5</v>
      </c>
      <c r="I71" s="269">
        <v>290</v>
      </c>
      <c r="J71" s="268">
        <v>23</v>
      </c>
      <c r="K71" s="268">
        <v>5</v>
      </c>
      <c r="L71" s="268">
        <v>28</v>
      </c>
      <c r="M71" s="269">
        <v>6241.78</v>
      </c>
      <c r="N71" s="268">
        <v>5</v>
      </c>
      <c r="O71" s="269">
        <v>290</v>
      </c>
      <c r="P71" s="268">
        <v>23</v>
      </c>
      <c r="Q71" s="268">
        <v>5</v>
      </c>
      <c r="R71" s="268">
        <v>28</v>
      </c>
      <c r="S71" s="269">
        <v>6241.78</v>
      </c>
    </row>
    <row r="72" spans="1:19" ht="20.100000000000001" customHeight="1">
      <c r="A72" s="249" t="s">
        <v>77</v>
      </c>
      <c r="B72" s="253">
        <v>0</v>
      </c>
      <c r="C72" s="253">
        <v>0</v>
      </c>
      <c r="D72" s="253">
        <v>0</v>
      </c>
      <c r="E72" s="253">
        <v>0</v>
      </c>
      <c r="F72" s="253">
        <v>0</v>
      </c>
      <c r="G72" s="253">
        <v>0</v>
      </c>
      <c r="H72" s="268">
        <v>22</v>
      </c>
      <c r="I72" s="269">
        <v>626.01400000000001</v>
      </c>
      <c r="J72" s="268">
        <v>107</v>
      </c>
      <c r="K72" s="268">
        <v>15</v>
      </c>
      <c r="L72" s="268">
        <v>122</v>
      </c>
      <c r="M72" s="269">
        <v>13988.805</v>
      </c>
      <c r="N72" s="268">
        <v>22</v>
      </c>
      <c r="O72" s="269">
        <v>626.01400000000001</v>
      </c>
      <c r="P72" s="268">
        <v>107</v>
      </c>
      <c r="Q72" s="268">
        <v>15</v>
      </c>
      <c r="R72" s="268">
        <v>122</v>
      </c>
      <c r="S72" s="269">
        <v>13988.805</v>
      </c>
    </row>
    <row r="73" spans="1:19" ht="20.100000000000001" customHeight="1">
      <c r="A73" s="249">
        <v>51</v>
      </c>
      <c r="B73" s="253">
        <v>0</v>
      </c>
      <c r="C73" s="253">
        <v>0</v>
      </c>
      <c r="D73" s="253">
        <v>0</v>
      </c>
      <c r="E73" s="253">
        <v>0</v>
      </c>
      <c r="F73" s="253">
        <v>0</v>
      </c>
      <c r="G73" s="253">
        <v>0</v>
      </c>
      <c r="H73" s="268">
        <v>1</v>
      </c>
      <c r="I73" s="269">
        <v>15.7919</v>
      </c>
      <c r="J73" s="268">
        <v>2</v>
      </c>
      <c r="K73" s="268">
        <v>1</v>
      </c>
      <c r="L73" s="268">
        <v>3</v>
      </c>
      <c r="M73" s="269">
        <v>7622.95</v>
      </c>
      <c r="N73" s="268">
        <v>1</v>
      </c>
      <c r="O73" s="269">
        <v>15.7919</v>
      </c>
      <c r="P73" s="268">
        <v>2</v>
      </c>
      <c r="Q73" s="268">
        <v>1</v>
      </c>
      <c r="R73" s="268">
        <v>3</v>
      </c>
      <c r="S73" s="269">
        <v>7622.95</v>
      </c>
    </row>
    <row r="74" spans="1:19" ht="20.100000000000001" customHeight="1">
      <c r="A74" s="249" t="s">
        <v>120</v>
      </c>
      <c r="B74" s="253">
        <v>0</v>
      </c>
      <c r="C74" s="253">
        <v>0</v>
      </c>
      <c r="D74" s="253">
        <v>0</v>
      </c>
      <c r="E74" s="253">
        <v>0</v>
      </c>
      <c r="F74" s="253">
        <v>0</v>
      </c>
      <c r="G74" s="253">
        <v>0</v>
      </c>
      <c r="H74" s="268">
        <v>2</v>
      </c>
      <c r="I74" s="269">
        <v>441.39193</v>
      </c>
      <c r="J74" s="268">
        <v>206</v>
      </c>
      <c r="K74" s="268">
        <v>195</v>
      </c>
      <c r="L74" s="268">
        <v>401</v>
      </c>
      <c r="M74" s="269">
        <v>7581.8499999999995</v>
      </c>
      <c r="N74" s="268">
        <v>2</v>
      </c>
      <c r="O74" s="269">
        <v>441.39193</v>
      </c>
      <c r="P74" s="268">
        <v>206</v>
      </c>
      <c r="Q74" s="268">
        <v>195</v>
      </c>
      <c r="R74" s="268">
        <v>401</v>
      </c>
      <c r="S74" s="269">
        <v>7581.8499999999995</v>
      </c>
    </row>
    <row r="75" spans="1:19" ht="20.100000000000001" customHeight="1">
      <c r="A75" s="249" t="s">
        <v>106</v>
      </c>
      <c r="B75" s="253">
        <v>0</v>
      </c>
      <c r="C75" s="253">
        <v>0</v>
      </c>
      <c r="D75" s="253">
        <v>0</v>
      </c>
      <c r="E75" s="253">
        <v>0</v>
      </c>
      <c r="F75" s="253">
        <v>0</v>
      </c>
      <c r="G75" s="253">
        <v>0</v>
      </c>
      <c r="H75" s="268">
        <v>15</v>
      </c>
      <c r="I75" s="269">
        <v>8261.1150799999996</v>
      </c>
      <c r="J75" s="268">
        <v>749</v>
      </c>
      <c r="K75" s="268">
        <v>336</v>
      </c>
      <c r="L75" s="268">
        <v>1085</v>
      </c>
      <c r="M75" s="269">
        <v>188198.89</v>
      </c>
      <c r="N75" s="268">
        <v>15</v>
      </c>
      <c r="O75" s="269">
        <v>8261.1150799999996</v>
      </c>
      <c r="P75" s="268">
        <v>749</v>
      </c>
      <c r="Q75" s="268">
        <v>336</v>
      </c>
      <c r="R75" s="268">
        <v>1085</v>
      </c>
      <c r="S75" s="269">
        <v>188198.89</v>
      </c>
    </row>
    <row r="76" spans="1:19" ht="20.100000000000001" customHeight="1">
      <c r="A76" s="249" t="s">
        <v>60</v>
      </c>
      <c r="B76" s="253">
        <v>0</v>
      </c>
      <c r="C76" s="253">
        <v>0</v>
      </c>
      <c r="D76" s="253">
        <v>0</v>
      </c>
      <c r="E76" s="253">
        <v>0</v>
      </c>
      <c r="F76" s="253">
        <v>0</v>
      </c>
      <c r="G76" s="253">
        <v>0</v>
      </c>
      <c r="H76" s="268">
        <v>5</v>
      </c>
      <c r="I76" s="269">
        <v>1994.0326000000002</v>
      </c>
      <c r="J76" s="268">
        <v>105</v>
      </c>
      <c r="K76" s="268">
        <v>15</v>
      </c>
      <c r="L76" s="268">
        <v>120</v>
      </c>
      <c r="M76" s="269">
        <v>69245.990000000005</v>
      </c>
      <c r="N76" s="268">
        <v>5</v>
      </c>
      <c r="O76" s="269">
        <v>1994.0326000000002</v>
      </c>
      <c r="P76" s="268">
        <v>105</v>
      </c>
      <c r="Q76" s="268">
        <v>15</v>
      </c>
      <c r="R76" s="268">
        <v>120</v>
      </c>
      <c r="S76" s="269">
        <v>69245.990000000005</v>
      </c>
    </row>
    <row r="77" spans="1:19" ht="20.100000000000001" customHeight="1">
      <c r="A77" s="249" t="s">
        <v>49</v>
      </c>
      <c r="B77" s="253">
        <v>0</v>
      </c>
      <c r="C77" s="253">
        <v>0</v>
      </c>
      <c r="D77" s="253">
        <v>0</v>
      </c>
      <c r="E77" s="253">
        <v>0</v>
      </c>
      <c r="F77" s="253">
        <v>0</v>
      </c>
      <c r="G77" s="253">
        <v>0</v>
      </c>
      <c r="H77" s="268">
        <v>14</v>
      </c>
      <c r="I77" s="269">
        <v>455.12735900000001</v>
      </c>
      <c r="J77" s="268">
        <v>145</v>
      </c>
      <c r="K77" s="268">
        <v>173</v>
      </c>
      <c r="L77" s="268">
        <v>318</v>
      </c>
      <c r="M77" s="269">
        <v>10950.150000000001</v>
      </c>
      <c r="N77" s="268">
        <v>14</v>
      </c>
      <c r="O77" s="269">
        <v>455.12735900000001</v>
      </c>
      <c r="P77" s="268">
        <v>145</v>
      </c>
      <c r="Q77" s="268">
        <v>173</v>
      </c>
      <c r="R77" s="268">
        <v>318</v>
      </c>
      <c r="S77" s="269">
        <v>10950.150000000001</v>
      </c>
    </row>
    <row r="78" spans="1:19" ht="20.100000000000001" customHeight="1">
      <c r="A78" s="415" t="s">
        <v>24</v>
      </c>
      <c r="B78" s="417">
        <v>0</v>
      </c>
      <c r="C78" s="417">
        <v>0</v>
      </c>
      <c r="D78" s="417">
        <v>0</v>
      </c>
      <c r="E78" s="417">
        <v>0</v>
      </c>
      <c r="F78" s="417">
        <v>0</v>
      </c>
      <c r="G78" s="417">
        <v>0</v>
      </c>
      <c r="H78" s="421">
        <v>14</v>
      </c>
      <c r="I78" s="422">
        <v>2151</v>
      </c>
      <c r="J78" s="421">
        <v>536</v>
      </c>
      <c r="K78" s="421">
        <v>473</v>
      </c>
      <c r="L78" s="421">
        <v>1009</v>
      </c>
      <c r="M78" s="422">
        <v>30096.23</v>
      </c>
      <c r="N78" s="421">
        <v>14</v>
      </c>
      <c r="O78" s="422">
        <v>2151</v>
      </c>
      <c r="P78" s="421">
        <v>536</v>
      </c>
      <c r="Q78" s="421">
        <v>473</v>
      </c>
      <c r="R78" s="421">
        <v>1009</v>
      </c>
      <c r="S78" s="422">
        <v>30096.23</v>
      </c>
    </row>
    <row r="79" spans="1:19" ht="20.100000000000001" customHeight="1">
      <c r="A79" s="249" t="s">
        <v>45</v>
      </c>
      <c r="B79" s="253">
        <v>0</v>
      </c>
      <c r="C79" s="253">
        <v>0</v>
      </c>
      <c r="D79" s="253">
        <v>0</v>
      </c>
      <c r="E79" s="253">
        <v>0</v>
      </c>
      <c r="F79" s="253">
        <v>0</v>
      </c>
      <c r="G79" s="253">
        <v>0</v>
      </c>
      <c r="H79" s="268">
        <v>13</v>
      </c>
      <c r="I79" s="269">
        <v>1076.2834</v>
      </c>
      <c r="J79" s="268">
        <v>315</v>
      </c>
      <c r="K79" s="268">
        <v>246</v>
      </c>
      <c r="L79" s="268">
        <v>561</v>
      </c>
      <c r="M79" s="269">
        <v>7565.97</v>
      </c>
      <c r="N79" s="268">
        <v>13</v>
      </c>
      <c r="O79" s="269">
        <v>1076.2834</v>
      </c>
      <c r="P79" s="268">
        <v>315</v>
      </c>
      <c r="Q79" s="268">
        <v>246</v>
      </c>
      <c r="R79" s="268">
        <v>561</v>
      </c>
      <c r="S79" s="269">
        <v>7565.97</v>
      </c>
    </row>
    <row r="80" spans="1:19" ht="20.100000000000001" customHeight="1">
      <c r="A80" s="249" t="s">
        <v>283</v>
      </c>
      <c r="B80" s="253">
        <v>0</v>
      </c>
      <c r="C80" s="253">
        <v>0</v>
      </c>
      <c r="D80" s="253">
        <v>0</v>
      </c>
      <c r="E80" s="253">
        <v>0</v>
      </c>
      <c r="F80" s="253">
        <v>0</v>
      </c>
      <c r="G80" s="253">
        <v>0</v>
      </c>
      <c r="H80" s="268">
        <v>1</v>
      </c>
      <c r="I80" s="269">
        <v>102.974704</v>
      </c>
      <c r="J80" s="268">
        <v>36</v>
      </c>
      <c r="K80" s="268">
        <v>33</v>
      </c>
      <c r="L80" s="268">
        <v>69</v>
      </c>
      <c r="M80" s="269">
        <v>454</v>
      </c>
      <c r="N80" s="268">
        <v>1</v>
      </c>
      <c r="O80" s="269">
        <v>102.974704</v>
      </c>
      <c r="P80" s="268">
        <v>36</v>
      </c>
      <c r="Q80" s="268">
        <v>33</v>
      </c>
      <c r="R80" s="268">
        <v>69</v>
      </c>
      <c r="S80" s="269">
        <v>454</v>
      </c>
    </row>
    <row r="81" spans="1:19" ht="20.100000000000001" customHeight="1">
      <c r="A81" s="249" t="s">
        <v>86</v>
      </c>
      <c r="B81" s="253">
        <v>0</v>
      </c>
      <c r="C81" s="253">
        <v>0</v>
      </c>
      <c r="D81" s="253">
        <v>0</v>
      </c>
      <c r="E81" s="253">
        <v>0</v>
      </c>
      <c r="F81" s="253">
        <v>0</v>
      </c>
      <c r="G81" s="253">
        <v>0</v>
      </c>
      <c r="H81" s="268">
        <v>2</v>
      </c>
      <c r="I81" s="269">
        <v>39</v>
      </c>
      <c r="J81" s="268">
        <v>7</v>
      </c>
      <c r="K81" s="268">
        <v>3</v>
      </c>
      <c r="L81" s="268">
        <v>10</v>
      </c>
      <c r="M81" s="269">
        <v>837.36</v>
      </c>
      <c r="N81" s="268">
        <v>2</v>
      </c>
      <c r="O81" s="269">
        <v>39</v>
      </c>
      <c r="P81" s="268">
        <v>7</v>
      </c>
      <c r="Q81" s="268">
        <v>3</v>
      </c>
      <c r="R81" s="268">
        <v>10</v>
      </c>
      <c r="S81" s="269">
        <v>837.36</v>
      </c>
    </row>
    <row r="82" spans="1:19" ht="20.100000000000001" customHeight="1">
      <c r="A82" s="249">
        <v>56</v>
      </c>
      <c r="B82" s="253">
        <v>0</v>
      </c>
      <c r="C82" s="253">
        <v>0</v>
      </c>
      <c r="D82" s="253">
        <v>0</v>
      </c>
      <c r="E82" s="253">
        <v>0</v>
      </c>
      <c r="F82" s="253">
        <v>0</v>
      </c>
      <c r="G82" s="253">
        <v>0</v>
      </c>
      <c r="H82" s="268">
        <v>2</v>
      </c>
      <c r="I82" s="269">
        <v>52</v>
      </c>
      <c r="J82" s="268">
        <v>33</v>
      </c>
      <c r="K82" s="268">
        <v>30</v>
      </c>
      <c r="L82" s="268">
        <v>63</v>
      </c>
      <c r="M82" s="269">
        <v>667.3</v>
      </c>
      <c r="N82" s="268">
        <v>2</v>
      </c>
      <c r="O82" s="269">
        <v>52</v>
      </c>
      <c r="P82" s="268">
        <v>33</v>
      </c>
      <c r="Q82" s="268">
        <v>30</v>
      </c>
      <c r="R82" s="268">
        <v>63</v>
      </c>
      <c r="S82" s="269">
        <v>667.3</v>
      </c>
    </row>
    <row r="83" spans="1:19" ht="20.100000000000001" customHeight="1">
      <c r="A83" s="249" t="s">
        <v>880</v>
      </c>
      <c r="B83" s="253">
        <v>0</v>
      </c>
      <c r="C83" s="253">
        <v>0</v>
      </c>
      <c r="D83" s="253">
        <v>0</v>
      </c>
      <c r="E83" s="253">
        <v>0</v>
      </c>
      <c r="F83" s="253">
        <v>0</v>
      </c>
      <c r="G83" s="253">
        <v>0</v>
      </c>
      <c r="H83" s="268">
        <v>1</v>
      </c>
      <c r="I83" s="269">
        <v>415.99504999999999</v>
      </c>
      <c r="J83" s="268">
        <v>0</v>
      </c>
      <c r="K83" s="268">
        <v>5</v>
      </c>
      <c r="L83" s="268">
        <v>5</v>
      </c>
      <c r="M83" s="269">
        <v>62969.279999999999</v>
      </c>
      <c r="N83" s="268">
        <v>1</v>
      </c>
      <c r="O83" s="269">
        <v>415.99504999999999</v>
      </c>
      <c r="P83" s="268">
        <v>0</v>
      </c>
      <c r="Q83" s="268">
        <v>5</v>
      </c>
      <c r="R83" s="268">
        <v>5</v>
      </c>
      <c r="S83" s="269">
        <v>62969.279999999999</v>
      </c>
    </row>
    <row r="84" spans="1:19" ht="20.100000000000001" customHeight="1">
      <c r="A84" s="249" t="s">
        <v>254</v>
      </c>
      <c r="B84" s="253">
        <v>0</v>
      </c>
      <c r="C84" s="253">
        <v>0</v>
      </c>
      <c r="D84" s="253">
        <v>0</v>
      </c>
      <c r="E84" s="253">
        <v>0</v>
      </c>
      <c r="F84" s="253">
        <v>0</v>
      </c>
      <c r="G84" s="253">
        <v>0</v>
      </c>
      <c r="H84" s="268">
        <v>2</v>
      </c>
      <c r="I84" s="269">
        <v>48.04</v>
      </c>
      <c r="J84" s="268">
        <v>7</v>
      </c>
      <c r="K84" s="268">
        <v>3</v>
      </c>
      <c r="L84" s="268">
        <v>10</v>
      </c>
      <c r="M84" s="269">
        <v>21000</v>
      </c>
      <c r="N84" s="268">
        <v>2</v>
      </c>
      <c r="O84" s="269">
        <v>48.04</v>
      </c>
      <c r="P84" s="268">
        <v>7</v>
      </c>
      <c r="Q84" s="268">
        <v>3</v>
      </c>
      <c r="R84" s="268">
        <v>10</v>
      </c>
      <c r="S84" s="269">
        <v>21000</v>
      </c>
    </row>
    <row r="85" spans="1:19" ht="20.100000000000001" customHeight="1">
      <c r="A85" s="249" t="s">
        <v>70</v>
      </c>
      <c r="B85" s="253">
        <v>0</v>
      </c>
      <c r="C85" s="253">
        <v>0</v>
      </c>
      <c r="D85" s="253">
        <v>0</v>
      </c>
      <c r="E85" s="253">
        <v>0</v>
      </c>
      <c r="F85" s="253">
        <v>0</v>
      </c>
      <c r="G85" s="253">
        <v>0</v>
      </c>
      <c r="H85" s="268">
        <v>33</v>
      </c>
      <c r="I85" s="269">
        <v>1032.699687</v>
      </c>
      <c r="J85" s="268">
        <v>325</v>
      </c>
      <c r="K85" s="268">
        <v>64</v>
      </c>
      <c r="L85" s="268">
        <v>389</v>
      </c>
      <c r="M85" s="269">
        <v>18615.77</v>
      </c>
      <c r="N85" s="268">
        <v>33</v>
      </c>
      <c r="O85" s="269">
        <v>1032.699687</v>
      </c>
      <c r="P85" s="268">
        <v>325</v>
      </c>
      <c r="Q85" s="268">
        <v>64</v>
      </c>
      <c r="R85" s="268">
        <v>389</v>
      </c>
      <c r="S85" s="269">
        <v>18615.77</v>
      </c>
    </row>
    <row r="86" spans="1:19" ht="20.100000000000001" customHeight="1">
      <c r="A86" s="249" t="s">
        <v>118</v>
      </c>
      <c r="B86" s="253">
        <v>0</v>
      </c>
      <c r="C86" s="253">
        <v>0</v>
      </c>
      <c r="D86" s="253">
        <v>0</v>
      </c>
      <c r="E86" s="253">
        <v>0</v>
      </c>
      <c r="F86" s="253">
        <v>0</v>
      </c>
      <c r="G86" s="253">
        <v>0</v>
      </c>
      <c r="H86" s="268">
        <v>2</v>
      </c>
      <c r="I86" s="269">
        <v>340.75343599999997</v>
      </c>
      <c r="J86" s="268">
        <v>235</v>
      </c>
      <c r="K86" s="268">
        <v>150</v>
      </c>
      <c r="L86" s="268">
        <v>385</v>
      </c>
      <c r="M86" s="269">
        <v>918</v>
      </c>
      <c r="N86" s="268">
        <v>2</v>
      </c>
      <c r="O86" s="269">
        <v>340.75343599999997</v>
      </c>
      <c r="P86" s="268">
        <v>235</v>
      </c>
      <c r="Q86" s="268">
        <v>150</v>
      </c>
      <c r="R86" s="268">
        <v>385</v>
      </c>
      <c r="S86" s="269">
        <v>918</v>
      </c>
    </row>
    <row r="87" spans="1:19" ht="20.100000000000001" customHeight="1">
      <c r="A87" s="249">
        <v>59</v>
      </c>
      <c r="B87" s="253">
        <v>0</v>
      </c>
      <c r="C87" s="253">
        <v>0</v>
      </c>
      <c r="D87" s="253">
        <v>0</v>
      </c>
      <c r="E87" s="253">
        <v>0</v>
      </c>
      <c r="F87" s="253">
        <v>0</v>
      </c>
      <c r="G87" s="253">
        <v>0</v>
      </c>
      <c r="H87" s="268">
        <v>1</v>
      </c>
      <c r="I87" s="269">
        <v>14</v>
      </c>
      <c r="J87" s="268">
        <v>30</v>
      </c>
      <c r="K87" s="268">
        <v>4</v>
      </c>
      <c r="L87" s="268">
        <v>34</v>
      </c>
      <c r="M87" s="269">
        <v>950</v>
      </c>
      <c r="N87" s="268">
        <v>1</v>
      </c>
      <c r="O87" s="269">
        <v>14</v>
      </c>
      <c r="P87" s="268">
        <v>30</v>
      </c>
      <c r="Q87" s="268">
        <v>4</v>
      </c>
      <c r="R87" s="268">
        <v>34</v>
      </c>
      <c r="S87" s="269">
        <v>950</v>
      </c>
    </row>
    <row r="88" spans="1:19" ht="20.100000000000001" customHeight="1">
      <c r="A88" s="249">
        <v>60</v>
      </c>
      <c r="B88" s="253">
        <v>0</v>
      </c>
      <c r="C88" s="253">
        <v>0</v>
      </c>
      <c r="D88" s="253">
        <v>0</v>
      </c>
      <c r="E88" s="253">
        <v>0</v>
      </c>
      <c r="F88" s="253">
        <v>0</v>
      </c>
      <c r="G88" s="253">
        <v>0</v>
      </c>
      <c r="H88" s="268">
        <v>6</v>
      </c>
      <c r="I88" s="269">
        <v>442.27190000000002</v>
      </c>
      <c r="J88" s="268">
        <v>174</v>
      </c>
      <c r="K88" s="268">
        <v>82</v>
      </c>
      <c r="L88" s="268">
        <v>256</v>
      </c>
      <c r="M88" s="269">
        <v>9435.23</v>
      </c>
      <c r="N88" s="268">
        <v>6</v>
      </c>
      <c r="O88" s="269">
        <v>442.27190000000002</v>
      </c>
      <c r="P88" s="268">
        <v>174</v>
      </c>
      <c r="Q88" s="268">
        <v>82</v>
      </c>
      <c r="R88" s="268">
        <v>256</v>
      </c>
      <c r="S88" s="269">
        <v>9435.23</v>
      </c>
    </row>
    <row r="89" spans="1:19" ht="20.100000000000001" customHeight="1">
      <c r="A89" s="249">
        <v>61</v>
      </c>
      <c r="B89" s="253">
        <v>0</v>
      </c>
      <c r="C89" s="253">
        <v>0</v>
      </c>
      <c r="D89" s="253">
        <v>0</v>
      </c>
      <c r="E89" s="253">
        <v>0</v>
      </c>
      <c r="F89" s="253">
        <v>0</v>
      </c>
      <c r="G89" s="253">
        <v>0</v>
      </c>
      <c r="H89" s="268">
        <v>1</v>
      </c>
      <c r="I89" s="269">
        <v>136.80049700000001</v>
      </c>
      <c r="J89" s="268">
        <v>27</v>
      </c>
      <c r="K89" s="268">
        <v>6</v>
      </c>
      <c r="L89" s="268">
        <v>33</v>
      </c>
      <c r="M89" s="269">
        <v>478.16</v>
      </c>
      <c r="N89" s="268">
        <v>1</v>
      </c>
      <c r="O89" s="269">
        <v>136.80049700000001</v>
      </c>
      <c r="P89" s="268">
        <v>27</v>
      </c>
      <c r="Q89" s="268">
        <v>6</v>
      </c>
      <c r="R89" s="268">
        <v>33</v>
      </c>
      <c r="S89" s="269">
        <v>478.16</v>
      </c>
    </row>
    <row r="90" spans="1:19" ht="20.100000000000001" customHeight="1">
      <c r="A90" s="249">
        <v>62</v>
      </c>
      <c r="B90" s="253">
        <v>0</v>
      </c>
      <c r="C90" s="253">
        <v>0</v>
      </c>
      <c r="D90" s="253">
        <v>0</v>
      </c>
      <c r="E90" s="253">
        <v>0</v>
      </c>
      <c r="F90" s="253">
        <v>0</v>
      </c>
      <c r="G90" s="253">
        <v>0</v>
      </c>
      <c r="H90" s="268">
        <v>3</v>
      </c>
      <c r="I90" s="269">
        <v>238.34185199999999</v>
      </c>
      <c r="J90" s="268">
        <v>232</v>
      </c>
      <c r="K90" s="268">
        <v>91</v>
      </c>
      <c r="L90" s="268">
        <v>323</v>
      </c>
      <c r="M90" s="269">
        <v>827.31999999999994</v>
      </c>
      <c r="N90" s="268">
        <v>3</v>
      </c>
      <c r="O90" s="269">
        <v>238.34185199999999</v>
      </c>
      <c r="P90" s="268">
        <v>232</v>
      </c>
      <c r="Q90" s="268">
        <v>91</v>
      </c>
      <c r="R90" s="268">
        <v>323</v>
      </c>
      <c r="S90" s="269">
        <v>827.31999999999994</v>
      </c>
    </row>
    <row r="91" spans="1:19" ht="20.100000000000001" customHeight="1">
      <c r="A91" s="249" t="s">
        <v>13</v>
      </c>
      <c r="B91" s="253">
        <v>0</v>
      </c>
      <c r="C91" s="253">
        <v>0</v>
      </c>
      <c r="D91" s="253">
        <v>0</v>
      </c>
      <c r="E91" s="253">
        <v>0</v>
      </c>
      <c r="F91" s="253">
        <v>0</v>
      </c>
      <c r="G91" s="253">
        <v>0</v>
      </c>
      <c r="H91" s="268">
        <v>5</v>
      </c>
      <c r="I91" s="269">
        <v>231.55</v>
      </c>
      <c r="J91" s="268">
        <v>28</v>
      </c>
      <c r="K91" s="268">
        <v>1</v>
      </c>
      <c r="L91" s="268">
        <v>29</v>
      </c>
      <c r="M91" s="269">
        <v>2258.0500000000002</v>
      </c>
      <c r="N91" s="268">
        <v>5</v>
      </c>
      <c r="O91" s="269">
        <v>231.55</v>
      </c>
      <c r="P91" s="268">
        <v>28</v>
      </c>
      <c r="Q91" s="268">
        <v>1</v>
      </c>
      <c r="R91" s="268">
        <v>29</v>
      </c>
      <c r="S91" s="269">
        <v>2258.0500000000002</v>
      </c>
    </row>
    <row r="92" spans="1:19" ht="20.100000000000001" customHeight="1">
      <c r="A92" s="249" t="s">
        <v>108</v>
      </c>
      <c r="B92" s="253">
        <v>0</v>
      </c>
      <c r="C92" s="253">
        <v>0</v>
      </c>
      <c r="D92" s="253">
        <v>0</v>
      </c>
      <c r="E92" s="253">
        <v>0</v>
      </c>
      <c r="F92" s="253">
        <v>0</v>
      </c>
      <c r="G92" s="253">
        <v>0</v>
      </c>
      <c r="H92" s="268">
        <v>2</v>
      </c>
      <c r="I92" s="269">
        <v>320</v>
      </c>
      <c r="J92" s="268">
        <v>49</v>
      </c>
      <c r="K92" s="268">
        <v>224</v>
      </c>
      <c r="L92" s="268">
        <v>273</v>
      </c>
      <c r="M92" s="269">
        <v>1620.43</v>
      </c>
      <c r="N92" s="268">
        <v>2</v>
      </c>
      <c r="O92" s="269">
        <v>320</v>
      </c>
      <c r="P92" s="268">
        <v>49</v>
      </c>
      <c r="Q92" s="268">
        <v>224</v>
      </c>
      <c r="R92" s="268">
        <v>273</v>
      </c>
      <c r="S92" s="269">
        <v>1620.43</v>
      </c>
    </row>
    <row r="93" spans="1:19" ht="20.100000000000001" customHeight="1">
      <c r="A93" s="249" t="s">
        <v>37</v>
      </c>
      <c r="B93" s="253">
        <v>0</v>
      </c>
      <c r="C93" s="253">
        <v>0</v>
      </c>
      <c r="D93" s="253">
        <v>0</v>
      </c>
      <c r="E93" s="253">
        <v>0</v>
      </c>
      <c r="F93" s="253">
        <v>0</v>
      </c>
      <c r="G93" s="253">
        <v>0</v>
      </c>
      <c r="H93" s="268">
        <v>2</v>
      </c>
      <c r="I93" s="269">
        <v>48</v>
      </c>
      <c r="J93" s="268">
        <v>105</v>
      </c>
      <c r="K93" s="268">
        <v>30</v>
      </c>
      <c r="L93" s="268">
        <v>135</v>
      </c>
      <c r="M93" s="269">
        <v>1046.75</v>
      </c>
      <c r="N93" s="268">
        <v>2</v>
      </c>
      <c r="O93" s="269">
        <v>48</v>
      </c>
      <c r="P93" s="268">
        <v>105</v>
      </c>
      <c r="Q93" s="268">
        <v>30</v>
      </c>
      <c r="R93" s="268">
        <v>135</v>
      </c>
      <c r="S93" s="269">
        <v>1046.75</v>
      </c>
    </row>
    <row r="94" spans="1:19" ht="20.100000000000001" customHeight="1">
      <c r="A94" s="249" t="s">
        <v>284</v>
      </c>
      <c r="B94" s="253">
        <v>0</v>
      </c>
      <c r="C94" s="253">
        <v>0</v>
      </c>
      <c r="D94" s="253">
        <v>0</v>
      </c>
      <c r="E94" s="253">
        <v>0</v>
      </c>
      <c r="F94" s="253">
        <v>0</v>
      </c>
      <c r="G94" s="253">
        <v>0</v>
      </c>
      <c r="H94" s="268">
        <v>1</v>
      </c>
      <c r="I94" s="269">
        <v>116</v>
      </c>
      <c r="J94" s="268">
        <v>10</v>
      </c>
      <c r="K94" s="268">
        <v>35</v>
      </c>
      <c r="L94" s="268">
        <v>45</v>
      </c>
      <c r="M94" s="269">
        <v>4635.5</v>
      </c>
      <c r="N94" s="268">
        <v>1</v>
      </c>
      <c r="O94" s="269">
        <v>116</v>
      </c>
      <c r="P94" s="268">
        <v>10</v>
      </c>
      <c r="Q94" s="268">
        <v>35</v>
      </c>
      <c r="R94" s="268">
        <v>45</v>
      </c>
      <c r="S94" s="269">
        <v>4635.5</v>
      </c>
    </row>
    <row r="95" spans="1:19" ht="20.100000000000001" customHeight="1">
      <c r="A95" s="249" t="s">
        <v>78</v>
      </c>
      <c r="B95" s="253">
        <v>0</v>
      </c>
      <c r="C95" s="253">
        <v>0</v>
      </c>
      <c r="D95" s="253">
        <v>0</v>
      </c>
      <c r="E95" s="253">
        <v>0</v>
      </c>
      <c r="F95" s="253">
        <v>0</v>
      </c>
      <c r="G95" s="253">
        <v>0</v>
      </c>
      <c r="H95" s="268">
        <v>1</v>
      </c>
      <c r="I95" s="269">
        <v>53</v>
      </c>
      <c r="J95" s="268">
        <v>159</v>
      </c>
      <c r="K95" s="268">
        <v>141</v>
      </c>
      <c r="L95" s="268">
        <v>300</v>
      </c>
      <c r="M95" s="269">
        <v>11156.39</v>
      </c>
      <c r="N95" s="268">
        <v>1</v>
      </c>
      <c r="O95" s="269">
        <v>53</v>
      </c>
      <c r="P95" s="268">
        <v>159</v>
      </c>
      <c r="Q95" s="268">
        <v>141</v>
      </c>
      <c r="R95" s="268">
        <v>300</v>
      </c>
      <c r="S95" s="269">
        <v>11156.39</v>
      </c>
    </row>
    <row r="96" spans="1:19" ht="20.100000000000001" customHeight="1">
      <c r="A96" s="249" t="s">
        <v>1872</v>
      </c>
      <c r="B96" s="253">
        <v>0</v>
      </c>
      <c r="C96" s="253">
        <v>0</v>
      </c>
      <c r="D96" s="253">
        <v>0</v>
      </c>
      <c r="E96" s="253">
        <v>0</v>
      </c>
      <c r="F96" s="253">
        <v>0</v>
      </c>
      <c r="G96" s="253">
        <v>0</v>
      </c>
      <c r="H96" s="268">
        <v>1</v>
      </c>
      <c r="I96" s="269">
        <v>0</v>
      </c>
      <c r="J96" s="268">
        <v>20</v>
      </c>
      <c r="K96" s="268">
        <v>10</v>
      </c>
      <c r="L96" s="268">
        <v>30</v>
      </c>
      <c r="M96" s="269">
        <v>468.75</v>
      </c>
      <c r="N96" s="268">
        <v>1</v>
      </c>
      <c r="O96" s="269">
        <v>0</v>
      </c>
      <c r="P96" s="268">
        <v>20</v>
      </c>
      <c r="Q96" s="268">
        <v>10</v>
      </c>
      <c r="R96" s="268">
        <v>30</v>
      </c>
      <c r="S96" s="269">
        <v>468.75</v>
      </c>
    </row>
    <row r="97" spans="1:19" ht="20.100000000000001" customHeight="1">
      <c r="A97" s="249" t="s">
        <v>256</v>
      </c>
      <c r="B97" s="253">
        <v>0</v>
      </c>
      <c r="C97" s="253">
        <v>0</v>
      </c>
      <c r="D97" s="253">
        <v>0</v>
      </c>
      <c r="E97" s="253">
        <v>0</v>
      </c>
      <c r="F97" s="253">
        <v>0</v>
      </c>
      <c r="G97" s="253">
        <v>0</v>
      </c>
      <c r="H97" s="268">
        <v>1</v>
      </c>
      <c r="I97" s="269">
        <v>6</v>
      </c>
      <c r="J97" s="268">
        <v>3</v>
      </c>
      <c r="K97" s="268">
        <v>3</v>
      </c>
      <c r="L97" s="268">
        <v>6</v>
      </c>
      <c r="M97" s="269">
        <v>91</v>
      </c>
      <c r="N97" s="268">
        <v>1</v>
      </c>
      <c r="O97" s="269">
        <v>6</v>
      </c>
      <c r="P97" s="268">
        <v>3</v>
      </c>
      <c r="Q97" s="268">
        <v>3</v>
      </c>
      <c r="R97" s="268">
        <v>6</v>
      </c>
      <c r="S97" s="269">
        <v>91</v>
      </c>
    </row>
    <row r="98" spans="1:19" ht="20.100000000000001" customHeight="1">
      <c r="A98" s="249" t="s">
        <v>76</v>
      </c>
      <c r="B98" s="253">
        <v>0</v>
      </c>
      <c r="C98" s="253">
        <v>0</v>
      </c>
      <c r="D98" s="253">
        <v>0</v>
      </c>
      <c r="E98" s="253">
        <v>0</v>
      </c>
      <c r="F98" s="253">
        <v>0</v>
      </c>
      <c r="G98" s="253">
        <v>0</v>
      </c>
      <c r="H98" s="268">
        <v>5</v>
      </c>
      <c r="I98" s="269">
        <v>1197.167604</v>
      </c>
      <c r="J98" s="268">
        <v>285</v>
      </c>
      <c r="K98" s="268">
        <v>111</v>
      </c>
      <c r="L98" s="268">
        <v>396</v>
      </c>
      <c r="M98" s="269">
        <v>4555.13</v>
      </c>
      <c r="N98" s="268">
        <v>5</v>
      </c>
      <c r="O98" s="269">
        <v>1197.167604</v>
      </c>
      <c r="P98" s="268">
        <v>285</v>
      </c>
      <c r="Q98" s="268">
        <v>111</v>
      </c>
      <c r="R98" s="268">
        <v>396</v>
      </c>
      <c r="S98" s="269">
        <v>4555.13</v>
      </c>
    </row>
    <row r="99" spans="1:19" ht="20.100000000000001" customHeight="1">
      <c r="A99" s="249" t="s">
        <v>17</v>
      </c>
      <c r="B99" s="253">
        <v>0</v>
      </c>
      <c r="C99" s="253">
        <v>0</v>
      </c>
      <c r="D99" s="253">
        <v>0</v>
      </c>
      <c r="E99" s="253">
        <v>0</v>
      </c>
      <c r="F99" s="253">
        <v>0</v>
      </c>
      <c r="G99" s="253">
        <v>0</v>
      </c>
      <c r="H99" s="268">
        <v>6</v>
      </c>
      <c r="I99" s="269">
        <v>330.59000000000003</v>
      </c>
      <c r="J99" s="268">
        <v>1158</v>
      </c>
      <c r="K99" s="268">
        <v>885</v>
      </c>
      <c r="L99" s="268">
        <v>2043</v>
      </c>
      <c r="M99" s="269">
        <v>6403.07</v>
      </c>
      <c r="N99" s="268">
        <v>6</v>
      </c>
      <c r="O99" s="269">
        <v>330.59000000000003</v>
      </c>
      <c r="P99" s="268">
        <v>1158</v>
      </c>
      <c r="Q99" s="268">
        <v>885</v>
      </c>
      <c r="R99" s="268">
        <v>2043</v>
      </c>
      <c r="S99" s="269">
        <v>6403.07</v>
      </c>
    </row>
    <row r="100" spans="1:19" ht="20.100000000000001" customHeight="1">
      <c r="A100" s="249">
        <v>65</v>
      </c>
      <c r="B100" s="253">
        <v>0</v>
      </c>
      <c r="C100" s="253">
        <v>0</v>
      </c>
      <c r="D100" s="253">
        <v>0</v>
      </c>
      <c r="E100" s="253">
        <v>0</v>
      </c>
      <c r="F100" s="253">
        <v>0</v>
      </c>
      <c r="G100" s="253">
        <v>0</v>
      </c>
      <c r="H100" s="268">
        <v>1</v>
      </c>
      <c r="I100" s="269">
        <v>800</v>
      </c>
      <c r="J100" s="268">
        <v>50</v>
      </c>
      <c r="K100" s="268">
        <v>5</v>
      </c>
      <c r="L100" s="268">
        <v>55</v>
      </c>
      <c r="M100" s="269">
        <v>8005</v>
      </c>
      <c r="N100" s="268">
        <v>1</v>
      </c>
      <c r="O100" s="269">
        <v>800</v>
      </c>
      <c r="P100" s="268">
        <v>50</v>
      </c>
      <c r="Q100" s="268">
        <v>5</v>
      </c>
      <c r="R100" s="268">
        <v>55</v>
      </c>
      <c r="S100" s="269">
        <v>8005</v>
      </c>
    </row>
    <row r="101" spans="1:19" ht="20.100000000000001" customHeight="1">
      <c r="A101" s="249">
        <v>66</v>
      </c>
      <c r="B101" s="253">
        <v>0</v>
      </c>
      <c r="C101" s="253">
        <v>0</v>
      </c>
      <c r="D101" s="253">
        <v>0</v>
      </c>
      <c r="E101" s="253">
        <v>0</v>
      </c>
      <c r="F101" s="253">
        <v>0</v>
      </c>
      <c r="G101" s="253">
        <v>0</v>
      </c>
      <c r="H101" s="268">
        <v>2</v>
      </c>
      <c r="I101" s="269">
        <v>164.502397</v>
      </c>
      <c r="J101" s="268">
        <v>68</v>
      </c>
      <c r="K101" s="268">
        <v>1</v>
      </c>
      <c r="L101" s="268">
        <v>69</v>
      </c>
      <c r="M101" s="269">
        <v>549.20000000000005</v>
      </c>
      <c r="N101" s="268">
        <v>2</v>
      </c>
      <c r="O101" s="269">
        <v>164.502397</v>
      </c>
      <c r="P101" s="268">
        <v>68</v>
      </c>
      <c r="Q101" s="268">
        <v>1</v>
      </c>
      <c r="R101" s="268">
        <v>69</v>
      </c>
      <c r="S101" s="269">
        <v>549.20000000000005</v>
      </c>
    </row>
    <row r="102" spans="1:19" ht="20.100000000000001" customHeight="1">
      <c r="A102" s="249">
        <v>68</v>
      </c>
      <c r="B102" s="253">
        <v>0</v>
      </c>
      <c r="C102" s="253">
        <v>0</v>
      </c>
      <c r="D102" s="253">
        <v>0</v>
      </c>
      <c r="E102" s="253">
        <v>0</v>
      </c>
      <c r="F102" s="253">
        <v>0</v>
      </c>
      <c r="G102" s="253">
        <v>0</v>
      </c>
      <c r="H102" s="268">
        <v>1</v>
      </c>
      <c r="I102" s="269">
        <v>30</v>
      </c>
      <c r="J102" s="268">
        <v>40</v>
      </c>
      <c r="K102" s="268">
        <v>0</v>
      </c>
      <c r="L102" s="268">
        <v>40</v>
      </c>
      <c r="M102" s="269">
        <v>91</v>
      </c>
      <c r="N102" s="268">
        <v>1</v>
      </c>
      <c r="O102" s="269">
        <v>30</v>
      </c>
      <c r="P102" s="268">
        <v>40</v>
      </c>
      <c r="Q102" s="268">
        <v>0</v>
      </c>
      <c r="R102" s="268">
        <v>40</v>
      </c>
      <c r="S102" s="269">
        <v>91</v>
      </c>
    </row>
    <row r="103" spans="1:19" ht="20.100000000000001" customHeight="1">
      <c r="A103" s="415">
        <v>69</v>
      </c>
      <c r="B103" s="417">
        <v>0</v>
      </c>
      <c r="C103" s="417">
        <v>0</v>
      </c>
      <c r="D103" s="417">
        <v>0</v>
      </c>
      <c r="E103" s="417">
        <v>0</v>
      </c>
      <c r="F103" s="417">
        <v>0</v>
      </c>
      <c r="G103" s="417">
        <v>0</v>
      </c>
      <c r="H103" s="421">
        <v>1</v>
      </c>
      <c r="I103" s="422">
        <v>42.5</v>
      </c>
      <c r="J103" s="421">
        <v>0</v>
      </c>
      <c r="K103" s="421">
        <v>0</v>
      </c>
      <c r="L103" s="421">
        <v>0</v>
      </c>
      <c r="M103" s="422">
        <v>2827.93</v>
      </c>
      <c r="N103" s="421">
        <v>1</v>
      </c>
      <c r="O103" s="422">
        <v>42.5</v>
      </c>
      <c r="P103" s="421">
        <v>0</v>
      </c>
      <c r="Q103" s="421">
        <v>0</v>
      </c>
      <c r="R103" s="421">
        <v>0</v>
      </c>
      <c r="S103" s="422">
        <v>2827.93</v>
      </c>
    </row>
    <row r="104" spans="1:19" ht="20.100000000000001" customHeight="1">
      <c r="A104" s="249">
        <v>70</v>
      </c>
      <c r="B104" s="253">
        <v>0</v>
      </c>
      <c r="C104" s="253">
        <v>0</v>
      </c>
      <c r="D104" s="253">
        <v>0</v>
      </c>
      <c r="E104" s="253">
        <v>0</v>
      </c>
      <c r="F104" s="253">
        <v>0</v>
      </c>
      <c r="G104" s="253">
        <v>0</v>
      </c>
      <c r="H104" s="268">
        <v>4</v>
      </c>
      <c r="I104" s="269">
        <v>1737.906943</v>
      </c>
      <c r="J104" s="268">
        <v>185</v>
      </c>
      <c r="K104" s="268">
        <v>158</v>
      </c>
      <c r="L104" s="268">
        <v>343</v>
      </c>
      <c r="M104" s="269">
        <v>1245.3600000000001</v>
      </c>
      <c r="N104" s="268">
        <v>4</v>
      </c>
      <c r="O104" s="269">
        <v>1737.906943</v>
      </c>
      <c r="P104" s="268">
        <v>185</v>
      </c>
      <c r="Q104" s="268">
        <v>158</v>
      </c>
      <c r="R104" s="268">
        <v>343</v>
      </c>
      <c r="S104" s="269">
        <v>1245.3600000000001</v>
      </c>
    </row>
    <row r="105" spans="1:19" ht="20.100000000000001" customHeight="1">
      <c r="A105" s="249">
        <v>71</v>
      </c>
      <c r="B105" s="253">
        <v>0</v>
      </c>
      <c r="C105" s="253">
        <v>0</v>
      </c>
      <c r="D105" s="253">
        <v>0</v>
      </c>
      <c r="E105" s="253">
        <v>0</v>
      </c>
      <c r="F105" s="253">
        <v>0</v>
      </c>
      <c r="G105" s="253">
        <v>0</v>
      </c>
      <c r="H105" s="268">
        <v>2</v>
      </c>
      <c r="I105" s="269">
        <v>2348.0755719999997</v>
      </c>
      <c r="J105" s="268">
        <v>473</v>
      </c>
      <c r="K105" s="268">
        <v>187</v>
      </c>
      <c r="L105" s="268">
        <v>660</v>
      </c>
      <c r="M105" s="269">
        <v>5269.5199999999995</v>
      </c>
      <c r="N105" s="268">
        <v>2</v>
      </c>
      <c r="O105" s="269">
        <v>2348.0755719999997</v>
      </c>
      <c r="P105" s="268">
        <v>473</v>
      </c>
      <c r="Q105" s="268">
        <v>187</v>
      </c>
      <c r="R105" s="268">
        <v>660</v>
      </c>
      <c r="S105" s="269">
        <v>5269.5199999999995</v>
      </c>
    </row>
    <row r="106" spans="1:19" ht="20.100000000000001" customHeight="1">
      <c r="A106" s="249">
        <v>72</v>
      </c>
      <c r="B106" s="253">
        <v>0</v>
      </c>
      <c r="C106" s="253">
        <v>0</v>
      </c>
      <c r="D106" s="253">
        <v>0</v>
      </c>
      <c r="E106" s="253">
        <v>0</v>
      </c>
      <c r="F106" s="253">
        <v>0</v>
      </c>
      <c r="G106" s="253">
        <v>0</v>
      </c>
      <c r="H106" s="268">
        <v>6</v>
      </c>
      <c r="I106" s="269">
        <v>13865.053464000001</v>
      </c>
      <c r="J106" s="268">
        <v>932</v>
      </c>
      <c r="K106" s="268">
        <v>931</v>
      </c>
      <c r="L106" s="268">
        <v>1863</v>
      </c>
      <c r="M106" s="269">
        <v>94453.48</v>
      </c>
      <c r="N106" s="268">
        <v>6</v>
      </c>
      <c r="O106" s="269">
        <v>13865.053464000001</v>
      </c>
      <c r="P106" s="268">
        <v>932</v>
      </c>
      <c r="Q106" s="268">
        <v>931</v>
      </c>
      <c r="R106" s="268">
        <v>1863</v>
      </c>
      <c r="S106" s="269">
        <v>94453.48</v>
      </c>
    </row>
    <row r="107" spans="1:19" ht="20.100000000000001" customHeight="1">
      <c r="A107" s="249" t="s">
        <v>80</v>
      </c>
      <c r="B107" s="253">
        <v>0</v>
      </c>
      <c r="C107" s="253">
        <v>0</v>
      </c>
      <c r="D107" s="253">
        <v>0</v>
      </c>
      <c r="E107" s="253">
        <v>0</v>
      </c>
      <c r="F107" s="253">
        <v>0</v>
      </c>
      <c r="G107" s="253">
        <v>0</v>
      </c>
      <c r="H107" s="268">
        <v>3</v>
      </c>
      <c r="I107" s="269">
        <v>86</v>
      </c>
      <c r="J107" s="268">
        <v>224</v>
      </c>
      <c r="K107" s="268">
        <v>625</v>
      </c>
      <c r="L107" s="268">
        <v>849</v>
      </c>
      <c r="M107" s="269">
        <v>3593.34</v>
      </c>
      <c r="N107" s="268">
        <v>3</v>
      </c>
      <c r="O107" s="269">
        <v>86</v>
      </c>
      <c r="P107" s="268">
        <v>224</v>
      </c>
      <c r="Q107" s="268">
        <v>625</v>
      </c>
      <c r="R107" s="268">
        <v>849</v>
      </c>
      <c r="S107" s="269">
        <v>3593.34</v>
      </c>
    </row>
    <row r="108" spans="1:19" ht="20.100000000000001" customHeight="1">
      <c r="A108" s="249" t="s">
        <v>1386</v>
      </c>
      <c r="B108" s="253">
        <v>0</v>
      </c>
      <c r="C108" s="253">
        <v>0</v>
      </c>
      <c r="D108" s="253">
        <v>0</v>
      </c>
      <c r="E108" s="253">
        <v>0</v>
      </c>
      <c r="F108" s="253">
        <v>0</v>
      </c>
      <c r="G108" s="253">
        <v>0</v>
      </c>
      <c r="H108" s="268">
        <v>1</v>
      </c>
      <c r="I108" s="269">
        <v>20.5</v>
      </c>
      <c r="J108" s="268">
        <v>33</v>
      </c>
      <c r="K108" s="268">
        <v>22</v>
      </c>
      <c r="L108" s="268">
        <v>55</v>
      </c>
      <c r="M108" s="269">
        <v>441.81</v>
      </c>
      <c r="N108" s="268">
        <v>1</v>
      </c>
      <c r="O108" s="269">
        <v>20.5</v>
      </c>
      <c r="P108" s="268">
        <v>33</v>
      </c>
      <c r="Q108" s="268">
        <v>22</v>
      </c>
      <c r="R108" s="268">
        <v>55</v>
      </c>
      <c r="S108" s="269">
        <v>441.81</v>
      </c>
    </row>
    <row r="109" spans="1:19" ht="20.100000000000001" customHeight="1">
      <c r="A109" s="249" t="s">
        <v>898</v>
      </c>
      <c r="B109" s="253">
        <v>0</v>
      </c>
      <c r="C109" s="253">
        <v>0</v>
      </c>
      <c r="D109" s="253">
        <v>0</v>
      </c>
      <c r="E109" s="253">
        <v>0</v>
      </c>
      <c r="F109" s="253">
        <v>0</v>
      </c>
      <c r="G109" s="253">
        <v>0</v>
      </c>
      <c r="H109" s="268">
        <v>2</v>
      </c>
      <c r="I109" s="269">
        <v>1026.048847</v>
      </c>
      <c r="J109" s="268">
        <v>453</v>
      </c>
      <c r="K109" s="268">
        <v>164</v>
      </c>
      <c r="L109" s="268">
        <v>617</v>
      </c>
      <c r="M109" s="269">
        <v>5662.1</v>
      </c>
      <c r="N109" s="268">
        <v>2</v>
      </c>
      <c r="O109" s="269">
        <v>1026.048847</v>
      </c>
      <c r="P109" s="268">
        <v>453</v>
      </c>
      <c r="Q109" s="268">
        <v>164</v>
      </c>
      <c r="R109" s="268">
        <v>617</v>
      </c>
      <c r="S109" s="269">
        <v>5662.1</v>
      </c>
    </row>
    <row r="110" spans="1:19" ht="20.100000000000001" customHeight="1">
      <c r="A110" s="249" t="s">
        <v>66</v>
      </c>
      <c r="B110" s="253">
        <v>0</v>
      </c>
      <c r="C110" s="253">
        <v>0</v>
      </c>
      <c r="D110" s="253">
        <v>0</v>
      </c>
      <c r="E110" s="253">
        <v>0</v>
      </c>
      <c r="F110" s="253">
        <v>0</v>
      </c>
      <c r="G110" s="253">
        <v>0</v>
      </c>
      <c r="H110" s="268">
        <v>3</v>
      </c>
      <c r="I110" s="269">
        <v>5198.3903310000005</v>
      </c>
      <c r="J110" s="268">
        <v>55</v>
      </c>
      <c r="K110" s="268">
        <v>0</v>
      </c>
      <c r="L110" s="268">
        <v>55</v>
      </c>
      <c r="M110" s="269">
        <v>199776.55</v>
      </c>
      <c r="N110" s="268">
        <v>3</v>
      </c>
      <c r="O110" s="269">
        <v>5198.3903310000005</v>
      </c>
      <c r="P110" s="268">
        <v>55</v>
      </c>
      <c r="Q110" s="268">
        <v>0</v>
      </c>
      <c r="R110" s="268">
        <v>55</v>
      </c>
      <c r="S110" s="269">
        <v>199776.55</v>
      </c>
    </row>
    <row r="111" spans="1:19" ht="20.100000000000001" customHeight="1">
      <c r="A111" s="249" t="s">
        <v>7</v>
      </c>
      <c r="B111" s="253">
        <v>0</v>
      </c>
      <c r="C111" s="253">
        <v>0</v>
      </c>
      <c r="D111" s="253">
        <v>0</v>
      </c>
      <c r="E111" s="253">
        <v>0</v>
      </c>
      <c r="F111" s="253">
        <v>0</v>
      </c>
      <c r="G111" s="253">
        <v>0</v>
      </c>
      <c r="H111" s="268">
        <v>16</v>
      </c>
      <c r="I111" s="269">
        <v>2713.7387720000002</v>
      </c>
      <c r="J111" s="268">
        <v>1099</v>
      </c>
      <c r="K111" s="268">
        <v>1326</v>
      </c>
      <c r="L111" s="268">
        <v>2425</v>
      </c>
      <c r="M111" s="269">
        <v>18555.739999999998</v>
      </c>
      <c r="N111" s="268">
        <v>16</v>
      </c>
      <c r="O111" s="269">
        <v>2713.7387720000002</v>
      </c>
      <c r="P111" s="268">
        <v>1099</v>
      </c>
      <c r="Q111" s="268">
        <v>1326</v>
      </c>
      <c r="R111" s="268">
        <v>2425</v>
      </c>
      <c r="S111" s="269">
        <v>18555.739999999998</v>
      </c>
    </row>
    <row r="112" spans="1:19" ht="20.100000000000001" customHeight="1">
      <c r="A112" s="249" t="s">
        <v>103</v>
      </c>
      <c r="B112" s="253">
        <v>0</v>
      </c>
      <c r="C112" s="253">
        <v>0</v>
      </c>
      <c r="D112" s="253">
        <v>0</v>
      </c>
      <c r="E112" s="253">
        <v>0</v>
      </c>
      <c r="F112" s="253">
        <v>0</v>
      </c>
      <c r="G112" s="253">
        <v>0</v>
      </c>
      <c r="H112" s="268">
        <v>3</v>
      </c>
      <c r="I112" s="269">
        <v>927.43761199999994</v>
      </c>
      <c r="J112" s="268">
        <v>78</v>
      </c>
      <c r="K112" s="268">
        <v>44</v>
      </c>
      <c r="L112" s="268">
        <v>122</v>
      </c>
      <c r="M112" s="269">
        <v>27753.95</v>
      </c>
      <c r="N112" s="268">
        <v>3</v>
      </c>
      <c r="O112" s="269">
        <v>927.43761199999994</v>
      </c>
      <c r="P112" s="268">
        <v>78</v>
      </c>
      <c r="Q112" s="268">
        <v>44</v>
      </c>
      <c r="R112" s="268">
        <v>122</v>
      </c>
      <c r="S112" s="269">
        <v>27753.95</v>
      </c>
    </row>
    <row r="113" spans="1:19" ht="20.100000000000001" customHeight="1">
      <c r="A113" s="249" t="s">
        <v>104</v>
      </c>
      <c r="B113" s="253">
        <v>0</v>
      </c>
      <c r="C113" s="253">
        <v>0</v>
      </c>
      <c r="D113" s="253">
        <v>0</v>
      </c>
      <c r="E113" s="253">
        <v>0</v>
      </c>
      <c r="F113" s="253">
        <v>0</v>
      </c>
      <c r="G113" s="253">
        <v>0</v>
      </c>
      <c r="H113" s="268">
        <v>1</v>
      </c>
      <c r="I113" s="269">
        <v>0</v>
      </c>
      <c r="J113" s="268">
        <v>0</v>
      </c>
      <c r="K113" s="268">
        <v>0</v>
      </c>
      <c r="L113" s="268">
        <v>0</v>
      </c>
      <c r="M113" s="269">
        <v>298.02</v>
      </c>
      <c r="N113" s="268">
        <v>1</v>
      </c>
      <c r="O113" s="269">
        <v>0</v>
      </c>
      <c r="P113" s="268">
        <v>0</v>
      </c>
      <c r="Q113" s="268">
        <v>0</v>
      </c>
      <c r="R113" s="268">
        <v>0</v>
      </c>
      <c r="S113" s="269">
        <v>298.02</v>
      </c>
    </row>
    <row r="114" spans="1:19" ht="20.100000000000001" customHeight="1">
      <c r="A114" s="249">
        <v>86</v>
      </c>
      <c r="B114" s="253">
        <v>0</v>
      </c>
      <c r="C114" s="253">
        <v>0</v>
      </c>
      <c r="D114" s="253">
        <v>0</v>
      </c>
      <c r="E114" s="253">
        <v>0</v>
      </c>
      <c r="F114" s="253">
        <v>0</v>
      </c>
      <c r="G114" s="253">
        <v>0</v>
      </c>
      <c r="H114" s="268">
        <v>1</v>
      </c>
      <c r="I114" s="269">
        <v>61.620199</v>
      </c>
      <c r="J114" s="268">
        <v>65</v>
      </c>
      <c r="K114" s="268">
        <v>94</v>
      </c>
      <c r="L114" s="268">
        <v>159</v>
      </c>
      <c r="M114" s="269">
        <v>257.52999999999997</v>
      </c>
      <c r="N114" s="268">
        <v>1</v>
      </c>
      <c r="O114" s="269">
        <v>61.620199</v>
      </c>
      <c r="P114" s="268">
        <v>65</v>
      </c>
      <c r="Q114" s="268">
        <v>94</v>
      </c>
      <c r="R114" s="268">
        <v>159</v>
      </c>
      <c r="S114" s="269">
        <v>257.52999999999997</v>
      </c>
    </row>
    <row r="115" spans="1:19" ht="20.100000000000001" customHeight="1">
      <c r="A115" s="249" t="s">
        <v>23</v>
      </c>
      <c r="B115" s="253">
        <v>0</v>
      </c>
      <c r="C115" s="253">
        <v>0</v>
      </c>
      <c r="D115" s="253">
        <v>0</v>
      </c>
      <c r="E115" s="253">
        <v>0</v>
      </c>
      <c r="F115" s="253">
        <v>0</v>
      </c>
      <c r="G115" s="253">
        <v>0</v>
      </c>
      <c r="H115" s="268">
        <v>6</v>
      </c>
      <c r="I115" s="269">
        <v>888.08490899999993</v>
      </c>
      <c r="J115" s="268">
        <v>7</v>
      </c>
      <c r="K115" s="268">
        <v>0</v>
      </c>
      <c r="L115" s="268">
        <v>7</v>
      </c>
      <c r="M115" s="269">
        <v>266475.77299999999</v>
      </c>
      <c r="N115" s="268">
        <v>6</v>
      </c>
      <c r="O115" s="269">
        <v>888.08490899999993</v>
      </c>
      <c r="P115" s="268">
        <v>7</v>
      </c>
      <c r="Q115" s="268">
        <v>0</v>
      </c>
      <c r="R115" s="268">
        <v>7</v>
      </c>
      <c r="S115" s="269">
        <v>266475.77299999999</v>
      </c>
    </row>
    <row r="116" spans="1:19" ht="20.100000000000001" customHeight="1">
      <c r="A116" s="249" t="s">
        <v>11</v>
      </c>
      <c r="B116" s="253">
        <v>0</v>
      </c>
      <c r="C116" s="253">
        <v>0</v>
      </c>
      <c r="D116" s="253">
        <v>0</v>
      </c>
      <c r="E116" s="253">
        <v>0</v>
      </c>
      <c r="F116" s="253">
        <v>0</v>
      </c>
      <c r="G116" s="253">
        <v>0</v>
      </c>
      <c r="H116" s="268">
        <v>4</v>
      </c>
      <c r="I116" s="269">
        <v>2468.1</v>
      </c>
      <c r="J116" s="268">
        <v>46</v>
      </c>
      <c r="K116" s="268">
        <v>3</v>
      </c>
      <c r="L116" s="268">
        <v>49</v>
      </c>
      <c r="M116" s="269">
        <v>970152.7</v>
      </c>
      <c r="N116" s="268">
        <v>4</v>
      </c>
      <c r="O116" s="269">
        <v>2468.1</v>
      </c>
      <c r="P116" s="268">
        <v>46</v>
      </c>
      <c r="Q116" s="268">
        <v>3</v>
      </c>
      <c r="R116" s="268">
        <v>49</v>
      </c>
      <c r="S116" s="269">
        <v>970152.7</v>
      </c>
    </row>
    <row r="117" spans="1:19" ht="20.100000000000001" customHeight="1">
      <c r="A117" s="249">
        <v>89</v>
      </c>
      <c r="B117" s="253">
        <v>0</v>
      </c>
      <c r="C117" s="253">
        <v>0</v>
      </c>
      <c r="D117" s="253">
        <v>0</v>
      </c>
      <c r="E117" s="253">
        <v>0</v>
      </c>
      <c r="F117" s="253">
        <v>0</v>
      </c>
      <c r="G117" s="253">
        <v>0</v>
      </c>
      <c r="H117" s="268">
        <v>3</v>
      </c>
      <c r="I117" s="269">
        <v>2538</v>
      </c>
      <c r="J117" s="268">
        <v>24</v>
      </c>
      <c r="K117" s="268">
        <v>5</v>
      </c>
      <c r="L117" s="268">
        <v>29</v>
      </c>
      <c r="M117" s="269">
        <v>949125.2</v>
      </c>
      <c r="N117" s="268">
        <v>3</v>
      </c>
      <c r="O117" s="269">
        <v>2538</v>
      </c>
      <c r="P117" s="268">
        <v>24</v>
      </c>
      <c r="Q117" s="268">
        <v>5</v>
      </c>
      <c r="R117" s="268">
        <v>29</v>
      </c>
      <c r="S117" s="269">
        <v>949125.2</v>
      </c>
    </row>
    <row r="118" spans="1:19" ht="20.100000000000001" customHeight="1">
      <c r="A118" s="249" t="s">
        <v>53</v>
      </c>
      <c r="B118" s="253">
        <v>0</v>
      </c>
      <c r="C118" s="253">
        <v>0</v>
      </c>
      <c r="D118" s="253">
        <v>0</v>
      </c>
      <c r="E118" s="253">
        <v>0</v>
      </c>
      <c r="F118" s="253">
        <v>0</v>
      </c>
      <c r="G118" s="253">
        <v>0</v>
      </c>
      <c r="H118" s="268">
        <v>1</v>
      </c>
      <c r="I118" s="269">
        <v>4363</v>
      </c>
      <c r="J118" s="268">
        <v>48</v>
      </c>
      <c r="K118" s="268">
        <v>2</v>
      </c>
      <c r="L118" s="268">
        <v>50</v>
      </c>
      <c r="M118" s="269">
        <v>13633.45</v>
      </c>
      <c r="N118" s="268">
        <v>1</v>
      </c>
      <c r="O118" s="269">
        <v>4363</v>
      </c>
      <c r="P118" s="268">
        <v>48</v>
      </c>
      <c r="Q118" s="268">
        <v>2</v>
      </c>
      <c r="R118" s="268">
        <v>50</v>
      </c>
      <c r="S118" s="269">
        <v>13633.45</v>
      </c>
    </row>
    <row r="119" spans="1:19" ht="20.100000000000001" customHeight="1">
      <c r="A119" s="249">
        <v>92</v>
      </c>
      <c r="B119" s="253">
        <v>0</v>
      </c>
      <c r="C119" s="253">
        <v>0</v>
      </c>
      <c r="D119" s="253">
        <v>0</v>
      </c>
      <c r="E119" s="253">
        <v>0</v>
      </c>
      <c r="F119" s="253">
        <v>0</v>
      </c>
      <c r="G119" s="253">
        <v>0</v>
      </c>
      <c r="H119" s="268">
        <v>6</v>
      </c>
      <c r="I119" s="269">
        <v>482.81098000000003</v>
      </c>
      <c r="J119" s="268">
        <v>114</v>
      </c>
      <c r="K119" s="268">
        <v>136</v>
      </c>
      <c r="L119" s="268">
        <v>250</v>
      </c>
      <c r="M119" s="269">
        <v>21473.419399999999</v>
      </c>
      <c r="N119" s="268">
        <v>6</v>
      </c>
      <c r="O119" s="269">
        <v>482.81098000000003</v>
      </c>
      <c r="P119" s="268">
        <v>114</v>
      </c>
      <c r="Q119" s="268">
        <v>136</v>
      </c>
      <c r="R119" s="268">
        <v>250</v>
      </c>
      <c r="S119" s="269">
        <v>21473.419399999999</v>
      </c>
    </row>
    <row r="120" spans="1:19" ht="20.100000000000001" customHeight="1">
      <c r="A120" s="249" t="s">
        <v>19</v>
      </c>
      <c r="B120" s="253">
        <v>0</v>
      </c>
      <c r="C120" s="253">
        <v>0</v>
      </c>
      <c r="D120" s="253">
        <v>0</v>
      </c>
      <c r="E120" s="253">
        <v>0</v>
      </c>
      <c r="F120" s="253">
        <v>0</v>
      </c>
      <c r="G120" s="253">
        <v>0</v>
      </c>
      <c r="H120" s="268">
        <v>4</v>
      </c>
      <c r="I120" s="269">
        <v>301.72953200000001</v>
      </c>
      <c r="J120" s="268">
        <v>52</v>
      </c>
      <c r="K120" s="268">
        <v>24</v>
      </c>
      <c r="L120" s="268">
        <v>76</v>
      </c>
      <c r="M120" s="269">
        <v>274.87</v>
      </c>
      <c r="N120" s="268">
        <v>4</v>
      </c>
      <c r="O120" s="269">
        <v>301.72953200000001</v>
      </c>
      <c r="P120" s="268">
        <v>52</v>
      </c>
      <c r="Q120" s="268">
        <v>24</v>
      </c>
      <c r="R120" s="268">
        <v>76</v>
      </c>
      <c r="S120" s="269">
        <v>274.87</v>
      </c>
    </row>
    <row r="121" spans="1:19" ht="20.100000000000001" customHeight="1">
      <c r="A121" s="249">
        <v>97</v>
      </c>
      <c r="B121" s="253">
        <v>0</v>
      </c>
      <c r="C121" s="253">
        <v>0</v>
      </c>
      <c r="D121" s="253">
        <v>0</v>
      </c>
      <c r="E121" s="253">
        <v>0</v>
      </c>
      <c r="F121" s="253">
        <v>0</v>
      </c>
      <c r="G121" s="253">
        <v>0</v>
      </c>
      <c r="H121" s="268">
        <v>1</v>
      </c>
      <c r="I121" s="269">
        <v>106.208097</v>
      </c>
      <c r="J121" s="268">
        <v>19</v>
      </c>
      <c r="K121" s="268">
        <v>0</v>
      </c>
      <c r="L121" s="268">
        <v>19</v>
      </c>
      <c r="M121" s="269">
        <v>247.4</v>
      </c>
      <c r="N121" s="268">
        <v>1</v>
      </c>
      <c r="O121" s="269">
        <v>106.208097</v>
      </c>
      <c r="P121" s="268">
        <v>19</v>
      </c>
      <c r="Q121" s="268">
        <v>0</v>
      </c>
      <c r="R121" s="268">
        <v>19</v>
      </c>
      <c r="S121" s="269">
        <v>247.4</v>
      </c>
    </row>
    <row r="122" spans="1:19" ht="20.100000000000001" customHeight="1">
      <c r="A122" s="249">
        <v>98</v>
      </c>
      <c r="B122" s="253">
        <v>0</v>
      </c>
      <c r="C122" s="253">
        <v>0</v>
      </c>
      <c r="D122" s="253">
        <v>0</v>
      </c>
      <c r="E122" s="253">
        <v>0</v>
      </c>
      <c r="F122" s="253">
        <v>0</v>
      </c>
      <c r="G122" s="253">
        <v>0</v>
      </c>
      <c r="H122" s="268">
        <v>2</v>
      </c>
      <c r="I122" s="269">
        <v>26</v>
      </c>
      <c r="J122" s="268">
        <v>11</v>
      </c>
      <c r="K122" s="268">
        <v>83</v>
      </c>
      <c r="L122" s="268">
        <v>94</v>
      </c>
      <c r="M122" s="269">
        <v>291.68</v>
      </c>
      <c r="N122" s="268">
        <v>2</v>
      </c>
      <c r="O122" s="269">
        <v>26</v>
      </c>
      <c r="P122" s="268">
        <v>11</v>
      </c>
      <c r="Q122" s="268">
        <v>83</v>
      </c>
      <c r="R122" s="268">
        <v>94</v>
      </c>
      <c r="S122" s="269">
        <v>291.68</v>
      </c>
    </row>
    <row r="123" spans="1:19" ht="20.100000000000001" customHeight="1">
      <c r="A123" s="249" t="s">
        <v>1382</v>
      </c>
      <c r="B123" s="253">
        <v>0</v>
      </c>
      <c r="C123" s="253">
        <v>0</v>
      </c>
      <c r="D123" s="253">
        <v>0</v>
      </c>
      <c r="E123" s="253">
        <v>0</v>
      </c>
      <c r="F123" s="253">
        <v>0</v>
      </c>
      <c r="G123" s="253">
        <v>0</v>
      </c>
      <c r="H123" s="268">
        <v>1</v>
      </c>
      <c r="I123" s="269">
        <v>100</v>
      </c>
      <c r="J123" s="268">
        <v>10</v>
      </c>
      <c r="K123" s="268">
        <v>0</v>
      </c>
      <c r="L123" s="268">
        <v>10</v>
      </c>
      <c r="M123" s="269">
        <v>473.22</v>
      </c>
      <c r="N123" s="268">
        <v>1</v>
      </c>
      <c r="O123" s="269">
        <v>100</v>
      </c>
      <c r="P123" s="268">
        <v>10</v>
      </c>
      <c r="Q123" s="268">
        <v>0</v>
      </c>
      <c r="R123" s="268">
        <v>10</v>
      </c>
      <c r="S123" s="269">
        <v>473.22</v>
      </c>
    </row>
    <row r="124" spans="1:19" ht="20.100000000000001" customHeight="1">
      <c r="A124" s="249">
        <v>102</v>
      </c>
      <c r="B124" s="253">
        <v>0</v>
      </c>
      <c r="C124" s="253">
        <v>0</v>
      </c>
      <c r="D124" s="253">
        <v>0</v>
      </c>
      <c r="E124" s="253">
        <v>0</v>
      </c>
      <c r="F124" s="253">
        <v>0</v>
      </c>
      <c r="G124" s="253">
        <v>0</v>
      </c>
      <c r="H124" s="268">
        <v>1</v>
      </c>
      <c r="I124" s="269">
        <v>796.25</v>
      </c>
      <c r="J124" s="268">
        <v>0</v>
      </c>
      <c r="K124" s="268">
        <v>0</v>
      </c>
      <c r="L124" s="268">
        <v>0</v>
      </c>
      <c r="M124" s="269">
        <v>111604.71</v>
      </c>
      <c r="N124" s="268">
        <v>1</v>
      </c>
      <c r="O124" s="269">
        <v>796.25</v>
      </c>
      <c r="P124" s="268">
        <v>0</v>
      </c>
      <c r="Q124" s="268">
        <v>0</v>
      </c>
      <c r="R124" s="268">
        <v>0</v>
      </c>
      <c r="S124" s="269">
        <v>111604.71</v>
      </c>
    </row>
    <row r="125" spans="1:19" ht="20.100000000000001" customHeight="1">
      <c r="A125" s="249">
        <v>105</v>
      </c>
      <c r="B125" s="253">
        <v>0</v>
      </c>
      <c r="C125" s="253">
        <v>0</v>
      </c>
      <c r="D125" s="253">
        <v>0</v>
      </c>
      <c r="E125" s="253">
        <v>0</v>
      </c>
      <c r="F125" s="253">
        <v>0</v>
      </c>
      <c r="G125" s="253">
        <v>0</v>
      </c>
      <c r="H125" s="268">
        <v>18</v>
      </c>
      <c r="I125" s="269">
        <v>823.54800000000012</v>
      </c>
      <c r="J125" s="268">
        <v>320</v>
      </c>
      <c r="K125" s="268">
        <v>124</v>
      </c>
      <c r="L125" s="268">
        <v>444</v>
      </c>
      <c r="M125" s="269">
        <v>10687.45</v>
      </c>
      <c r="N125" s="268">
        <v>18</v>
      </c>
      <c r="O125" s="269">
        <v>823.54800000000012</v>
      </c>
      <c r="P125" s="268">
        <v>320</v>
      </c>
      <c r="Q125" s="268">
        <v>124</v>
      </c>
      <c r="R125" s="268">
        <v>444</v>
      </c>
      <c r="S125" s="269">
        <v>10687.45</v>
      </c>
    </row>
    <row r="126" spans="1:19" ht="20.100000000000001" customHeight="1">
      <c r="A126" s="249">
        <v>106</v>
      </c>
      <c r="B126" s="253">
        <v>0</v>
      </c>
      <c r="C126" s="253">
        <v>0</v>
      </c>
      <c r="D126" s="253">
        <v>0</v>
      </c>
      <c r="E126" s="253">
        <v>0</v>
      </c>
      <c r="F126" s="253">
        <v>0</v>
      </c>
      <c r="G126" s="253">
        <v>0</v>
      </c>
      <c r="H126" s="268">
        <v>10</v>
      </c>
      <c r="I126" s="269">
        <v>1679.6</v>
      </c>
      <c r="J126" s="268">
        <v>316</v>
      </c>
      <c r="K126" s="268">
        <v>77</v>
      </c>
      <c r="L126" s="268">
        <v>393</v>
      </c>
      <c r="M126" s="269">
        <v>8095.6100000000006</v>
      </c>
      <c r="N126" s="268">
        <v>10</v>
      </c>
      <c r="O126" s="269">
        <v>1679.6</v>
      </c>
      <c r="P126" s="268">
        <v>316</v>
      </c>
      <c r="Q126" s="268">
        <v>77</v>
      </c>
      <c r="R126" s="268">
        <v>393</v>
      </c>
      <c r="S126" s="269">
        <v>8095.6100000000006</v>
      </c>
    </row>
    <row r="127" spans="1:19" ht="20.100000000000001" customHeight="1">
      <c r="A127" s="519" t="s">
        <v>157</v>
      </c>
      <c r="B127" s="521">
        <v>0</v>
      </c>
      <c r="C127" s="521">
        <v>0</v>
      </c>
      <c r="D127" s="521">
        <v>0</v>
      </c>
      <c r="E127" s="521">
        <v>0</v>
      </c>
      <c r="F127" s="521">
        <v>0</v>
      </c>
      <c r="G127" s="521">
        <v>0</v>
      </c>
      <c r="H127" s="531">
        <v>487</v>
      </c>
      <c r="I127" s="532">
        <v>96165.023049999989</v>
      </c>
      <c r="J127" s="531">
        <v>16618</v>
      </c>
      <c r="K127" s="531">
        <v>14345</v>
      </c>
      <c r="L127" s="531">
        <v>30963</v>
      </c>
      <c r="M127" s="532">
        <v>4026217.8215000001</v>
      </c>
      <c r="N127" s="531">
        <v>487</v>
      </c>
      <c r="O127" s="532">
        <v>96165.023049999989</v>
      </c>
      <c r="P127" s="531">
        <v>16618</v>
      </c>
      <c r="Q127" s="531">
        <v>14345</v>
      </c>
      <c r="R127" s="531">
        <v>30963</v>
      </c>
      <c r="S127" s="532">
        <v>4026217.8215000001</v>
      </c>
    </row>
  </sheetData>
  <mergeCells count="7">
    <mergeCell ref="A1:S1"/>
    <mergeCell ref="B2:G2"/>
    <mergeCell ref="H2:M2"/>
    <mergeCell ref="N2:S2"/>
    <mergeCell ref="D3:F3"/>
    <mergeCell ref="J3:L3"/>
    <mergeCell ref="P3:R3"/>
  </mergeCells>
  <pageMargins left="0.15748031496062992" right="0.15748031496062992" top="0.47244094488188981" bottom="0.39370078740157483" header="0.23622047244094491" footer="0.19685039370078741"/>
  <pageSetup paperSize="9" scale="94" firstPageNumber="78" fitToHeight="0" orientation="landscape" useFirstPageNumber="1" r:id="rId1"/>
  <headerFooter>
    <oddFooter>&amp;C- &amp;P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X81"/>
  <sheetViews>
    <sheetView workbookViewId="0">
      <selection sqref="A1:S1"/>
    </sheetView>
  </sheetViews>
  <sheetFormatPr defaultColWidth="7.25" defaultRowHeight="20.100000000000001" customHeight="1"/>
  <cols>
    <col min="1" max="1" width="13" style="88" customWidth="1"/>
    <col min="2" max="2" width="6.125" style="89" customWidth="1"/>
    <col min="3" max="3" width="8.125" style="90" customWidth="1"/>
    <col min="4" max="4" width="6.625" style="89" customWidth="1"/>
    <col min="5" max="5" width="6.375" style="89" customWidth="1"/>
    <col min="6" max="6" width="5.875" style="89" customWidth="1"/>
    <col min="7" max="7" width="8.75" style="90" customWidth="1"/>
    <col min="8" max="8" width="6" style="91" customWidth="1"/>
    <col min="9" max="9" width="10.75" style="92" customWidth="1"/>
    <col min="10" max="11" width="6.875" style="91" customWidth="1"/>
    <col min="12" max="12" width="7.125" style="91" customWidth="1"/>
    <col min="13" max="13" width="11" style="90" customWidth="1"/>
    <col min="14" max="14" width="6.375" style="89" customWidth="1"/>
    <col min="15" max="15" width="9.625" style="90" customWidth="1"/>
    <col min="16" max="16" width="8" style="89" customWidth="1"/>
    <col min="17" max="17" width="7.875" style="89" customWidth="1"/>
    <col min="18" max="18" width="8.125" style="89" customWidth="1"/>
    <col min="19" max="19" width="11.875" style="90" customWidth="1"/>
    <col min="20" max="20" width="7.25" style="86"/>
    <col min="21" max="24" width="7.25" style="87"/>
    <col min="25" max="16384" width="7.25" style="85"/>
  </cols>
  <sheetData>
    <row r="1" spans="1:24" ht="24" customHeight="1">
      <c r="A1" s="650" t="s">
        <v>1915</v>
      </c>
      <c r="B1" s="650"/>
      <c r="C1" s="650"/>
      <c r="D1" s="650"/>
      <c r="E1" s="650"/>
      <c r="F1" s="650"/>
      <c r="G1" s="650"/>
      <c r="H1" s="650"/>
      <c r="I1" s="650"/>
      <c r="J1" s="650"/>
      <c r="K1" s="650"/>
      <c r="L1" s="650"/>
      <c r="M1" s="650"/>
      <c r="N1" s="650"/>
      <c r="O1" s="650"/>
      <c r="P1" s="650"/>
      <c r="Q1" s="650"/>
      <c r="R1" s="650"/>
      <c r="S1" s="650"/>
      <c r="T1" s="85"/>
      <c r="U1" s="85"/>
      <c r="V1" s="85"/>
      <c r="W1" s="85"/>
      <c r="X1" s="85"/>
    </row>
    <row r="2" spans="1:24" ht="18.95" customHeight="1">
      <c r="A2" s="270"/>
      <c r="B2" s="651" t="s">
        <v>876</v>
      </c>
      <c r="C2" s="652"/>
      <c r="D2" s="652"/>
      <c r="E2" s="652"/>
      <c r="F2" s="652"/>
      <c r="G2" s="653"/>
      <c r="H2" s="651" t="s">
        <v>877</v>
      </c>
      <c r="I2" s="652"/>
      <c r="J2" s="652"/>
      <c r="K2" s="652"/>
      <c r="L2" s="652"/>
      <c r="M2" s="653"/>
      <c r="N2" s="654" t="s">
        <v>195</v>
      </c>
      <c r="O2" s="655"/>
      <c r="P2" s="655"/>
      <c r="Q2" s="655"/>
      <c r="R2" s="655"/>
      <c r="S2" s="656"/>
      <c r="T2" s="85"/>
      <c r="U2" s="85"/>
      <c r="V2" s="85"/>
      <c r="W2" s="85"/>
      <c r="X2" s="85"/>
    </row>
    <row r="3" spans="1:24" ht="18.95" customHeight="1">
      <c r="A3" s="166" t="s">
        <v>189</v>
      </c>
      <c r="B3" s="271" t="s">
        <v>180</v>
      </c>
      <c r="C3" s="272" t="s">
        <v>192</v>
      </c>
      <c r="D3" s="657" t="s">
        <v>193</v>
      </c>
      <c r="E3" s="658"/>
      <c r="F3" s="659"/>
      <c r="G3" s="398" t="s">
        <v>183</v>
      </c>
      <c r="H3" s="271" t="s">
        <v>180</v>
      </c>
      <c r="I3" s="272" t="s">
        <v>192</v>
      </c>
      <c r="J3" s="657" t="s">
        <v>193</v>
      </c>
      <c r="K3" s="658"/>
      <c r="L3" s="659"/>
      <c r="M3" s="396" t="s">
        <v>183</v>
      </c>
      <c r="N3" s="273" t="s">
        <v>180</v>
      </c>
      <c r="O3" s="274" t="s">
        <v>192</v>
      </c>
      <c r="P3" s="657" t="s">
        <v>193</v>
      </c>
      <c r="Q3" s="658"/>
      <c r="R3" s="659"/>
      <c r="S3" s="364" t="s">
        <v>183</v>
      </c>
      <c r="T3" s="85"/>
      <c r="U3" s="85"/>
      <c r="V3" s="85"/>
      <c r="W3" s="85"/>
      <c r="X3" s="85"/>
    </row>
    <row r="4" spans="1:24" ht="18.95" customHeight="1">
      <c r="A4" s="167"/>
      <c r="B4" s="168" t="s">
        <v>184</v>
      </c>
      <c r="C4" s="275" t="s">
        <v>185</v>
      </c>
      <c r="D4" s="169" t="s">
        <v>186</v>
      </c>
      <c r="E4" s="170" t="s">
        <v>187</v>
      </c>
      <c r="F4" s="169" t="s">
        <v>157</v>
      </c>
      <c r="G4" s="399" t="s">
        <v>188</v>
      </c>
      <c r="H4" s="168" t="s">
        <v>184</v>
      </c>
      <c r="I4" s="275" t="s">
        <v>185</v>
      </c>
      <c r="J4" s="169" t="s">
        <v>186</v>
      </c>
      <c r="K4" s="170" t="s">
        <v>187</v>
      </c>
      <c r="L4" s="169" t="s">
        <v>157</v>
      </c>
      <c r="M4" s="397" t="s">
        <v>188</v>
      </c>
      <c r="N4" s="168" t="s">
        <v>184</v>
      </c>
      <c r="O4" s="172" t="s">
        <v>185</v>
      </c>
      <c r="P4" s="276" t="s">
        <v>186</v>
      </c>
      <c r="Q4" s="277" t="s">
        <v>187</v>
      </c>
      <c r="R4" s="277" t="s">
        <v>157</v>
      </c>
      <c r="S4" s="372" t="s">
        <v>188</v>
      </c>
      <c r="T4" s="85"/>
      <c r="U4" s="85"/>
      <c r="V4" s="85"/>
      <c r="W4" s="85"/>
      <c r="X4" s="85"/>
    </row>
    <row r="5" spans="1:24" ht="20.100000000000001" customHeight="1">
      <c r="A5" s="259" t="s">
        <v>337</v>
      </c>
      <c r="B5" s="442">
        <v>0</v>
      </c>
      <c r="C5" s="444">
        <v>0</v>
      </c>
      <c r="D5" s="442">
        <v>0</v>
      </c>
      <c r="E5" s="442">
        <v>0</v>
      </c>
      <c r="F5" s="442">
        <v>0</v>
      </c>
      <c r="G5" s="444">
        <v>0</v>
      </c>
      <c r="H5" s="442">
        <v>12</v>
      </c>
      <c r="I5" s="444">
        <v>28.629199999999997</v>
      </c>
      <c r="J5" s="442">
        <v>51</v>
      </c>
      <c r="K5" s="442">
        <v>20</v>
      </c>
      <c r="L5" s="442">
        <v>71</v>
      </c>
      <c r="M5" s="444">
        <v>2979.25</v>
      </c>
      <c r="N5" s="261">
        <v>12</v>
      </c>
      <c r="O5" s="260">
        <v>28.629199999999997</v>
      </c>
      <c r="P5" s="261">
        <v>51</v>
      </c>
      <c r="Q5" s="261">
        <v>20</v>
      </c>
      <c r="R5" s="261">
        <v>71</v>
      </c>
      <c r="S5" s="260">
        <v>2979.25</v>
      </c>
    </row>
    <row r="6" spans="1:24" ht="20.100000000000001" customHeight="1">
      <c r="A6" s="255" t="s">
        <v>27</v>
      </c>
      <c r="B6" s="262">
        <v>14</v>
      </c>
      <c r="C6" s="256">
        <v>334.54740600000002</v>
      </c>
      <c r="D6" s="262">
        <v>161</v>
      </c>
      <c r="E6" s="262">
        <v>203</v>
      </c>
      <c r="F6" s="262">
        <v>364</v>
      </c>
      <c r="G6" s="256">
        <v>871.846</v>
      </c>
      <c r="H6" s="262">
        <v>65</v>
      </c>
      <c r="I6" s="256">
        <v>875.02023600000007</v>
      </c>
      <c r="J6" s="262">
        <v>1161</v>
      </c>
      <c r="K6" s="262">
        <v>869</v>
      </c>
      <c r="L6" s="262">
        <v>2030</v>
      </c>
      <c r="M6" s="256">
        <v>25244.02</v>
      </c>
      <c r="N6" s="262">
        <v>79</v>
      </c>
      <c r="O6" s="256">
        <v>1209.5676419999998</v>
      </c>
      <c r="P6" s="262">
        <v>1322</v>
      </c>
      <c r="Q6" s="262">
        <v>1072</v>
      </c>
      <c r="R6" s="262">
        <v>2394</v>
      </c>
      <c r="S6" s="256">
        <v>26115.866000000002</v>
      </c>
    </row>
    <row r="7" spans="1:24" ht="20.100000000000001" customHeight="1">
      <c r="A7" s="255" t="s">
        <v>39</v>
      </c>
      <c r="B7" s="262">
        <v>1</v>
      </c>
      <c r="C7" s="256">
        <v>15</v>
      </c>
      <c r="D7" s="262">
        <v>9</v>
      </c>
      <c r="E7" s="262">
        <v>30</v>
      </c>
      <c r="F7" s="262">
        <v>39</v>
      </c>
      <c r="G7" s="256">
        <v>71.5</v>
      </c>
      <c r="H7" s="262">
        <v>10</v>
      </c>
      <c r="I7" s="256">
        <v>109.5</v>
      </c>
      <c r="J7" s="262">
        <v>215</v>
      </c>
      <c r="K7" s="262">
        <v>96</v>
      </c>
      <c r="L7" s="262">
        <v>311</v>
      </c>
      <c r="M7" s="256">
        <v>1794.8000000000002</v>
      </c>
      <c r="N7" s="262">
        <v>11</v>
      </c>
      <c r="O7" s="256">
        <v>124.5</v>
      </c>
      <c r="P7" s="262">
        <v>224</v>
      </c>
      <c r="Q7" s="262">
        <v>126</v>
      </c>
      <c r="R7" s="262">
        <v>350</v>
      </c>
      <c r="S7" s="256">
        <v>1866.3</v>
      </c>
    </row>
    <row r="8" spans="1:24" ht="20.100000000000001" customHeight="1">
      <c r="A8" s="255" t="s">
        <v>416</v>
      </c>
      <c r="B8" s="262">
        <v>0</v>
      </c>
      <c r="C8" s="256">
        <v>0</v>
      </c>
      <c r="D8" s="262">
        <v>0</v>
      </c>
      <c r="E8" s="262">
        <v>0</v>
      </c>
      <c r="F8" s="262">
        <v>0</v>
      </c>
      <c r="G8" s="256">
        <v>0</v>
      </c>
      <c r="H8" s="262">
        <v>6</v>
      </c>
      <c r="I8" s="256">
        <v>46.436</v>
      </c>
      <c r="J8" s="262">
        <v>46</v>
      </c>
      <c r="K8" s="262">
        <v>4</v>
      </c>
      <c r="L8" s="262">
        <v>50</v>
      </c>
      <c r="M8" s="256">
        <v>1259.0900000000001</v>
      </c>
      <c r="N8" s="262">
        <v>6</v>
      </c>
      <c r="O8" s="256">
        <v>46.436</v>
      </c>
      <c r="P8" s="262">
        <v>46</v>
      </c>
      <c r="Q8" s="262">
        <v>4</v>
      </c>
      <c r="R8" s="262">
        <v>50</v>
      </c>
      <c r="S8" s="256">
        <v>1259.0900000000001</v>
      </c>
    </row>
    <row r="9" spans="1:24" ht="20.100000000000001" customHeight="1">
      <c r="A9" s="255" t="s">
        <v>92</v>
      </c>
      <c r="B9" s="262">
        <v>2</v>
      </c>
      <c r="C9" s="256">
        <v>4.55</v>
      </c>
      <c r="D9" s="262">
        <v>5</v>
      </c>
      <c r="E9" s="262">
        <v>1</v>
      </c>
      <c r="F9" s="262">
        <v>6</v>
      </c>
      <c r="G9" s="256">
        <v>123.5</v>
      </c>
      <c r="H9" s="262">
        <v>6</v>
      </c>
      <c r="I9" s="256">
        <v>51.022000000000006</v>
      </c>
      <c r="J9" s="262">
        <v>26</v>
      </c>
      <c r="K9" s="262">
        <v>8</v>
      </c>
      <c r="L9" s="262">
        <v>34</v>
      </c>
      <c r="M9" s="256">
        <v>982</v>
      </c>
      <c r="N9" s="262">
        <v>8</v>
      </c>
      <c r="O9" s="256">
        <v>55.572000000000003</v>
      </c>
      <c r="P9" s="262">
        <v>31</v>
      </c>
      <c r="Q9" s="262">
        <v>9</v>
      </c>
      <c r="R9" s="262">
        <v>40</v>
      </c>
      <c r="S9" s="256">
        <v>1105.5</v>
      </c>
    </row>
    <row r="10" spans="1:24" ht="20.100000000000001" customHeight="1">
      <c r="A10" s="255" t="s">
        <v>62</v>
      </c>
      <c r="B10" s="262">
        <v>1</v>
      </c>
      <c r="C10" s="256">
        <v>36.090000000000003</v>
      </c>
      <c r="D10" s="262">
        <v>19</v>
      </c>
      <c r="E10" s="262">
        <v>39</v>
      </c>
      <c r="F10" s="262">
        <v>58</v>
      </c>
      <c r="G10" s="256">
        <v>64.34</v>
      </c>
      <c r="H10" s="262">
        <v>8</v>
      </c>
      <c r="I10" s="256">
        <v>162.37</v>
      </c>
      <c r="J10" s="262">
        <v>93</v>
      </c>
      <c r="K10" s="262">
        <v>20</v>
      </c>
      <c r="L10" s="262">
        <v>113</v>
      </c>
      <c r="M10" s="256">
        <v>2297.64</v>
      </c>
      <c r="N10" s="262">
        <v>9</v>
      </c>
      <c r="O10" s="256">
        <v>198.46</v>
      </c>
      <c r="P10" s="262">
        <v>112</v>
      </c>
      <c r="Q10" s="262">
        <v>59</v>
      </c>
      <c r="R10" s="262">
        <v>171</v>
      </c>
      <c r="S10" s="256">
        <v>2361.98</v>
      </c>
    </row>
    <row r="11" spans="1:24" ht="20.100000000000001" customHeight="1">
      <c r="A11" s="255" t="s">
        <v>109</v>
      </c>
      <c r="B11" s="262">
        <v>0</v>
      </c>
      <c r="C11" s="256">
        <v>0</v>
      </c>
      <c r="D11" s="262">
        <v>0</v>
      </c>
      <c r="E11" s="262">
        <v>0</v>
      </c>
      <c r="F11" s="262">
        <v>0</v>
      </c>
      <c r="G11" s="256">
        <v>0</v>
      </c>
      <c r="H11" s="262">
        <v>2</v>
      </c>
      <c r="I11" s="256">
        <v>4.3499999999999996</v>
      </c>
      <c r="J11" s="262">
        <v>14</v>
      </c>
      <c r="K11" s="262">
        <v>6</v>
      </c>
      <c r="L11" s="262">
        <v>20</v>
      </c>
      <c r="M11" s="256">
        <v>437.91999999999996</v>
      </c>
      <c r="N11" s="262">
        <v>2</v>
      </c>
      <c r="O11" s="256">
        <v>4.3499999999999996</v>
      </c>
      <c r="P11" s="262">
        <v>14</v>
      </c>
      <c r="Q11" s="262">
        <v>6</v>
      </c>
      <c r="R11" s="262">
        <v>20</v>
      </c>
      <c r="S11" s="256">
        <v>437.91999999999996</v>
      </c>
    </row>
    <row r="12" spans="1:24" ht="20.100000000000001" customHeight="1">
      <c r="A12" s="255" t="s">
        <v>52</v>
      </c>
      <c r="B12" s="262">
        <v>1</v>
      </c>
      <c r="C12" s="256">
        <v>0</v>
      </c>
      <c r="D12" s="262">
        <v>8</v>
      </c>
      <c r="E12" s="262">
        <v>0</v>
      </c>
      <c r="F12" s="262">
        <v>8</v>
      </c>
      <c r="G12" s="256">
        <v>58.55</v>
      </c>
      <c r="H12" s="262">
        <v>26</v>
      </c>
      <c r="I12" s="256">
        <v>1161.8181039999999</v>
      </c>
      <c r="J12" s="262">
        <v>626</v>
      </c>
      <c r="K12" s="262">
        <v>306</v>
      </c>
      <c r="L12" s="262">
        <v>932</v>
      </c>
      <c r="M12" s="256">
        <v>24055.559999999998</v>
      </c>
      <c r="N12" s="262">
        <v>27</v>
      </c>
      <c r="O12" s="256">
        <v>1161.8181040000002</v>
      </c>
      <c r="P12" s="262">
        <v>634</v>
      </c>
      <c r="Q12" s="262">
        <v>306</v>
      </c>
      <c r="R12" s="262">
        <v>940</v>
      </c>
      <c r="S12" s="256">
        <v>24114.109999999993</v>
      </c>
    </row>
    <row r="13" spans="1:24" ht="20.100000000000001" customHeight="1">
      <c r="A13" s="255" t="s">
        <v>0</v>
      </c>
      <c r="B13" s="262">
        <v>6</v>
      </c>
      <c r="C13" s="256">
        <v>67.466200000000001</v>
      </c>
      <c r="D13" s="262">
        <v>96</v>
      </c>
      <c r="E13" s="262">
        <v>57</v>
      </c>
      <c r="F13" s="262">
        <v>153</v>
      </c>
      <c r="G13" s="256">
        <v>316.76</v>
      </c>
      <c r="H13" s="262">
        <v>140</v>
      </c>
      <c r="I13" s="256">
        <v>4547.3118139999988</v>
      </c>
      <c r="J13" s="262">
        <v>3993</v>
      </c>
      <c r="K13" s="262">
        <v>1791</v>
      </c>
      <c r="L13" s="262">
        <v>5784</v>
      </c>
      <c r="M13" s="256">
        <v>77401.835000000006</v>
      </c>
      <c r="N13" s="262">
        <v>146</v>
      </c>
      <c r="O13" s="256">
        <v>4614.7780140000004</v>
      </c>
      <c r="P13" s="262">
        <v>4089</v>
      </c>
      <c r="Q13" s="262">
        <v>1848</v>
      </c>
      <c r="R13" s="262">
        <v>5937</v>
      </c>
      <c r="S13" s="256">
        <v>77718.594999999987</v>
      </c>
    </row>
    <row r="14" spans="1:24" ht="20.100000000000001" customHeight="1">
      <c r="A14" s="255" t="s">
        <v>322</v>
      </c>
      <c r="B14" s="262">
        <v>0</v>
      </c>
      <c r="C14" s="256">
        <v>0</v>
      </c>
      <c r="D14" s="262">
        <v>0</v>
      </c>
      <c r="E14" s="262">
        <v>0</v>
      </c>
      <c r="F14" s="262">
        <v>0</v>
      </c>
      <c r="G14" s="256">
        <v>0</v>
      </c>
      <c r="H14" s="262">
        <v>12</v>
      </c>
      <c r="I14" s="256">
        <v>125.5</v>
      </c>
      <c r="J14" s="262">
        <v>43</v>
      </c>
      <c r="K14" s="262">
        <v>12</v>
      </c>
      <c r="L14" s="262">
        <v>55</v>
      </c>
      <c r="M14" s="256">
        <v>3496.5</v>
      </c>
      <c r="N14" s="262">
        <v>12</v>
      </c>
      <c r="O14" s="256">
        <v>125.5</v>
      </c>
      <c r="P14" s="262">
        <v>43</v>
      </c>
      <c r="Q14" s="262">
        <v>12</v>
      </c>
      <c r="R14" s="262">
        <v>55</v>
      </c>
      <c r="S14" s="256">
        <v>3496.5</v>
      </c>
    </row>
    <row r="15" spans="1:24" ht="20.100000000000001" customHeight="1">
      <c r="A15" s="255" t="s">
        <v>122</v>
      </c>
      <c r="B15" s="262">
        <v>1</v>
      </c>
      <c r="C15" s="256">
        <v>1.65</v>
      </c>
      <c r="D15" s="262">
        <v>5</v>
      </c>
      <c r="E15" s="262">
        <v>0</v>
      </c>
      <c r="F15" s="262">
        <v>5</v>
      </c>
      <c r="G15" s="256">
        <v>58.17</v>
      </c>
      <c r="H15" s="262">
        <v>2</v>
      </c>
      <c r="I15" s="256">
        <v>6.85</v>
      </c>
      <c r="J15" s="262">
        <v>9</v>
      </c>
      <c r="K15" s="262">
        <v>0</v>
      </c>
      <c r="L15" s="262">
        <v>9</v>
      </c>
      <c r="M15" s="256">
        <v>381</v>
      </c>
      <c r="N15" s="262">
        <v>3</v>
      </c>
      <c r="O15" s="256">
        <v>8.5</v>
      </c>
      <c r="P15" s="262">
        <v>14</v>
      </c>
      <c r="Q15" s="262">
        <v>0</v>
      </c>
      <c r="R15" s="262">
        <v>14</v>
      </c>
      <c r="S15" s="256">
        <v>439.17</v>
      </c>
    </row>
    <row r="16" spans="1:24" ht="20.100000000000001" customHeight="1">
      <c r="A16" s="255" t="s">
        <v>327</v>
      </c>
      <c r="B16" s="262">
        <v>1</v>
      </c>
      <c r="C16" s="256">
        <v>10</v>
      </c>
      <c r="D16" s="262">
        <v>12</v>
      </c>
      <c r="E16" s="262">
        <v>8</v>
      </c>
      <c r="F16" s="262">
        <v>20</v>
      </c>
      <c r="G16" s="256">
        <v>54</v>
      </c>
      <c r="H16" s="262">
        <v>18</v>
      </c>
      <c r="I16" s="256">
        <v>209.18499999999997</v>
      </c>
      <c r="J16" s="262">
        <v>131</v>
      </c>
      <c r="K16" s="262">
        <v>14</v>
      </c>
      <c r="L16" s="262">
        <v>145</v>
      </c>
      <c r="M16" s="256">
        <v>13143.83</v>
      </c>
      <c r="N16" s="262">
        <v>19</v>
      </c>
      <c r="O16" s="256">
        <v>219.185</v>
      </c>
      <c r="P16" s="262">
        <v>143</v>
      </c>
      <c r="Q16" s="262">
        <v>22</v>
      </c>
      <c r="R16" s="262">
        <v>165</v>
      </c>
      <c r="S16" s="256">
        <v>13197.83</v>
      </c>
    </row>
    <row r="17" spans="1:19" ht="20.100000000000001" customHeight="1">
      <c r="A17" s="255" t="s">
        <v>102</v>
      </c>
      <c r="B17" s="262">
        <v>1</v>
      </c>
      <c r="C17" s="256">
        <v>0.63500000000000001</v>
      </c>
      <c r="D17" s="262">
        <v>1</v>
      </c>
      <c r="E17" s="262">
        <v>0</v>
      </c>
      <c r="F17" s="262">
        <v>1</v>
      </c>
      <c r="G17" s="256">
        <v>50</v>
      </c>
      <c r="H17" s="262">
        <v>9</v>
      </c>
      <c r="I17" s="256">
        <v>160</v>
      </c>
      <c r="J17" s="262">
        <v>94</v>
      </c>
      <c r="K17" s="262">
        <v>6</v>
      </c>
      <c r="L17" s="262">
        <v>100</v>
      </c>
      <c r="M17" s="256">
        <v>1696.84</v>
      </c>
      <c r="N17" s="262">
        <v>10</v>
      </c>
      <c r="O17" s="256">
        <v>160.63499999999999</v>
      </c>
      <c r="P17" s="262">
        <v>95</v>
      </c>
      <c r="Q17" s="262">
        <v>6</v>
      </c>
      <c r="R17" s="262">
        <v>101</v>
      </c>
      <c r="S17" s="256">
        <v>1746.84</v>
      </c>
    </row>
    <row r="18" spans="1:19" ht="20.100000000000001" customHeight="1">
      <c r="A18" s="255" t="s">
        <v>87</v>
      </c>
      <c r="B18" s="262">
        <v>3</v>
      </c>
      <c r="C18" s="256">
        <v>23.043999999999997</v>
      </c>
      <c r="D18" s="262">
        <v>8</v>
      </c>
      <c r="E18" s="262">
        <v>0</v>
      </c>
      <c r="F18" s="262">
        <v>8</v>
      </c>
      <c r="G18" s="256">
        <v>171.24</v>
      </c>
      <c r="H18" s="262">
        <v>10</v>
      </c>
      <c r="I18" s="256">
        <v>182.05216300000001</v>
      </c>
      <c r="J18" s="262">
        <v>94</v>
      </c>
      <c r="K18" s="262">
        <v>10</v>
      </c>
      <c r="L18" s="262">
        <v>104</v>
      </c>
      <c r="M18" s="256">
        <v>5203.96</v>
      </c>
      <c r="N18" s="262">
        <v>13</v>
      </c>
      <c r="O18" s="256">
        <v>205.09616299999999</v>
      </c>
      <c r="P18" s="262">
        <v>102</v>
      </c>
      <c r="Q18" s="262">
        <v>10</v>
      </c>
      <c r="R18" s="262">
        <v>112</v>
      </c>
      <c r="S18" s="256">
        <v>5375.2000000000007</v>
      </c>
    </row>
    <row r="19" spans="1:19" ht="20.100000000000001" customHeight="1">
      <c r="A19" s="255" t="s">
        <v>420</v>
      </c>
      <c r="B19" s="262">
        <v>2</v>
      </c>
      <c r="C19" s="256">
        <v>2.5499999999999998</v>
      </c>
      <c r="D19" s="262">
        <v>13</v>
      </c>
      <c r="E19" s="262">
        <v>5</v>
      </c>
      <c r="F19" s="262">
        <v>18</v>
      </c>
      <c r="G19" s="256">
        <v>127.5</v>
      </c>
      <c r="H19" s="262">
        <v>22</v>
      </c>
      <c r="I19" s="256">
        <v>302.511662</v>
      </c>
      <c r="J19" s="262">
        <v>521</v>
      </c>
      <c r="K19" s="262">
        <v>223</v>
      </c>
      <c r="L19" s="262">
        <v>744</v>
      </c>
      <c r="M19" s="256">
        <v>13961.58</v>
      </c>
      <c r="N19" s="262">
        <v>24</v>
      </c>
      <c r="O19" s="256">
        <v>305.06166200000001</v>
      </c>
      <c r="P19" s="262">
        <v>534</v>
      </c>
      <c r="Q19" s="262">
        <v>228</v>
      </c>
      <c r="R19" s="262">
        <v>762</v>
      </c>
      <c r="S19" s="256">
        <v>14089.08</v>
      </c>
    </row>
    <row r="20" spans="1:19" ht="20.100000000000001" customHeight="1">
      <c r="A20" s="255" t="s">
        <v>374</v>
      </c>
      <c r="B20" s="262">
        <v>1</v>
      </c>
      <c r="C20" s="256">
        <v>2.2000000000000002</v>
      </c>
      <c r="D20" s="262">
        <v>30</v>
      </c>
      <c r="E20" s="262">
        <v>0</v>
      </c>
      <c r="F20" s="262">
        <v>30</v>
      </c>
      <c r="G20" s="256">
        <v>6</v>
      </c>
      <c r="H20" s="262">
        <v>12</v>
      </c>
      <c r="I20" s="256">
        <v>55.17</v>
      </c>
      <c r="J20" s="262">
        <v>51</v>
      </c>
      <c r="K20" s="262">
        <v>0</v>
      </c>
      <c r="L20" s="262">
        <v>51</v>
      </c>
      <c r="M20" s="256">
        <v>2089.4499999999998</v>
      </c>
      <c r="N20" s="262">
        <v>13</v>
      </c>
      <c r="O20" s="256">
        <v>57.370000000000005</v>
      </c>
      <c r="P20" s="262">
        <v>81</v>
      </c>
      <c r="Q20" s="262">
        <v>0</v>
      </c>
      <c r="R20" s="262">
        <v>81</v>
      </c>
      <c r="S20" s="256">
        <v>2095.4499999999998</v>
      </c>
    </row>
    <row r="21" spans="1:19" ht="20.100000000000001" customHeight="1">
      <c r="A21" s="255" t="s">
        <v>314</v>
      </c>
      <c r="B21" s="262">
        <v>0</v>
      </c>
      <c r="C21" s="256">
        <v>0</v>
      </c>
      <c r="D21" s="262">
        <v>0</v>
      </c>
      <c r="E21" s="262">
        <v>0</v>
      </c>
      <c r="F21" s="262">
        <v>0</v>
      </c>
      <c r="G21" s="256">
        <v>0</v>
      </c>
      <c r="H21" s="262">
        <v>2</v>
      </c>
      <c r="I21" s="256">
        <v>34</v>
      </c>
      <c r="J21" s="262">
        <v>25</v>
      </c>
      <c r="K21" s="262">
        <v>0</v>
      </c>
      <c r="L21" s="262">
        <v>25</v>
      </c>
      <c r="M21" s="256">
        <v>3429.4799999999996</v>
      </c>
      <c r="N21" s="262">
        <v>2</v>
      </c>
      <c r="O21" s="256">
        <v>34</v>
      </c>
      <c r="P21" s="262">
        <v>25</v>
      </c>
      <c r="Q21" s="262">
        <v>0</v>
      </c>
      <c r="R21" s="262">
        <v>25</v>
      </c>
      <c r="S21" s="256">
        <v>3429.4799999999996</v>
      </c>
    </row>
    <row r="22" spans="1:19" ht="20.100000000000001" customHeight="1">
      <c r="A22" s="255" t="s">
        <v>484</v>
      </c>
      <c r="B22" s="262">
        <v>0</v>
      </c>
      <c r="C22" s="256">
        <v>0</v>
      </c>
      <c r="D22" s="262">
        <v>0</v>
      </c>
      <c r="E22" s="262">
        <v>0</v>
      </c>
      <c r="F22" s="262">
        <v>0</v>
      </c>
      <c r="G22" s="256">
        <v>0</v>
      </c>
      <c r="H22" s="262">
        <v>2</v>
      </c>
      <c r="I22" s="256">
        <v>3.8</v>
      </c>
      <c r="J22" s="262">
        <v>68</v>
      </c>
      <c r="K22" s="262">
        <v>0</v>
      </c>
      <c r="L22" s="262">
        <v>68</v>
      </c>
      <c r="M22" s="256">
        <v>304.64</v>
      </c>
      <c r="N22" s="262">
        <v>2</v>
      </c>
      <c r="O22" s="256">
        <v>3.8</v>
      </c>
      <c r="P22" s="262">
        <v>68</v>
      </c>
      <c r="Q22" s="262">
        <v>0</v>
      </c>
      <c r="R22" s="262">
        <v>68</v>
      </c>
      <c r="S22" s="256">
        <v>304.64</v>
      </c>
    </row>
    <row r="23" spans="1:19" ht="20.100000000000001" customHeight="1">
      <c r="A23" s="255" t="s">
        <v>35</v>
      </c>
      <c r="B23" s="262">
        <v>1</v>
      </c>
      <c r="C23" s="256">
        <v>3.5449999999999999</v>
      </c>
      <c r="D23" s="262">
        <v>9</v>
      </c>
      <c r="E23" s="262">
        <v>35</v>
      </c>
      <c r="F23" s="262">
        <v>44</v>
      </c>
      <c r="G23" s="256">
        <v>103.86</v>
      </c>
      <c r="H23" s="262">
        <v>45</v>
      </c>
      <c r="I23" s="256">
        <v>2323.904</v>
      </c>
      <c r="J23" s="262">
        <v>979</v>
      </c>
      <c r="K23" s="262">
        <v>1123</v>
      </c>
      <c r="L23" s="262">
        <v>2102</v>
      </c>
      <c r="M23" s="256">
        <v>54152.900000000009</v>
      </c>
      <c r="N23" s="262">
        <v>46</v>
      </c>
      <c r="O23" s="256">
        <v>2327.4490000000001</v>
      </c>
      <c r="P23" s="262">
        <v>988</v>
      </c>
      <c r="Q23" s="262">
        <v>1158</v>
      </c>
      <c r="R23" s="262">
        <v>2146</v>
      </c>
      <c r="S23" s="256">
        <v>54256.76</v>
      </c>
    </row>
    <row r="24" spans="1:19" ht="20.100000000000001" customHeight="1">
      <c r="A24" s="255" t="s">
        <v>489</v>
      </c>
      <c r="B24" s="262">
        <v>2</v>
      </c>
      <c r="C24" s="256">
        <v>5.2960000000000003</v>
      </c>
      <c r="D24" s="262">
        <v>7</v>
      </c>
      <c r="E24" s="262">
        <v>0</v>
      </c>
      <c r="F24" s="262">
        <v>7</v>
      </c>
      <c r="G24" s="256">
        <v>120.16</v>
      </c>
      <c r="H24" s="262">
        <v>12</v>
      </c>
      <c r="I24" s="256">
        <v>150.48000000000002</v>
      </c>
      <c r="J24" s="262">
        <v>68</v>
      </c>
      <c r="K24" s="262">
        <v>7</v>
      </c>
      <c r="L24" s="262">
        <v>75</v>
      </c>
      <c r="M24" s="256">
        <v>2694.37</v>
      </c>
      <c r="N24" s="262">
        <v>14</v>
      </c>
      <c r="O24" s="256">
        <v>155.77600000000004</v>
      </c>
      <c r="P24" s="262">
        <v>75</v>
      </c>
      <c r="Q24" s="262">
        <v>7</v>
      </c>
      <c r="R24" s="262">
        <v>82</v>
      </c>
      <c r="S24" s="256">
        <v>2814.53</v>
      </c>
    </row>
    <row r="25" spans="1:19" ht="20.100000000000001" customHeight="1">
      <c r="A25" s="255" t="s">
        <v>21</v>
      </c>
      <c r="B25" s="262">
        <v>0</v>
      </c>
      <c r="C25" s="256">
        <v>0</v>
      </c>
      <c r="D25" s="262">
        <v>0</v>
      </c>
      <c r="E25" s="262">
        <v>0</v>
      </c>
      <c r="F25" s="262">
        <v>0</v>
      </c>
      <c r="G25" s="256">
        <v>0</v>
      </c>
      <c r="H25" s="262">
        <v>21</v>
      </c>
      <c r="I25" s="256">
        <v>4064.3959379999997</v>
      </c>
      <c r="J25" s="262">
        <v>239</v>
      </c>
      <c r="K25" s="262">
        <v>190</v>
      </c>
      <c r="L25" s="262">
        <v>429</v>
      </c>
      <c r="M25" s="256">
        <v>108779.31999999999</v>
      </c>
      <c r="N25" s="262">
        <v>21</v>
      </c>
      <c r="O25" s="256">
        <v>4064.3959379999997</v>
      </c>
      <c r="P25" s="262">
        <v>239</v>
      </c>
      <c r="Q25" s="262">
        <v>190</v>
      </c>
      <c r="R25" s="262">
        <v>429</v>
      </c>
      <c r="S25" s="256">
        <v>108779.31999999999</v>
      </c>
    </row>
    <row r="26" spans="1:19" ht="20.100000000000001" customHeight="1">
      <c r="A26" s="255" t="s">
        <v>71</v>
      </c>
      <c r="B26" s="262">
        <v>0</v>
      </c>
      <c r="C26" s="256">
        <v>0</v>
      </c>
      <c r="D26" s="262">
        <v>0</v>
      </c>
      <c r="E26" s="262">
        <v>0</v>
      </c>
      <c r="F26" s="262">
        <v>0</v>
      </c>
      <c r="G26" s="256">
        <v>0</v>
      </c>
      <c r="H26" s="262">
        <v>19</v>
      </c>
      <c r="I26" s="256">
        <v>228.53400000000002</v>
      </c>
      <c r="J26" s="262">
        <v>96</v>
      </c>
      <c r="K26" s="262">
        <v>9</v>
      </c>
      <c r="L26" s="262">
        <v>105</v>
      </c>
      <c r="M26" s="256">
        <v>6424.2299999999987</v>
      </c>
      <c r="N26" s="262">
        <v>19</v>
      </c>
      <c r="O26" s="256">
        <v>228.53400000000002</v>
      </c>
      <c r="P26" s="262">
        <v>96</v>
      </c>
      <c r="Q26" s="262">
        <v>9</v>
      </c>
      <c r="R26" s="262">
        <v>105</v>
      </c>
      <c r="S26" s="256">
        <v>6424.2299999999987</v>
      </c>
    </row>
    <row r="27" spans="1:19" ht="20.100000000000001" customHeight="1">
      <c r="A27" s="255" t="s">
        <v>493</v>
      </c>
      <c r="B27" s="262">
        <v>1</v>
      </c>
      <c r="C27" s="256">
        <v>0.16500000000000001</v>
      </c>
      <c r="D27" s="262">
        <v>2</v>
      </c>
      <c r="E27" s="262">
        <v>0</v>
      </c>
      <c r="F27" s="262">
        <v>2</v>
      </c>
      <c r="G27" s="256">
        <v>60.58</v>
      </c>
      <c r="H27" s="262">
        <v>9</v>
      </c>
      <c r="I27" s="256">
        <v>93.809639999999987</v>
      </c>
      <c r="J27" s="262">
        <v>31</v>
      </c>
      <c r="K27" s="262">
        <v>7</v>
      </c>
      <c r="L27" s="262">
        <v>38</v>
      </c>
      <c r="M27" s="256">
        <v>3546.34</v>
      </c>
      <c r="N27" s="262">
        <v>10</v>
      </c>
      <c r="O27" s="256">
        <v>93.974640000000008</v>
      </c>
      <c r="P27" s="262">
        <v>33</v>
      </c>
      <c r="Q27" s="262">
        <v>7</v>
      </c>
      <c r="R27" s="262">
        <v>40</v>
      </c>
      <c r="S27" s="256">
        <v>3606.92</v>
      </c>
    </row>
    <row r="28" spans="1:19" ht="20.100000000000001" customHeight="1">
      <c r="A28" s="678" t="s">
        <v>14</v>
      </c>
      <c r="B28" s="483">
        <v>0</v>
      </c>
      <c r="C28" s="484">
        <v>0</v>
      </c>
      <c r="D28" s="483">
        <v>0</v>
      </c>
      <c r="E28" s="483">
        <v>0</v>
      </c>
      <c r="F28" s="483">
        <v>0</v>
      </c>
      <c r="G28" s="484">
        <v>0</v>
      </c>
      <c r="H28" s="483">
        <v>13</v>
      </c>
      <c r="I28" s="484">
        <v>441.75020000000001</v>
      </c>
      <c r="J28" s="483">
        <v>166</v>
      </c>
      <c r="K28" s="483">
        <v>79</v>
      </c>
      <c r="L28" s="483">
        <v>245</v>
      </c>
      <c r="M28" s="484">
        <v>3018.9500000000003</v>
      </c>
      <c r="N28" s="483">
        <v>13</v>
      </c>
      <c r="O28" s="484">
        <v>441.75020000000001</v>
      </c>
      <c r="P28" s="483">
        <v>166</v>
      </c>
      <c r="Q28" s="483">
        <v>79</v>
      </c>
      <c r="R28" s="483">
        <v>245</v>
      </c>
      <c r="S28" s="484">
        <v>3018.9500000000003</v>
      </c>
    </row>
    <row r="29" spans="1:19" ht="20.100000000000001" customHeight="1">
      <c r="A29" s="255" t="s">
        <v>498</v>
      </c>
      <c r="B29" s="262">
        <v>0</v>
      </c>
      <c r="C29" s="256">
        <v>0</v>
      </c>
      <c r="D29" s="262">
        <v>0</v>
      </c>
      <c r="E29" s="262">
        <v>0</v>
      </c>
      <c r="F29" s="262">
        <v>0</v>
      </c>
      <c r="G29" s="256">
        <v>0</v>
      </c>
      <c r="H29" s="262">
        <v>1</v>
      </c>
      <c r="I29" s="256">
        <v>2.1</v>
      </c>
      <c r="J29" s="262">
        <v>2</v>
      </c>
      <c r="K29" s="262">
        <v>0</v>
      </c>
      <c r="L29" s="262">
        <v>2</v>
      </c>
      <c r="M29" s="256">
        <v>185</v>
      </c>
      <c r="N29" s="262">
        <v>1</v>
      </c>
      <c r="O29" s="256">
        <v>2.1</v>
      </c>
      <c r="P29" s="262">
        <v>2</v>
      </c>
      <c r="Q29" s="262">
        <v>0</v>
      </c>
      <c r="R29" s="262">
        <v>2</v>
      </c>
      <c r="S29" s="256">
        <v>185</v>
      </c>
    </row>
    <row r="30" spans="1:19" ht="20.100000000000001" customHeight="1">
      <c r="A30" s="255" t="s">
        <v>431</v>
      </c>
      <c r="B30" s="262">
        <v>0</v>
      </c>
      <c r="C30" s="256">
        <v>0</v>
      </c>
      <c r="D30" s="262">
        <v>0</v>
      </c>
      <c r="E30" s="262">
        <v>0</v>
      </c>
      <c r="F30" s="262">
        <v>0</v>
      </c>
      <c r="G30" s="256">
        <v>0</v>
      </c>
      <c r="H30" s="262">
        <v>1</v>
      </c>
      <c r="I30" s="256">
        <v>5.2</v>
      </c>
      <c r="J30" s="262">
        <v>3</v>
      </c>
      <c r="K30" s="262">
        <v>0</v>
      </c>
      <c r="L30" s="262">
        <v>3</v>
      </c>
      <c r="M30" s="256">
        <v>98.5</v>
      </c>
      <c r="N30" s="262">
        <v>1</v>
      </c>
      <c r="O30" s="256">
        <v>5.2</v>
      </c>
      <c r="P30" s="262">
        <v>3</v>
      </c>
      <c r="Q30" s="262">
        <v>0</v>
      </c>
      <c r="R30" s="262">
        <v>3</v>
      </c>
      <c r="S30" s="256">
        <v>98.5</v>
      </c>
    </row>
    <row r="31" spans="1:19" ht="20.100000000000001" customHeight="1">
      <c r="A31" s="255" t="s">
        <v>357</v>
      </c>
      <c r="B31" s="262">
        <v>0</v>
      </c>
      <c r="C31" s="256">
        <v>0</v>
      </c>
      <c r="D31" s="262">
        <v>0</v>
      </c>
      <c r="E31" s="262">
        <v>0</v>
      </c>
      <c r="F31" s="262">
        <v>0</v>
      </c>
      <c r="G31" s="256">
        <v>0</v>
      </c>
      <c r="H31" s="262">
        <v>7</v>
      </c>
      <c r="I31" s="256">
        <v>172.91</v>
      </c>
      <c r="J31" s="262">
        <v>104</v>
      </c>
      <c r="K31" s="262">
        <v>20</v>
      </c>
      <c r="L31" s="262">
        <v>124</v>
      </c>
      <c r="M31" s="256">
        <v>9079.49</v>
      </c>
      <c r="N31" s="262">
        <v>7</v>
      </c>
      <c r="O31" s="256">
        <v>172.91</v>
      </c>
      <c r="P31" s="262">
        <v>104</v>
      </c>
      <c r="Q31" s="262">
        <v>20</v>
      </c>
      <c r="R31" s="262">
        <v>124</v>
      </c>
      <c r="S31" s="256">
        <v>9079.49</v>
      </c>
    </row>
    <row r="32" spans="1:19" ht="20.100000000000001" customHeight="1">
      <c r="A32" s="255" t="s">
        <v>341</v>
      </c>
      <c r="B32" s="262">
        <v>1</v>
      </c>
      <c r="C32" s="256">
        <v>4.5884999999999998</v>
      </c>
      <c r="D32" s="262">
        <v>7</v>
      </c>
      <c r="E32" s="262">
        <v>1</v>
      </c>
      <c r="F32" s="262">
        <v>8</v>
      </c>
      <c r="G32" s="256">
        <v>59.75</v>
      </c>
      <c r="H32" s="262">
        <v>2</v>
      </c>
      <c r="I32" s="256">
        <v>19.936820000000001</v>
      </c>
      <c r="J32" s="262">
        <v>22</v>
      </c>
      <c r="K32" s="262">
        <v>169</v>
      </c>
      <c r="L32" s="262">
        <v>191</v>
      </c>
      <c r="M32" s="256">
        <v>240</v>
      </c>
      <c r="N32" s="262">
        <v>3</v>
      </c>
      <c r="O32" s="256">
        <v>24.525320000000001</v>
      </c>
      <c r="P32" s="262">
        <v>29</v>
      </c>
      <c r="Q32" s="262">
        <v>170</v>
      </c>
      <c r="R32" s="262">
        <v>199</v>
      </c>
      <c r="S32" s="256">
        <v>299.75</v>
      </c>
    </row>
    <row r="33" spans="1:19" ht="20.100000000000001" customHeight="1">
      <c r="A33" s="255" t="s">
        <v>8</v>
      </c>
      <c r="B33" s="262">
        <v>8</v>
      </c>
      <c r="C33" s="256">
        <v>185.6</v>
      </c>
      <c r="D33" s="262">
        <v>33</v>
      </c>
      <c r="E33" s="262">
        <v>68</v>
      </c>
      <c r="F33" s="262">
        <v>101</v>
      </c>
      <c r="G33" s="256">
        <v>537.32999999999993</v>
      </c>
      <c r="H33" s="262">
        <v>62</v>
      </c>
      <c r="I33" s="256">
        <v>2048.1500180000007</v>
      </c>
      <c r="J33" s="262">
        <v>1481</v>
      </c>
      <c r="K33" s="262">
        <v>3208</v>
      </c>
      <c r="L33" s="262">
        <v>4689</v>
      </c>
      <c r="M33" s="256">
        <v>36980.330000000009</v>
      </c>
      <c r="N33" s="262">
        <v>70</v>
      </c>
      <c r="O33" s="256">
        <v>2233.7500180000006</v>
      </c>
      <c r="P33" s="262">
        <v>1514</v>
      </c>
      <c r="Q33" s="262">
        <v>3276</v>
      </c>
      <c r="R33" s="262">
        <v>4790</v>
      </c>
      <c r="S33" s="256">
        <v>37517.660000000011</v>
      </c>
    </row>
    <row r="34" spans="1:19" ht="20.100000000000001" customHeight="1">
      <c r="A34" s="278" t="s">
        <v>485</v>
      </c>
      <c r="B34" s="262">
        <v>1</v>
      </c>
      <c r="C34" s="256">
        <v>4.5</v>
      </c>
      <c r="D34" s="262">
        <v>4</v>
      </c>
      <c r="E34" s="262">
        <v>0</v>
      </c>
      <c r="F34" s="262">
        <v>4</v>
      </c>
      <c r="G34" s="256">
        <v>190</v>
      </c>
      <c r="H34" s="262">
        <v>5</v>
      </c>
      <c r="I34" s="256">
        <v>58</v>
      </c>
      <c r="J34" s="262">
        <v>32</v>
      </c>
      <c r="K34" s="262">
        <v>13</v>
      </c>
      <c r="L34" s="262">
        <v>45</v>
      </c>
      <c r="M34" s="256">
        <v>1373.08</v>
      </c>
      <c r="N34" s="279">
        <v>6</v>
      </c>
      <c r="O34" s="280">
        <v>62.5</v>
      </c>
      <c r="P34" s="279">
        <v>36</v>
      </c>
      <c r="Q34" s="279">
        <v>13</v>
      </c>
      <c r="R34" s="279">
        <v>49</v>
      </c>
      <c r="S34" s="280">
        <v>1563.08</v>
      </c>
    </row>
    <row r="35" spans="1:19" ht="20.100000000000001" customHeight="1">
      <c r="A35" s="278" t="s">
        <v>4</v>
      </c>
      <c r="B35" s="262">
        <v>1</v>
      </c>
      <c r="C35" s="256">
        <v>15.25</v>
      </c>
      <c r="D35" s="262">
        <v>7</v>
      </c>
      <c r="E35" s="262">
        <v>0</v>
      </c>
      <c r="F35" s="262">
        <v>7</v>
      </c>
      <c r="G35" s="256">
        <v>69</v>
      </c>
      <c r="H35" s="262">
        <v>10</v>
      </c>
      <c r="I35" s="256">
        <v>401.44</v>
      </c>
      <c r="J35" s="262">
        <v>317</v>
      </c>
      <c r="K35" s="262">
        <v>135</v>
      </c>
      <c r="L35" s="262">
        <v>452</v>
      </c>
      <c r="M35" s="256">
        <v>10871.69</v>
      </c>
      <c r="N35" s="279">
        <v>11</v>
      </c>
      <c r="O35" s="280">
        <v>416.69</v>
      </c>
      <c r="P35" s="279">
        <v>324</v>
      </c>
      <c r="Q35" s="279">
        <v>135</v>
      </c>
      <c r="R35" s="279">
        <v>459</v>
      </c>
      <c r="S35" s="280">
        <v>10940.69</v>
      </c>
    </row>
    <row r="36" spans="1:19" ht="20.100000000000001" customHeight="1">
      <c r="A36" s="278" t="s">
        <v>350</v>
      </c>
      <c r="B36" s="262">
        <v>0</v>
      </c>
      <c r="C36" s="256">
        <v>0</v>
      </c>
      <c r="D36" s="262">
        <v>0</v>
      </c>
      <c r="E36" s="262">
        <v>0</v>
      </c>
      <c r="F36" s="262">
        <v>0</v>
      </c>
      <c r="G36" s="256">
        <v>0</v>
      </c>
      <c r="H36" s="262">
        <v>1</v>
      </c>
      <c r="I36" s="256">
        <v>3</v>
      </c>
      <c r="J36" s="262">
        <v>5</v>
      </c>
      <c r="K36" s="262">
        <v>2</v>
      </c>
      <c r="L36" s="262">
        <v>7</v>
      </c>
      <c r="M36" s="256">
        <v>99</v>
      </c>
      <c r="N36" s="279">
        <v>1</v>
      </c>
      <c r="O36" s="280">
        <v>3</v>
      </c>
      <c r="P36" s="279">
        <v>5</v>
      </c>
      <c r="Q36" s="279">
        <v>2</v>
      </c>
      <c r="R36" s="279">
        <v>7</v>
      </c>
      <c r="S36" s="280">
        <v>99</v>
      </c>
    </row>
    <row r="37" spans="1:19" ht="20.100000000000001" customHeight="1">
      <c r="A37" s="281" t="s">
        <v>26</v>
      </c>
      <c r="B37" s="262">
        <v>1</v>
      </c>
      <c r="C37" s="256">
        <v>1</v>
      </c>
      <c r="D37" s="262">
        <v>5</v>
      </c>
      <c r="E37" s="262">
        <v>59</v>
      </c>
      <c r="F37" s="262">
        <v>64</v>
      </c>
      <c r="G37" s="256">
        <v>15.26</v>
      </c>
      <c r="H37" s="262">
        <v>37</v>
      </c>
      <c r="I37" s="256">
        <v>4762.5032420000007</v>
      </c>
      <c r="J37" s="262">
        <v>1860</v>
      </c>
      <c r="K37" s="262">
        <v>982</v>
      </c>
      <c r="L37" s="262">
        <v>2842</v>
      </c>
      <c r="M37" s="256">
        <v>93949.732000000004</v>
      </c>
      <c r="N37" s="262">
        <v>38</v>
      </c>
      <c r="O37" s="256">
        <v>4763.5032420000007</v>
      </c>
      <c r="P37" s="262">
        <v>1865</v>
      </c>
      <c r="Q37" s="262">
        <v>1041</v>
      </c>
      <c r="R37" s="262">
        <v>2906</v>
      </c>
      <c r="S37" s="256">
        <v>93964.991999999998</v>
      </c>
    </row>
    <row r="38" spans="1:19" ht="20.100000000000001" customHeight="1">
      <c r="A38" s="278" t="s">
        <v>494</v>
      </c>
      <c r="B38" s="262">
        <v>0</v>
      </c>
      <c r="C38" s="256">
        <v>0</v>
      </c>
      <c r="D38" s="262">
        <v>0</v>
      </c>
      <c r="E38" s="262">
        <v>0</v>
      </c>
      <c r="F38" s="262">
        <v>0</v>
      </c>
      <c r="G38" s="256">
        <v>0</v>
      </c>
      <c r="H38" s="262">
        <v>7</v>
      </c>
      <c r="I38" s="256">
        <v>46.149750000000004</v>
      </c>
      <c r="J38" s="262">
        <v>51</v>
      </c>
      <c r="K38" s="262">
        <v>12</v>
      </c>
      <c r="L38" s="262">
        <v>63</v>
      </c>
      <c r="M38" s="256">
        <v>1259.75</v>
      </c>
      <c r="N38" s="279">
        <v>7</v>
      </c>
      <c r="O38" s="280">
        <v>46.149750000000004</v>
      </c>
      <c r="P38" s="279">
        <v>51</v>
      </c>
      <c r="Q38" s="279">
        <v>12</v>
      </c>
      <c r="R38" s="279">
        <v>63</v>
      </c>
      <c r="S38" s="280">
        <v>1259.75</v>
      </c>
    </row>
    <row r="39" spans="1:19" ht="20.100000000000001" customHeight="1">
      <c r="A39" s="278" t="s">
        <v>499</v>
      </c>
      <c r="B39" s="262">
        <v>0</v>
      </c>
      <c r="C39" s="256">
        <v>0</v>
      </c>
      <c r="D39" s="262">
        <v>0</v>
      </c>
      <c r="E39" s="262">
        <v>0</v>
      </c>
      <c r="F39" s="262">
        <v>0</v>
      </c>
      <c r="G39" s="256">
        <v>0</v>
      </c>
      <c r="H39" s="262">
        <v>1</v>
      </c>
      <c r="I39" s="256">
        <v>0.95499999999999996</v>
      </c>
      <c r="J39" s="262">
        <v>16</v>
      </c>
      <c r="K39" s="262">
        <v>0</v>
      </c>
      <c r="L39" s="262">
        <v>16</v>
      </c>
      <c r="M39" s="256">
        <v>310</v>
      </c>
      <c r="N39" s="279">
        <v>1</v>
      </c>
      <c r="O39" s="280">
        <v>0.95499999999999996</v>
      </c>
      <c r="P39" s="279">
        <v>16</v>
      </c>
      <c r="Q39" s="279">
        <v>0</v>
      </c>
      <c r="R39" s="279">
        <v>16</v>
      </c>
      <c r="S39" s="280">
        <v>310</v>
      </c>
    </row>
    <row r="40" spans="1:19" ht="20.100000000000001" customHeight="1">
      <c r="A40" s="278" t="s">
        <v>500</v>
      </c>
      <c r="B40" s="262">
        <v>0</v>
      </c>
      <c r="C40" s="256">
        <v>0</v>
      </c>
      <c r="D40" s="262">
        <v>0</v>
      </c>
      <c r="E40" s="262">
        <v>0</v>
      </c>
      <c r="F40" s="262">
        <v>0</v>
      </c>
      <c r="G40" s="256">
        <v>0</v>
      </c>
      <c r="H40" s="262">
        <v>11</v>
      </c>
      <c r="I40" s="256">
        <v>44.730000000000004</v>
      </c>
      <c r="J40" s="262">
        <v>48</v>
      </c>
      <c r="K40" s="262">
        <v>13</v>
      </c>
      <c r="L40" s="262">
        <v>61</v>
      </c>
      <c r="M40" s="256">
        <v>2068.1</v>
      </c>
      <c r="N40" s="279">
        <v>11</v>
      </c>
      <c r="O40" s="280">
        <v>44.730000000000004</v>
      </c>
      <c r="P40" s="279">
        <v>48</v>
      </c>
      <c r="Q40" s="279">
        <v>13</v>
      </c>
      <c r="R40" s="279">
        <v>61</v>
      </c>
      <c r="S40" s="280">
        <v>2068.1</v>
      </c>
    </row>
    <row r="41" spans="1:19" ht="20.100000000000001" customHeight="1">
      <c r="A41" s="278" t="s">
        <v>412</v>
      </c>
      <c r="B41" s="262">
        <v>0</v>
      </c>
      <c r="C41" s="256">
        <v>0</v>
      </c>
      <c r="D41" s="262">
        <v>0</v>
      </c>
      <c r="E41" s="262">
        <v>0</v>
      </c>
      <c r="F41" s="262">
        <v>0</v>
      </c>
      <c r="G41" s="256">
        <v>0</v>
      </c>
      <c r="H41" s="262">
        <v>10</v>
      </c>
      <c r="I41" s="256">
        <v>62.264319999999998</v>
      </c>
      <c r="J41" s="262">
        <v>54</v>
      </c>
      <c r="K41" s="262">
        <v>24</v>
      </c>
      <c r="L41" s="262">
        <v>78</v>
      </c>
      <c r="M41" s="256">
        <v>6504.87</v>
      </c>
      <c r="N41" s="279">
        <v>10</v>
      </c>
      <c r="O41" s="280">
        <v>62.264319999999998</v>
      </c>
      <c r="P41" s="279">
        <v>54</v>
      </c>
      <c r="Q41" s="279">
        <v>24</v>
      </c>
      <c r="R41" s="279">
        <v>78</v>
      </c>
      <c r="S41" s="280">
        <v>6504.87</v>
      </c>
    </row>
    <row r="42" spans="1:19" ht="20.100000000000001" customHeight="1">
      <c r="A42" s="278" t="s">
        <v>75</v>
      </c>
      <c r="B42" s="262">
        <v>0</v>
      </c>
      <c r="C42" s="256">
        <v>0</v>
      </c>
      <c r="D42" s="262">
        <v>0</v>
      </c>
      <c r="E42" s="262">
        <v>0</v>
      </c>
      <c r="F42" s="262">
        <v>0</v>
      </c>
      <c r="G42" s="256">
        <v>0</v>
      </c>
      <c r="H42" s="262">
        <v>6</v>
      </c>
      <c r="I42" s="256">
        <v>44.992071000000003</v>
      </c>
      <c r="J42" s="262">
        <v>52</v>
      </c>
      <c r="K42" s="262">
        <v>10</v>
      </c>
      <c r="L42" s="262">
        <v>62</v>
      </c>
      <c r="M42" s="256">
        <v>1193.47</v>
      </c>
      <c r="N42" s="279">
        <v>6</v>
      </c>
      <c r="O42" s="280">
        <v>44.992071000000003</v>
      </c>
      <c r="P42" s="279">
        <v>52</v>
      </c>
      <c r="Q42" s="279">
        <v>10</v>
      </c>
      <c r="R42" s="279">
        <v>62</v>
      </c>
      <c r="S42" s="280">
        <v>1193.47</v>
      </c>
    </row>
    <row r="43" spans="1:19" ht="20.100000000000001" customHeight="1">
      <c r="A43" s="278" t="s">
        <v>312</v>
      </c>
      <c r="B43" s="262">
        <v>1</v>
      </c>
      <c r="C43" s="256">
        <v>2</v>
      </c>
      <c r="D43" s="262">
        <v>35</v>
      </c>
      <c r="E43" s="262">
        <v>31</v>
      </c>
      <c r="F43" s="262">
        <v>66</v>
      </c>
      <c r="G43" s="256">
        <v>5</v>
      </c>
      <c r="H43" s="262">
        <v>11</v>
      </c>
      <c r="I43" s="256">
        <v>178.23000000000002</v>
      </c>
      <c r="J43" s="262">
        <v>103</v>
      </c>
      <c r="K43" s="262">
        <v>52</v>
      </c>
      <c r="L43" s="262">
        <v>155</v>
      </c>
      <c r="M43" s="256">
        <v>3332.6400000000003</v>
      </c>
      <c r="N43" s="279">
        <v>12</v>
      </c>
      <c r="O43" s="280">
        <v>180.23000000000002</v>
      </c>
      <c r="P43" s="279">
        <v>138</v>
      </c>
      <c r="Q43" s="279">
        <v>83</v>
      </c>
      <c r="R43" s="279">
        <v>221</v>
      </c>
      <c r="S43" s="280">
        <v>3337.6400000000003</v>
      </c>
    </row>
    <row r="44" spans="1:19" ht="20.100000000000001" customHeight="1">
      <c r="A44" s="278" t="s">
        <v>413</v>
      </c>
      <c r="B44" s="262">
        <v>0</v>
      </c>
      <c r="C44" s="256">
        <v>0</v>
      </c>
      <c r="D44" s="262">
        <v>0</v>
      </c>
      <c r="E44" s="262">
        <v>0</v>
      </c>
      <c r="F44" s="262">
        <v>0</v>
      </c>
      <c r="G44" s="256">
        <v>0</v>
      </c>
      <c r="H44" s="262">
        <v>8</v>
      </c>
      <c r="I44" s="256">
        <v>91.91</v>
      </c>
      <c r="J44" s="262">
        <v>28</v>
      </c>
      <c r="K44" s="262">
        <v>1</v>
      </c>
      <c r="L44" s="262">
        <v>29</v>
      </c>
      <c r="M44" s="256">
        <v>1601.25</v>
      </c>
      <c r="N44" s="279">
        <v>8</v>
      </c>
      <c r="O44" s="280">
        <v>91.91</v>
      </c>
      <c r="P44" s="279">
        <v>28</v>
      </c>
      <c r="Q44" s="279">
        <v>1</v>
      </c>
      <c r="R44" s="279">
        <v>29</v>
      </c>
      <c r="S44" s="280">
        <v>1601.25</v>
      </c>
    </row>
    <row r="45" spans="1:19" ht="20.100000000000001" customHeight="1">
      <c r="A45" s="278" t="s">
        <v>495</v>
      </c>
      <c r="B45" s="262">
        <v>1</v>
      </c>
      <c r="C45" s="256">
        <v>4</v>
      </c>
      <c r="D45" s="262">
        <v>2</v>
      </c>
      <c r="E45" s="262">
        <v>1</v>
      </c>
      <c r="F45" s="262">
        <v>3</v>
      </c>
      <c r="G45" s="256">
        <v>60</v>
      </c>
      <c r="H45" s="262">
        <v>4</v>
      </c>
      <c r="I45" s="256">
        <v>15.15</v>
      </c>
      <c r="J45" s="262">
        <v>34</v>
      </c>
      <c r="K45" s="262">
        <v>19</v>
      </c>
      <c r="L45" s="262">
        <v>53</v>
      </c>
      <c r="M45" s="256">
        <v>628.07999999999993</v>
      </c>
      <c r="N45" s="279">
        <v>5</v>
      </c>
      <c r="O45" s="280">
        <v>19.149999999999999</v>
      </c>
      <c r="P45" s="279">
        <v>36</v>
      </c>
      <c r="Q45" s="279">
        <v>20</v>
      </c>
      <c r="R45" s="279">
        <v>56</v>
      </c>
      <c r="S45" s="280">
        <v>688.08</v>
      </c>
    </row>
    <row r="46" spans="1:19" ht="20.100000000000001" customHeight="1">
      <c r="A46" s="278" t="s">
        <v>501</v>
      </c>
      <c r="B46" s="262">
        <v>1</v>
      </c>
      <c r="C46" s="256">
        <v>4</v>
      </c>
      <c r="D46" s="262">
        <v>6</v>
      </c>
      <c r="E46" s="262">
        <v>0</v>
      </c>
      <c r="F46" s="262">
        <v>6</v>
      </c>
      <c r="G46" s="256">
        <v>68</v>
      </c>
      <c r="H46" s="262">
        <v>10</v>
      </c>
      <c r="I46" s="256">
        <v>929.84455500000001</v>
      </c>
      <c r="J46" s="262">
        <v>125</v>
      </c>
      <c r="K46" s="262">
        <v>29</v>
      </c>
      <c r="L46" s="262">
        <v>154</v>
      </c>
      <c r="M46" s="256">
        <v>21007.559999999998</v>
      </c>
      <c r="N46" s="279">
        <v>11</v>
      </c>
      <c r="O46" s="280">
        <v>933.84455500000001</v>
      </c>
      <c r="P46" s="279">
        <v>131</v>
      </c>
      <c r="Q46" s="279">
        <v>29</v>
      </c>
      <c r="R46" s="279">
        <v>160</v>
      </c>
      <c r="S46" s="280">
        <v>21075.559999999998</v>
      </c>
    </row>
    <row r="47" spans="1:19" ht="20.100000000000001" customHeight="1">
      <c r="A47" s="278" t="s">
        <v>370</v>
      </c>
      <c r="B47" s="262">
        <v>0</v>
      </c>
      <c r="C47" s="256">
        <v>0</v>
      </c>
      <c r="D47" s="262">
        <v>0</v>
      </c>
      <c r="E47" s="262">
        <v>0</v>
      </c>
      <c r="F47" s="262">
        <v>0</v>
      </c>
      <c r="G47" s="256">
        <v>0</v>
      </c>
      <c r="H47" s="262">
        <v>2</v>
      </c>
      <c r="I47" s="256">
        <v>25.7</v>
      </c>
      <c r="J47" s="262">
        <v>20</v>
      </c>
      <c r="K47" s="262">
        <v>3</v>
      </c>
      <c r="L47" s="262">
        <v>23</v>
      </c>
      <c r="M47" s="256">
        <v>667</v>
      </c>
      <c r="N47" s="279">
        <v>2</v>
      </c>
      <c r="O47" s="280">
        <v>25.7</v>
      </c>
      <c r="P47" s="279">
        <v>20</v>
      </c>
      <c r="Q47" s="279">
        <v>3</v>
      </c>
      <c r="R47" s="279">
        <v>23</v>
      </c>
      <c r="S47" s="280">
        <v>667</v>
      </c>
    </row>
    <row r="48" spans="1:19" ht="20.100000000000001" customHeight="1">
      <c r="A48" s="278" t="s">
        <v>371</v>
      </c>
      <c r="B48" s="262">
        <v>0</v>
      </c>
      <c r="C48" s="256">
        <v>0</v>
      </c>
      <c r="D48" s="262">
        <v>0</v>
      </c>
      <c r="E48" s="262">
        <v>0</v>
      </c>
      <c r="F48" s="262">
        <v>0</v>
      </c>
      <c r="G48" s="256">
        <v>0</v>
      </c>
      <c r="H48" s="262">
        <v>4</v>
      </c>
      <c r="I48" s="256">
        <v>22.293199999999999</v>
      </c>
      <c r="J48" s="262">
        <v>19</v>
      </c>
      <c r="K48" s="262">
        <v>12</v>
      </c>
      <c r="L48" s="262">
        <v>31</v>
      </c>
      <c r="M48" s="256">
        <v>671</v>
      </c>
      <c r="N48" s="279">
        <v>4</v>
      </c>
      <c r="O48" s="280">
        <v>22.293199999999999</v>
      </c>
      <c r="P48" s="279">
        <v>19</v>
      </c>
      <c r="Q48" s="279">
        <v>12</v>
      </c>
      <c r="R48" s="279">
        <v>31</v>
      </c>
      <c r="S48" s="280">
        <v>671</v>
      </c>
    </row>
    <row r="49" spans="1:19" ht="20.100000000000001" customHeight="1">
      <c r="A49" s="278" t="s">
        <v>496</v>
      </c>
      <c r="B49" s="262">
        <v>0</v>
      </c>
      <c r="C49" s="256">
        <v>0</v>
      </c>
      <c r="D49" s="262">
        <v>0</v>
      </c>
      <c r="E49" s="262">
        <v>0</v>
      </c>
      <c r="F49" s="262">
        <v>0</v>
      </c>
      <c r="G49" s="256">
        <v>0</v>
      </c>
      <c r="H49" s="262">
        <v>1</v>
      </c>
      <c r="I49" s="256">
        <v>12</v>
      </c>
      <c r="J49" s="262">
        <v>23</v>
      </c>
      <c r="K49" s="262">
        <v>25</v>
      </c>
      <c r="L49" s="262">
        <v>48</v>
      </c>
      <c r="M49" s="256">
        <v>376.5</v>
      </c>
      <c r="N49" s="279">
        <v>1</v>
      </c>
      <c r="O49" s="280">
        <v>12</v>
      </c>
      <c r="P49" s="279">
        <v>23</v>
      </c>
      <c r="Q49" s="279">
        <v>25</v>
      </c>
      <c r="R49" s="279">
        <v>48</v>
      </c>
      <c r="S49" s="280">
        <v>376.5</v>
      </c>
    </row>
    <row r="50" spans="1:19" ht="20.100000000000001" customHeight="1">
      <c r="A50" s="278" t="s">
        <v>490</v>
      </c>
      <c r="B50" s="262">
        <v>1</v>
      </c>
      <c r="C50" s="256">
        <v>6.5</v>
      </c>
      <c r="D50" s="262">
        <v>6</v>
      </c>
      <c r="E50" s="262">
        <v>0</v>
      </c>
      <c r="F50" s="262">
        <v>6</v>
      </c>
      <c r="G50" s="256">
        <v>65.62</v>
      </c>
      <c r="H50" s="262">
        <v>12</v>
      </c>
      <c r="I50" s="256">
        <v>129.55606</v>
      </c>
      <c r="J50" s="262">
        <v>71</v>
      </c>
      <c r="K50" s="262">
        <v>0</v>
      </c>
      <c r="L50" s="262">
        <v>71</v>
      </c>
      <c r="M50" s="256">
        <v>4876.75</v>
      </c>
      <c r="N50" s="279">
        <v>13</v>
      </c>
      <c r="O50" s="280">
        <v>136.05606</v>
      </c>
      <c r="P50" s="279">
        <v>77</v>
      </c>
      <c r="Q50" s="279">
        <v>0</v>
      </c>
      <c r="R50" s="279">
        <v>77</v>
      </c>
      <c r="S50" s="280">
        <v>4942.37</v>
      </c>
    </row>
    <row r="51" spans="1:19" ht="20.100000000000001" customHeight="1">
      <c r="A51" s="278" t="s">
        <v>414</v>
      </c>
      <c r="B51" s="262">
        <v>0</v>
      </c>
      <c r="C51" s="256">
        <v>0</v>
      </c>
      <c r="D51" s="262">
        <v>0</v>
      </c>
      <c r="E51" s="262">
        <v>0</v>
      </c>
      <c r="F51" s="262">
        <v>0</v>
      </c>
      <c r="G51" s="256">
        <v>0</v>
      </c>
      <c r="H51" s="262">
        <v>2</v>
      </c>
      <c r="I51" s="256">
        <v>2.2599999999999998</v>
      </c>
      <c r="J51" s="262">
        <v>7</v>
      </c>
      <c r="K51" s="262">
        <v>0</v>
      </c>
      <c r="L51" s="262">
        <v>7</v>
      </c>
      <c r="M51" s="256">
        <v>400</v>
      </c>
      <c r="N51" s="279">
        <v>2</v>
      </c>
      <c r="O51" s="280">
        <v>2.2599999999999998</v>
      </c>
      <c r="P51" s="279">
        <v>7</v>
      </c>
      <c r="Q51" s="279">
        <v>0</v>
      </c>
      <c r="R51" s="279">
        <v>7</v>
      </c>
      <c r="S51" s="280">
        <v>400</v>
      </c>
    </row>
    <row r="52" spans="1:19" ht="20.100000000000001" customHeight="1">
      <c r="A52" s="278" t="s">
        <v>372</v>
      </c>
      <c r="B52" s="262">
        <v>0</v>
      </c>
      <c r="C52" s="256">
        <v>0</v>
      </c>
      <c r="D52" s="262">
        <v>0</v>
      </c>
      <c r="E52" s="262">
        <v>0</v>
      </c>
      <c r="F52" s="262">
        <v>0</v>
      </c>
      <c r="G52" s="256">
        <v>0</v>
      </c>
      <c r="H52" s="262">
        <v>1</v>
      </c>
      <c r="I52" s="256">
        <v>3</v>
      </c>
      <c r="J52" s="262">
        <v>5</v>
      </c>
      <c r="K52" s="262">
        <v>0</v>
      </c>
      <c r="L52" s="262">
        <v>5</v>
      </c>
      <c r="M52" s="256">
        <v>320</v>
      </c>
      <c r="N52" s="279">
        <v>1</v>
      </c>
      <c r="O52" s="280">
        <v>3</v>
      </c>
      <c r="P52" s="279">
        <v>5</v>
      </c>
      <c r="Q52" s="279">
        <v>0</v>
      </c>
      <c r="R52" s="279">
        <v>5</v>
      </c>
      <c r="S52" s="280">
        <v>320</v>
      </c>
    </row>
    <row r="53" spans="1:19" ht="20.100000000000001" customHeight="1">
      <c r="A53" s="682" t="s">
        <v>421</v>
      </c>
      <c r="B53" s="483">
        <v>0</v>
      </c>
      <c r="C53" s="484">
        <v>0</v>
      </c>
      <c r="D53" s="483">
        <v>0</v>
      </c>
      <c r="E53" s="483">
        <v>0</v>
      </c>
      <c r="F53" s="483">
        <v>0</v>
      </c>
      <c r="G53" s="484">
        <v>0</v>
      </c>
      <c r="H53" s="483">
        <v>1</v>
      </c>
      <c r="I53" s="484">
        <v>2.52</v>
      </c>
      <c r="J53" s="483">
        <v>20</v>
      </c>
      <c r="K53" s="483">
        <v>0</v>
      </c>
      <c r="L53" s="483">
        <v>20</v>
      </c>
      <c r="M53" s="484">
        <v>238</v>
      </c>
      <c r="N53" s="683">
        <v>1</v>
      </c>
      <c r="O53" s="684">
        <v>2.52</v>
      </c>
      <c r="P53" s="683">
        <v>20</v>
      </c>
      <c r="Q53" s="683">
        <v>0</v>
      </c>
      <c r="R53" s="683">
        <v>20</v>
      </c>
      <c r="S53" s="684">
        <v>238</v>
      </c>
    </row>
    <row r="54" spans="1:19" ht="20.100000000000001" customHeight="1">
      <c r="A54" s="278" t="s">
        <v>20</v>
      </c>
      <c r="B54" s="262">
        <v>2</v>
      </c>
      <c r="C54" s="256">
        <v>17</v>
      </c>
      <c r="D54" s="262">
        <v>19</v>
      </c>
      <c r="E54" s="262">
        <v>0</v>
      </c>
      <c r="F54" s="262">
        <v>19</v>
      </c>
      <c r="G54" s="256">
        <v>123.67</v>
      </c>
      <c r="H54" s="262">
        <v>31</v>
      </c>
      <c r="I54" s="256">
        <v>2418.0310409999997</v>
      </c>
      <c r="J54" s="262">
        <v>514</v>
      </c>
      <c r="K54" s="262">
        <v>319</v>
      </c>
      <c r="L54" s="262">
        <v>833</v>
      </c>
      <c r="M54" s="256">
        <v>31822.620000000003</v>
      </c>
      <c r="N54" s="279">
        <v>33</v>
      </c>
      <c r="O54" s="280">
        <v>2435.0310410000002</v>
      </c>
      <c r="P54" s="279">
        <v>533</v>
      </c>
      <c r="Q54" s="279">
        <v>319</v>
      </c>
      <c r="R54" s="279">
        <v>852</v>
      </c>
      <c r="S54" s="280">
        <v>31946.289999999997</v>
      </c>
    </row>
    <row r="55" spans="1:19" ht="20.100000000000001" customHeight="1">
      <c r="A55" s="278" t="s">
        <v>32</v>
      </c>
      <c r="B55" s="262">
        <v>2</v>
      </c>
      <c r="C55" s="256">
        <v>46.5</v>
      </c>
      <c r="D55" s="262">
        <v>32</v>
      </c>
      <c r="E55" s="262">
        <v>1</v>
      </c>
      <c r="F55" s="262">
        <v>33</v>
      </c>
      <c r="G55" s="256">
        <v>123.62</v>
      </c>
      <c r="H55" s="262">
        <v>21</v>
      </c>
      <c r="I55" s="256">
        <v>221.39781300000001</v>
      </c>
      <c r="J55" s="262">
        <v>230</v>
      </c>
      <c r="K55" s="262">
        <v>265</v>
      </c>
      <c r="L55" s="262">
        <v>495</v>
      </c>
      <c r="M55" s="256">
        <v>5245.05</v>
      </c>
      <c r="N55" s="279">
        <v>23</v>
      </c>
      <c r="O55" s="280">
        <v>267.89781300000004</v>
      </c>
      <c r="P55" s="279">
        <v>262</v>
      </c>
      <c r="Q55" s="279">
        <v>266</v>
      </c>
      <c r="R55" s="279">
        <v>528</v>
      </c>
      <c r="S55" s="280">
        <v>5368.6699999999992</v>
      </c>
    </row>
    <row r="56" spans="1:19" ht="20.100000000000001" customHeight="1">
      <c r="A56" s="278" t="s">
        <v>323</v>
      </c>
      <c r="B56" s="262">
        <v>2</v>
      </c>
      <c r="C56" s="256">
        <v>12.95</v>
      </c>
      <c r="D56" s="262">
        <v>9</v>
      </c>
      <c r="E56" s="262">
        <v>4</v>
      </c>
      <c r="F56" s="262">
        <v>13</v>
      </c>
      <c r="G56" s="256">
        <v>132</v>
      </c>
      <c r="H56" s="262">
        <v>12</v>
      </c>
      <c r="I56" s="256">
        <v>323.11607200000003</v>
      </c>
      <c r="J56" s="262">
        <v>98</v>
      </c>
      <c r="K56" s="262">
        <v>40</v>
      </c>
      <c r="L56" s="262">
        <v>138</v>
      </c>
      <c r="M56" s="256">
        <v>2779.59</v>
      </c>
      <c r="N56" s="279">
        <v>14</v>
      </c>
      <c r="O56" s="280">
        <v>336.06607200000002</v>
      </c>
      <c r="P56" s="279">
        <v>107</v>
      </c>
      <c r="Q56" s="279">
        <v>44</v>
      </c>
      <c r="R56" s="279">
        <v>151</v>
      </c>
      <c r="S56" s="280">
        <v>2911.59</v>
      </c>
    </row>
    <row r="57" spans="1:19" ht="20.100000000000001" customHeight="1">
      <c r="A57" s="278" t="s">
        <v>105</v>
      </c>
      <c r="B57" s="262">
        <v>0</v>
      </c>
      <c r="C57" s="256">
        <v>0</v>
      </c>
      <c r="D57" s="262">
        <v>0</v>
      </c>
      <c r="E57" s="262">
        <v>0</v>
      </c>
      <c r="F57" s="262">
        <v>0</v>
      </c>
      <c r="G57" s="256">
        <v>0</v>
      </c>
      <c r="H57" s="262">
        <v>25</v>
      </c>
      <c r="I57" s="256">
        <v>345.99697200000003</v>
      </c>
      <c r="J57" s="262">
        <v>425</v>
      </c>
      <c r="K57" s="262">
        <v>362</v>
      </c>
      <c r="L57" s="262">
        <v>787</v>
      </c>
      <c r="M57" s="256">
        <v>17620.490000000005</v>
      </c>
      <c r="N57" s="279">
        <v>25</v>
      </c>
      <c r="O57" s="280">
        <v>345.99697200000003</v>
      </c>
      <c r="P57" s="279">
        <v>425</v>
      </c>
      <c r="Q57" s="279">
        <v>362</v>
      </c>
      <c r="R57" s="279">
        <v>787</v>
      </c>
      <c r="S57" s="280">
        <v>17620.490000000005</v>
      </c>
    </row>
    <row r="58" spans="1:19" ht="20.100000000000001" customHeight="1">
      <c r="A58" s="278" t="s">
        <v>497</v>
      </c>
      <c r="B58" s="262">
        <v>0</v>
      </c>
      <c r="C58" s="256">
        <v>0</v>
      </c>
      <c r="D58" s="262">
        <v>0</v>
      </c>
      <c r="E58" s="262">
        <v>0</v>
      </c>
      <c r="F58" s="262">
        <v>0</v>
      </c>
      <c r="G58" s="256">
        <v>0</v>
      </c>
      <c r="H58" s="262">
        <v>14</v>
      </c>
      <c r="I58" s="256">
        <v>402.5</v>
      </c>
      <c r="J58" s="262">
        <v>205</v>
      </c>
      <c r="K58" s="262">
        <v>144</v>
      </c>
      <c r="L58" s="262">
        <v>349</v>
      </c>
      <c r="M58" s="256">
        <v>3637.6000000000004</v>
      </c>
      <c r="N58" s="279">
        <v>14</v>
      </c>
      <c r="O58" s="280">
        <v>402.5</v>
      </c>
      <c r="P58" s="279">
        <v>205</v>
      </c>
      <c r="Q58" s="279">
        <v>144</v>
      </c>
      <c r="R58" s="279">
        <v>349</v>
      </c>
      <c r="S58" s="280">
        <v>3637.6000000000004</v>
      </c>
    </row>
    <row r="59" spans="1:19" ht="20.100000000000001" customHeight="1">
      <c r="A59" s="278" t="s">
        <v>415</v>
      </c>
      <c r="B59" s="262">
        <v>0</v>
      </c>
      <c r="C59" s="256">
        <v>0</v>
      </c>
      <c r="D59" s="262">
        <v>0</v>
      </c>
      <c r="E59" s="262">
        <v>0</v>
      </c>
      <c r="F59" s="262">
        <v>0</v>
      </c>
      <c r="G59" s="256">
        <v>0</v>
      </c>
      <c r="H59" s="262">
        <v>4</v>
      </c>
      <c r="I59" s="256">
        <v>44.085000000000001</v>
      </c>
      <c r="J59" s="262">
        <v>18</v>
      </c>
      <c r="K59" s="262">
        <v>14</v>
      </c>
      <c r="L59" s="262">
        <v>32</v>
      </c>
      <c r="M59" s="256">
        <v>517.83000000000004</v>
      </c>
      <c r="N59" s="279">
        <v>4</v>
      </c>
      <c r="O59" s="280">
        <v>44.085000000000001</v>
      </c>
      <c r="P59" s="279">
        <v>18</v>
      </c>
      <c r="Q59" s="279">
        <v>14</v>
      </c>
      <c r="R59" s="279">
        <v>32</v>
      </c>
      <c r="S59" s="280">
        <v>517.83000000000004</v>
      </c>
    </row>
    <row r="60" spans="1:19" ht="20.100000000000001" customHeight="1">
      <c r="A60" s="278" t="s">
        <v>491</v>
      </c>
      <c r="B60" s="262">
        <v>0</v>
      </c>
      <c r="C60" s="256">
        <v>0</v>
      </c>
      <c r="D60" s="262">
        <v>0</v>
      </c>
      <c r="E60" s="262">
        <v>0</v>
      </c>
      <c r="F60" s="262">
        <v>0</v>
      </c>
      <c r="G60" s="256">
        <v>0</v>
      </c>
      <c r="H60" s="262">
        <v>10</v>
      </c>
      <c r="I60" s="256">
        <v>124.38799999999999</v>
      </c>
      <c r="J60" s="262">
        <v>41</v>
      </c>
      <c r="K60" s="262">
        <v>98</v>
      </c>
      <c r="L60" s="262">
        <v>139</v>
      </c>
      <c r="M60" s="256">
        <v>2335.9499999999998</v>
      </c>
      <c r="N60" s="279">
        <v>10</v>
      </c>
      <c r="O60" s="280">
        <v>124.38799999999999</v>
      </c>
      <c r="P60" s="279">
        <v>41</v>
      </c>
      <c r="Q60" s="279">
        <v>98</v>
      </c>
      <c r="R60" s="279">
        <v>139</v>
      </c>
      <c r="S60" s="280">
        <v>2335.9499999999998</v>
      </c>
    </row>
    <row r="61" spans="1:19" ht="20.100000000000001" customHeight="1">
      <c r="A61" s="278" t="s">
        <v>315</v>
      </c>
      <c r="B61" s="262">
        <v>3</v>
      </c>
      <c r="C61" s="256">
        <v>43.3</v>
      </c>
      <c r="D61" s="262">
        <v>32</v>
      </c>
      <c r="E61" s="262">
        <v>44</v>
      </c>
      <c r="F61" s="262">
        <v>76</v>
      </c>
      <c r="G61" s="256">
        <v>182.84</v>
      </c>
      <c r="H61" s="262">
        <v>7</v>
      </c>
      <c r="I61" s="256">
        <v>94.6</v>
      </c>
      <c r="J61" s="262">
        <v>36</v>
      </c>
      <c r="K61" s="262">
        <v>2</v>
      </c>
      <c r="L61" s="262">
        <v>38</v>
      </c>
      <c r="M61" s="256">
        <v>718.2</v>
      </c>
      <c r="N61" s="279">
        <v>10</v>
      </c>
      <c r="O61" s="280">
        <v>137.9</v>
      </c>
      <c r="P61" s="279">
        <v>68</v>
      </c>
      <c r="Q61" s="279">
        <v>46</v>
      </c>
      <c r="R61" s="279">
        <v>114</v>
      </c>
      <c r="S61" s="280">
        <v>901.04000000000008</v>
      </c>
    </row>
    <row r="62" spans="1:19" ht="20.100000000000001" customHeight="1">
      <c r="A62" s="278" t="s">
        <v>93</v>
      </c>
      <c r="B62" s="262">
        <v>2</v>
      </c>
      <c r="C62" s="256">
        <v>26.2</v>
      </c>
      <c r="D62" s="262">
        <v>8</v>
      </c>
      <c r="E62" s="262">
        <v>10</v>
      </c>
      <c r="F62" s="262">
        <v>18</v>
      </c>
      <c r="G62" s="256">
        <v>133.24</v>
      </c>
      <c r="H62" s="262">
        <v>43</v>
      </c>
      <c r="I62" s="256">
        <v>1317.6283529999998</v>
      </c>
      <c r="J62" s="262">
        <v>753</v>
      </c>
      <c r="K62" s="262">
        <v>216</v>
      </c>
      <c r="L62" s="262">
        <v>969</v>
      </c>
      <c r="M62" s="256">
        <v>14956.91</v>
      </c>
      <c r="N62" s="279">
        <v>45</v>
      </c>
      <c r="O62" s="280">
        <v>1343.8283529999997</v>
      </c>
      <c r="P62" s="279">
        <v>761</v>
      </c>
      <c r="Q62" s="279">
        <v>226</v>
      </c>
      <c r="R62" s="279">
        <v>987</v>
      </c>
      <c r="S62" s="280">
        <v>15090.150000000001</v>
      </c>
    </row>
    <row r="63" spans="1:19" ht="20.100000000000001" customHeight="1">
      <c r="A63" s="278" t="s">
        <v>502</v>
      </c>
      <c r="B63" s="262">
        <v>0</v>
      </c>
      <c r="C63" s="256">
        <v>0</v>
      </c>
      <c r="D63" s="262">
        <v>0</v>
      </c>
      <c r="E63" s="262">
        <v>0</v>
      </c>
      <c r="F63" s="262">
        <v>0</v>
      </c>
      <c r="G63" s="256">
        <v>0</v>
      </c>
      <c r="H63" s="262">
        <v>7</v>
      </c>
      <c r="I63" s="256">
        <v>524.19999999999993</v>
      </c>
      <c r="J63" s="262">
        <v>166</v>
      </c>
      <c r="K63" s="262">
        <v>52</v>
      </c>
      <c r="L63" s="262">
        <v>218</v>
      </c>
      <c r="M63" s="256">
        <v>20483.780000000002</v>
      </c>
      <c r="N63" s="279">
        <v>7</v>
      </c>
      <c r="O63" s="280">
        <v>524.19999999999993</v>
      </c>
      <c r="P63" s="279">
        <v>166</v>
      </c>
      <c r="Q63" s="279">
        <v>52</v>
      </c>
      <c r="R63" s="279">
        <v>218</v>
      </c>
      <c r="S63" s="280">
        <v>20483.780000000002</v>
      </c>
    </row>
    <row r="64" spans="1:19" ht="20.100000000000001" customHeight="1">
      <c r="A64" s="278" t="s">
        <v>10</v>
      </c>
      <c r="B64" s="262">
        <v>5</v>
      </c>
      <c r="C64" s="256">
        <v>55.349999999999994</v>
      </c>
      <c r="D64" s="262">
        <v>65</v>
      </c>
      <c r="E64" s="262">
        <v>24</v>
      </c>
      <c r="F64" s="262">
        <v>89</v>
      </c>
      <c r="G64" s="256">
        <v>309.97000000000003</v>
      </c>
      <c r="H64" s="262">
        <v>77</v>
      </c>
      <c r="I64" s="256">
        <v>11810.048459</v>
      </c>
      <c r="J64" s="262">
        <v>1462</v>
      </c>
      <c r="K64" s="262">
        <v>1244</v>
      </c>
      <c r="L64" s="262">
        <v>2706</v>
      </c>
      <c r="M64" s="256">
        <v>994574.75999999978</v>
      </c>
      <c r="N64" s="279">
        <v>82</v>
      </c>
      <c r="O64" s="280">
        <v>11865.398459</v>
      </c>
      <c r="P64" s="279">
        <v>1527</v>
      </c>
      <c r="Q64" s="279">
        <v>1268</v>
      </c>
      <c r="R64" s="279">
        <v>2795</v>
      </c>
      <c r="S64" s="280">
        <v>994884.72999999975</v>
      </c>
    </row>
    <row r="65" spans="1:19" ht="20.100000000000001" customHeight="1">
      <c r="A65" s="278" t="s">
        <v>3</v>
      </c>
      <c r="B65" s="262">
        <v>7</v>
      </c>
      <c r="C65" s="256">
        <v>63.34</v>
      </c>
      <c r="D65" s="262">
        <v>96</v>
      </c>
      <c r="E65" s="262">
        <v>46</v>
      </c>
      <c r="F65" s="262">
        <v>142</v>
      </c>
      <c r="G65" s="256">
        <v>384.56</v>
      </c>
      <c r="H65" s="262">
        <v>70</v>
      </c>
      <c r="I65" s="256">
        <v>2426.7585000000008</v>
      </c>
      <c r="J65" s="262">
        <v>1250</v>
      </c>
      <c r="K65" s="262">
        <v>1100</v>
      </c>
      <c r="L65" s="262">
        <v>2350</v>
      </c>
      <c r="M65" s="256">
        <v>29606.140000000003</v>
      </c>
      <c r="N65" s="279">
        <v>77</v>
      </c>
      <c r="O65" s="280">
        <v>2490.0985000000001</v>
      </c>
      <c r="P65" s="279">
        <v>1346</v>
      </c>
      <c r="Q65" s="279">
        <v>1146</v>
      </c>
      <c r="R65" s="279">
        <v>2492</v>
      </c>
      <c r="S65" s="280">
        <v>29990.700000000004</v>
      </c>
    </row>
    <row r="66" spans="1:19" ht="20.100000000000001" customHeight="1">
      <c r="A66" s="278" t="s">
        <v>387</v>
      </c>
      <c r="B66" s="262">
        <v>1</v>
      </c>
      <c r="C66" s="256">
        <v>0.40100000000000002</v>
      </c>
      <c r="D66" s="262">
        <v>4</v>
      </c>
      <c r="E66" s="262">
        <v>0</v>
      </c>
      <c r="F66" s="262">
        <v>4</v>
      </c>
      <c r="G66" s="256">
        <v>72</v>
      </c>
      <c r="H66" s="262">
        <v>26</v>
      </c>
      <c r="I66" s="256">
        <v>221.74700000000001</v>
      </c>
      <c r="J66" s="262">
        <v>399</v>
      </c>
      <c r="K66" s="262">
        <v>230</v>
      </c>
      <c r="L66" s="262">
        <v>629</v>
      </c>
      <c r="M66" s="256">
        <v>5909.43</v>
      </c>
      <c r="N66" s="279">
        <v>27</v>
      </c>
      <c r="O66" s="280">
        <v>222.14800000000002</v>
      </c>
      <c r="P66" s="279">
        <v>403</v>
      </c>
      <c r="Q66" s="279">
        <v>230</v>
      </c>
      <c r="R66" s="279">
        <v>633</v>
      </c>
      <c r="S66" s="280">
        <v>5981.43</v>
      </c>
    </row>
    <row r="67" spans="1:19" ht="20.100000000000001" customHeight="1">
      <c r="A67" s="278" t="s">
        <v>12</v>
      </c>
      <c r="B67" s="262">
        <v>0</v>
      </c>
      <c r="C67" s="256">
        <v>0</v>
      </c>
      <c r="D67" s="262">
        <v>0</v>
      </c>
      <c r="E67" s="262">
        <v>0</v>
      </c>
      <c r="F67" s="262">
        <v>0</v>
      </c>
      <c r="G67" s="256">
        <v>0</v>
      </c>
      <c r="H67" s="262">
        <v>5</v>
      </c>
      <c r="I67" s="256">
        <v>80.53</v>
      </c>
      <c r="J67" s="262">
        <v>76</v>
      </c>
      <c r="K67" s="262">
        <v>12</v>
      </c>
      <c r="L67" s="262">
        <v>88</v>
      </c>
      <c r="M67" s="256">
        <v>1444.85</v>
      </c>
      <c r="N67" s="279">
        <v>5</v>
      </c>
      <c r="O67" s="280">
        <v>80.53</v>
      </c>
      <c r="P67" s="279">
        <v>76</v>
      </c>
      <c r="Q67" s="279">
        <v>12</v>
      </c>
      <c r="R67" s="279">
        <v>88</v>
      </c>
      <c r="S67" s="280">
        <v>1444.85</v>
      </c>
    </row>
    <row r="68" spans="1:19" ht="20.100000000000001" customHeight="1">
      <c r="A68" s="278" t="s">
        <v>373</v>
      </c>
      <c r="B68" s="262">
        <v>0</v>
      </c>
      <c r="C68" s="256">
        <v>0</v>
      </c>
      <c r="D68" s="262">
        <v>0</v>
      </c>
      <c r="E68" s="262">
        <v>0</v>
      </c>
      <c r="F68" s="262">
        <v>0</v>
      </c>
      <c r="G68" s="256">
        <v>0</v>
      </c>
      <c r="H68" s="262">
        <v>7</v>
      </c>
      <c r="I68" s="256">
        <v>233.763611</v>
      </c>
      <c r="J68" s="262">
        <v>61</v>
      </c>
      <c r="K68" s="262">
        <v>207</v>
      </c>
      <c r="L68" s="262">
        <v>268</v>
      </c>
      <c r="M68" s="256">
        <v>10665.92</v>
      </c>
      <c r="N68" s="279">
        <v>7</v>
      </c>
      <c r="O68" s="280">
        <v>233.763611</v>
      </c>
      <c r="P68" s="279">
        <v>61</v>
      </c>
      <c r="Q68" s="279">
        <v>207</v>
      </c>
      <c r="R68" s="279">
        <v>268</v>
      </c>
      <c r="S68" s="280">
        <v>10665.92</v>
      </c>
    </row>
    <row r="69" spans="1:19" ht="20.100000000000001" customHeight="1">
      <c r="A69" s="278" t="s">
        <v>335</v>
      </c>
      <c r="B69" s="262">
        <v>1</v>
      </c>
      <c r="C69" s="256">
        <v>3.1</v>
      </c>
      <c r="D69" s="262">
        <v>5</v>
      </c>
      <c r="E69" s="262">
        <v>0</v>
      </c>
      <c r="F69" s="262">
        <v>5</v>
      </c>
      <c r="G69" s="256">
        <v>66.23</v>
      </c>
      <c r="H69" s="262">
        <v>18</v>
      </c>
      <c r="I69" s="256">
        <v>317.06849999999997</v>
      </c>
      <c r="J69" s="262">
        <v>74</v>
      </c>
      <c r="K69" s="262">
        <v>36</v>
      </c>
      <c r="L69" s="262">
        <v>110</v>
      </c>
      <c r="M69" s="256">
        <v>3134.92</v>
      </c>
      <c r="N69" s="279">
        <v>19</v>
      </c>
      <c r="O69" s="280">
        <v>320.16849999999999</v>
      </c>
      <c r="P69" s="279">
        <v>79</v>
      </c>
      <c r="Q69" s="279">
        <v>36</v>
      </c>
      <c r="R69" s="279">
        <v>115</v>
      </c>
      <c r="S69" s="280">
        <v>3201.15</v>
      </c>
    </row>
    <row r="70" spans="1:19" ht="20.100000000000001" customHeight="1">
      <c r="A70" s="278" t="s">
        <v>41</v>
      </c>
      <c r="B70" s="262">
        <v>0</v>
      </c>
      <c r="C70" s="256">
        <v>0</v>
      </c>
      <c r="D70" s="262">
        <v>0</v>
      </c>
      <c r="E70" s="262">
        <v>0</v>
      </c>
      <c r="F70" s="262">
        <v>0</v>
      </c>
      <c r="G70" s="256">
        <v>0</v>
      </c>
      <c r="H70" s="262">
        <v>6</v>
      </c>
      <c r="I70" s="256">
        <v>700.1</v>
      </c>
      <c r="J70" s="262">
        <v>37</v>
      </c>
      <c r="K70" s="262">
        <v>28</v>
      </c>
      <c r="L70" s="262">
        <v>65</v>
      </c>
      <c r="M70" s="256">
        <v>8574.880000000001</v>
      </c>
      <c r="N70" s="279">
        <v>6</v>
      </c>
      <c r="O70" s="280">
        <v>700.09999999999991</v>
      </c>
      <c r="P70" s="279">
        <v>37</v>
      </c>
      <c r="Q70" s="279">
        <v>28</v>
      </c>
      <c r="R70" s="279">
        <v>65</v>
      </c>
      <c r="S70" s="280">
        <v>8574.880000000001</v>
      </c>
    </row>
    <row r="71" spans="1:19" ht="20.100000000000001" customHeight="1">
      <c r="A71" s="278" t="s">
        <v>30</v>
      </c>
      <c r="B71" s="262">
        <v>1</v>
      </c>
      <c r="C71" s="256">
        <v>2.5089999999999999</v>
      </c>
      <c r="D71" s="262">
        <v>4</v>
      </c>
      <c r="E71" s="262">
        <v>0</v>
      </c>
      <c r="F71" s="262">
        <v>4</v>
      </c>
      <c r="G71" s="256">
        <v>70</v>
      </c>
      <c r="H71" s="262">
        <v>19</v>
      </c>
      <c r="I71" s="256">
        <v>206.11</v>
      </c>
      <c r="J71" s="262">
        <v>112</v>
      </c>
      <c r="K71" s="262">
        <v>37</v>
      </c>
      <c r="L71" s="262">
        <v>149</v>
      </c>
      <c r="M71" s="256">
        <v>5542.5400000000009</v>
      </c>
      <c r="N71" s="279">
        <v>20</v>
      </c>
      <c r="O71" s="280">
        <v>208.619</v>
      </c>
      <c r="P71" s="279">
        <v>116</v>
      </c>
      <c r="Q71" s="279">
        <v>37</v>
      </c>
      <c r="R71" s="279">
        <v>153</v>
      </c>
      <c r="S71" s="280">
        <v>5612.5400000000009</v>
      </c>
    </row>
    <row r="72" spans="1:19" ht="20.100000000000001" customHeight="1">
      <c r="A72" s="278" t="s">
        <v>352</v>
      </c>
      <c r="B72" s="262">
        <v>0</v>
      </c>
      <c r="C72" s="256">
        <v>0</v>
      </c>
      <c r="D72" s="262">
        <v>0</v>
      </c>
      <c r="E72" s="262">
        <v>0</v>
      </c>
      <c r="F72" s="262">
        <v>0</v>
      </c>
      <c r="G72" s="256">
        <v>0</v>
      </c>
      <c r="H72" s="262">
        <v>9</v>
      </c>
      <c r="I72" s="256">
        <v>54.946945999999997</v>
      </c>
      <c r="J72" s="262">
        <v>45</v>
      </c>
      <c r="K72" s="262">
        <v>0</v>
      </c>
      <c r="L72" s="262">
        <v>45</v>
      </c>
      <c r="M72" s="256">
        <v>1789.37</v>
      </c>
      <c r="N72" s="279">
        <v>9</v>
      </c>
      <c r="O72" s="280">
        <v>54.946945999999997</v>
      </c>
      <c r="P72" s="279">
        <v>45</v>
      </c>
      <c r="Q72" s="279">
        <v>0</v>
      </c>
      <c r="R72" s="279">
        <v>45</v>
      </c>
      <c r="S72" s="280">
        <v>1789.37</v>
      </c>
    </row>
    <row r="73" spans="1:19" ht="20.100000000000001" customHeight="1">
      <c r="A73" s="281" t="s">
        <v>492</v>
      </c>
      <c r="B73" s="262">
        <v>0</v>
      </c>
      <c r="C73" s="256">
        <v>0</v>
      </c>
      <c r="D73" s="262">
        <v>0</v>
      </c>
      <c r="E73" s="262">
        <v>0</v>
      </c>
      <c r="F73" s="262">
        <v>0</v>
      </c>
      <c r="G73" s="256">
        <v>0</v>
      </c>
      <c r="H73" s="262">
        <v>2</v>
      </c>
      <c r="I73" s="256">
        <v>23.619999999999997</v>
      </c>
      <c r="J73" s="262">
        <v>11</v>
      </c>
      <c r="K73" s="262">
        <v>3</v>
      </c>
      <c r="L73" s="262">
        <v>14</v>
      </c>
      <c r="M73" s="256">
        <v>285.41999999999996</v>
      </c>
      <c r="N73" s="262">
        <v>2</v>
      </c>
      <c r="O73" s="256">
        <v>23.619999999999997</v>
      </c>
      <c r="P73" s="262">
        <v>11</v>
      </c>
      <c r="Q73" s="262">
        <v>3</v>
      </c>
      <c r="R73" s="262">
        <v>14</v>
      </c>
      <c r="S73" s="256">
        <v>285.41999999999996</v>
      </c>
    </row>
    <row r="74" spans="1:19" ht="20.100000000000001" customHeight="1">
      <c r="A74" s="281" t="s">
        <v>417</v>
      </c>
      <c r="B74" s="262">
        <v>0</v>
      </c>
      <c r="C74" s="256">
        <v>0</v>
      </c>
      <c r="D74" s="262">
        <v>0</v>
      </c>
      <c r="E74" s="262">
        <v>0</v>
      </c>
      <c r="F74" s="262">
        <v>0</v>
      </c>
      <c r="G74" s="256">
        <v>0</v>
      </c>
      <c r="H74" s="262">
        <v>2</v>
      </c>
      <c r="I74" s="256">
        <v>18.039535000000001</v>
      </c>
      <c r="J74" s="262">
        <v>14</v>
      </c>
      <c r="K74" s="262">
        <v>0</v>
      </c>
      <c r="L74" s="262">
        <v>14</v>
      </c>
      <c r="M74" s="256">
        <v>251.16</v>
      </c>
      <c r="N74" s="262">
        <v>2</v>
      </c>
      <c r="O74" s="256">
        <v>18.039535000000001</v>
      </c>
      <c r="P74" s="262">
        <v>14</v>
      </c>
      <c r="Q74" s="262">
        <v>0</v>
      </c>
      <c r="R74" s="262">
        <v>14</v>
      </c>
      <c r="S74" s="256">
        <v>251.16</v>
      </c>
    </row>
    <row r="75" spans="1:19" ht="20.100000000000001" customHeight="1">
      <c r="A75" s="281" t="s">
        <v>487</v>
      </c>
      <c r="B75" s="262">
        <v>0</v>
      </c>
      <c r="C75" s="256">
        <v>0</v>
      </c>
      <c r="D75" s="262">
        <v>0</v>
      </c>
      <c r="E75" s="262">
        <v>0</v>
      </c>
      <c r="F75" s="262">
        <v>0</v>
      </c>
      <c r="G75" s="256">
        <v>0</v>
      </c>
      <c r="H75" s="262">
        <v>4</v>
      </c>
      <c r="I75" s="256">
        <v>23.65</v>
      </c>
      <c r="J75" s="262">
        <v>52</v>
      </c>
      <c r="K75" s="262">
        <v>15</v>
      </c>
      <c r="L75" s="262">
        <v>67</v>
      </c>
      <c r="M75" s="256">
        <v>1015.26</v>
      </c>
      <c r="N75" s="262">
        <v>4</v>
      </c>
      <c r="O75" s="256">
        <v>23.65</v>
      </c>
      <c r="P75" s="262">
        <v>52</v>
      </c>
      <c r="Q75" s="262">
        <v>15</v>
      </c>
      <c r="R75" s="262">
        <v>67</v>
      </c>
      <c r="S75" s="256">
        <v>1015.26</v>
      </c>
    </row>
    <row r="76" spans="1:19" ht="20.100000000000001" customHeight="1">
      <c r="A76" s="278" t="s">
        <v>418</v>
      </c>
      <c r="B76" s="262">
        <v>0</v>
      </c>
      <c r="C76" s="256">
        <v>0</v>
      </c>
      <c r="D76" s="262">
        <v>0</v>
      </c>
      <c r="E76" s="262">
        <v>0</v>
      </c>
      <c r="F76" s="262">
        <v>0</v>
      </c>
      <c r="G76" s="256">
        <v>0</v>
      </c>
      <c r="H76" s="262">
        <v>4</v>
      </c>
      <c r="I76" s="256">
        <v>53.699999999999996</v>
      </c>
      <c r="J76" s="262">
        <v>30</v>
      </c>
      <c r="K76" s="262">
        <v>7</v>
      </c>
      <c r="L76" s="262">
        <v>37</v>
      </c>
      <c r="M76" s="256">
        <v>1246.5</v>
      </c>
      <c r="N76" s="279">
        <v>4</v>
      </c>
      <c r="O76" s="280">
        <v>53.699999999999996</v>
      </c>
      <c r="P76" s="279">
        <v>30</v>
      </c>
      <c r="Q76" s="279">
        <v>7</v>
      </c>
      <c r="R76" s="279">
        <v>37</v>
      </c>
      <c r="S76" s="280">
        <v>1246.5</v>
      </c>
    </row>
    <row r="77" spans="1:19" ht="20.100000000000001" customHeight="1">
      <c r="A77" s="278" t="s">
        <v>91</v>
      </c>
      <c r="B77" s="262">
        <v>0</v>
      </c>
      <c r="C77" s="256">
        <v>0</v>
      </c>
      <c r="D77" s="262">
        <v>0</v>
      </c>
      <c r="E77" s="262">
        <v>0</v>
      </c>
      <c r="F77" s="262">
        <v>0</v>
      </c>
      <c r="G77" s="256">
        <v>0</v>
      </c>
      <c r="H77" s="262">
        <v>9</v>
      </c>
      <c r="I77" s="256">
        <v>110.93600000000001</v>
      </c>
      <c r="J77" s="262">
        <v>78</v>
      </c>
      <c r="K77" s="262">
        <v>43</v>
      </c>
      <c r="L77" s="262">
        <v>121</v>
      </c>
      <c r="M77" s="256">
        <v>1664.92</v>
      </c>
      <c r="N77" s="279">
        <v>9</v>
      </c>
      <c r="O77" s="280">
        <v>110.93600000000001</v>
      </c>
      <c r="P77" s="279">
        <v>78</v>
      </c>
      <c r="Q77" s="279">
        <v>43</v>
      </c>
      <c r="R77" s="279">
        <v>121</v>
      </c>
      <c r="S77" s="280">
        <v>1664.92</v>
      </c>
    </row>
    <row r="78" spans="1:19" ht="20.100000000000001" customHeight="1">
      <c r="A78" s="681" t="s">
        <v>419</v>
      </c>
      <c r="B78" s="483">
        <v>0</v>
      </c>
      <c r="C78" s="484">
        <v>0</v>
      </c>
      <c r="D78" s="483">
        <v>0</v>
      </c>
      <c r="E78" s="483">
        <v>0</v>
      </c>
      <c r="F78" s="483">
        <v>0</v>
      </c>
      <c r="G78" s="484">
        <v>0</v>
      </c>
      <c r="H78" s="483">
        <v>5</v>
      </c>
      <c r="I78" s="484">
        <v>40.728543999999999</v>
      </c>
      <c r="J78" s="483">
        <v>24</v>
      </c>
      <c r="K78" s="483">
        <v>1</v>
      </c>
      <c r="L78" s="483">
        <v>25</v>
      </c>
      <c r="M78" s="484">
        <v>1085.06</v>
      </c>
      <c r="N78" s="483">
        <v>5</v>
      </c>
      <c r="O78" s="484">
        <v>40.728543999999999</v>
      </c>
      <c r="P78" s="483">
        <v>24</v>
      </c>
      <c r="Q78" s="483">
        <v>1</v>
      </c>
      <c r="R78" s="483">
        <v>25</v>
      </c>
      <c r="S78" s="484">
        <v>1085.06</v>
      </c>
    </row>
    <row r="79" spans="1:19" ht="20.100000000000001" customHeight="1">
      <c r="A79" s="281" t="s">
        <v>488</v>
      </c>
      <c r="B79" s="262">
        <v>1</v>
      </c>
      <c r="C79" s="256">
        <v>16.7</v>
      </c>
      <c r="D79" s="262">
        <v>7</v>
      </c>
      <c r="E79" s="262">
        <v>2</v>
      </c>
      <c r="F79" s="262">
        <v>9</v>
      </c>
      <c r="G79" s="256">
        <v>51.619</v>
      </c>
      <c r="H79" s="262">
        <v>4</v>
      </c>
      <c r="I79" s="256">
        <v>43.88</v>
      </c>
      <c r="J79" s="262">
        <v>12</v>
      </c>
      <c r="K79" s="262">
        <v>2</v>
      </c>
      <c r="L79" s="262">
        <v>14</v>
      </c>
      <c r="M79" s="256">
        <v>725</v>
      </c>
      <c r="N79" s="262">
        <v>5</v>
      </c>
      <c r="O79" s="256">
        <v>60.58</v>
      </c>
      <c r="P79" s="262">
        <v>19</v>
      </c>
      <c r="Q79" s="262">
        <v>4</v>
      </c>
      <c r="R79" s="262">
        <v>23</v>
      </c>
      <c r="S79" s="256">
        <v>776.61900000000003</v>
      </c>
    </row>
    <row r="80" spans="1:19" ht="20.100000000000001" customHeight="1">
      <c r="A80" s="681" t="s">
        <v>85</v>
      </c>
      <c r="B80" s="483">
        <v>0</v>
      </c>
      <c r="C80" s="484">
        <v>0</v>
      </c>
      <c r="D80" s="483">
        <v>0</v>
      </c>
      <c r="E80" s="483">
        <v>0</v>
      </c>
      <c r="F80" s="483">
        <v>0</v>
      </c>
      <c r="G80" s="484">
        <v>0</v>
      </c>
      <c r="H80" s="483">
        <v>12</v>
      </c>
      <c r="I80" s="484">
        <v>176.6036</v>
      </c>
      <c r="J80" s="483">
        <v>78</v>
      </c>
      <c r="K80" s="483">
        <v>25</v>
      </c>
      <c r="L80" s="483">
        <v>103</v>
      </c>
      <c r="M80" s="484">
        <v>3325.83</v>
      </c>
      <c r="N80" s="483">
        <v>12</v>
      </c>
      <c r="O80" s="484">
        <v>176.60360000000003</v>
      </c>
      <c r="P80" s="483">
        <v>78</v>
      </c>
      <c r="Q80" s="483">
        <v>25</v>
      </c>
      <c r="R80" s="483">
        <v>103</v>
      </c>
      <c r="S80" s="484">
        <v>3325.83</v>
      </c>
    </row>
    <row r="81" spans="1:19" ht="20.100000000000001" customHeight="1">
      <c r="A81" s="533" t="s">
        <v>157</v>
      </c>
      <c r="B81" s="534">
        <v>81</v>
      </c>
      <c r="C81" s="535">
        <v>1021.5271060000001</v>
      </c>
      <c r="D81" s="534">
        <v>771</v>
      </c>
      <c r="E81" s="534">
        <v>669</v>
      </c>
      <c r="F81" s="534">
        <v>1440</v>
      </c>
      <c r="G81" s="535">
        <v>4977.7150000000001</v>
      </c>
      <c r="H81" s="536">
        <v>1153</v>
      </c>
      <c r="I81" s="528">
        <v>46811.368939</v>
      </c>
      <c r="J81" s="536">
        <v>19643</v>
      </c>
      <c r="K81" s="536">
        <v>14031</v>
      </c>
      <c r="L81" s="536">
        <v>33674</v>
      </c>
      <c r="M81" s="528">
        <v>1728067.2769999993</v>
      </c>
      <c r="N81" s="534">
        <v>1234</v>
      </c>
      <c r="O81" s="535">
        <v>47832.896044999965</v>
      </c>
      <c r="P81" s="534">
        <v>20414</v>
      </c>
      <c r="Q81" s="534">
        <v>14700</v>
      </c>
      <c r="R81" s="534">
        <v>35114</v>
      </c>
      <c r="S81" s="535">
        <v>1733044.9919999992</v>
      </c>
    </row>
  </sheetData>
  <mergeCells count="7">
    <mergeCell ref="A1:S1"/>
    <mergeCell ref="B2:G2"/>
    <mergeCell ref="H2:M2"/>
    <mergeCell ref="N2:S2"/>
    <mergeCell ref="D3:F3"/>
    <mergeCell ref="J3:L3"/>
    <mergeCell ref="P3:R3"/>
  </mergeCells>
  <pageMargins left="0.11811023622047245" right="0.15748031496062992" top="0.55118110236220474" bottom="0.74803149606299213" header="0.31496062992125984" footer="0.31496062992125984"/>
  <pageSetup paperSize="9" scale="87" firstPageNumber="83" fitToHeight="0" orientation="landscape" useFirstPageNumber="1" r:id="rId1"/>
  <headerFooter>
    <oddFooter>&amp;C- &amp;P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S167"/>
  <sheetViews>
    <sheetView workbookViewId="0">
      <selection sqref="A1:S1"/>
    </sheetView>
  </sheetViews>
  <sheetFormatPr defaultColWidth="9.125" defaultRowHeight="20.100000000000001" customHeight="1"/>
  <cols>
    <col min="1" max="1" width="9.125" style="93" customWidth="1"/>
    <col min="2" max="2" width="5.875" style="89" customWidth="1"/>
    <col min="3" max="3" width="8.25" style="90" customWidth="1"/>
    <col min="4" max="4" width="5.875" style="89" customWidth="1"/>
    <col min="5" max="5" width="6" style="89" customWidth="1"/>
    <col min="6" max="6" width="6.25" style="89" customWidth="1"/>
    <col min="7" max="7" width="8.875" style="90" customWidth="1"/>
    <col min="8" max="8" width="6.75" style="89" customWidth="1"/>
    <col min="9" max="9" width="9.75" style="90" customWidth="1"/>
    <col min="10" max="10" width="6.75" style="89" customWidth="1"/>
    <col min="11" max="11" width="7" style="89" customWidth="1"/>
    <col min="12" max="12" width="8" style="89" customWidth="1"/>
    <col min="13" max="13" width="11.875" style="90" customWidth="1"/>
    <col min="14" max="14" width="6.25" style="89" customWidth="1"/>
    <col min="15" max="15" width="9.75" style="90" customWidth="1"/>
    <col min="16" max="16" width="8" style="89" customWidth="1"/>
    <col min="17" max="17" width="7.75" style="89" customWidth="1"/>
    <col min="18" max="18" width="8.25" style="89" customWidth="1"/>
    <col min="19" max="19" width="11.875" style="90" customWidth="1"/>
    <col min="20" max="16384" width="9.125" style="85"/>
  </cols>
  <sheetData>
    <row r="1" spans="1:19" ht="24" customHeight="1">
      <c r="A1" s="669" t="s">
        <v>1916</v>
      </c>
      <c r="B1" s="669"/>
      <c r="C1" s="669"/>
      <c r="D1" s="669"/>
      <c r="E1" s="669"/>
      <c r="F1" s="669"/>
      <c r="G1" s="669"/>
      <c r="H1" s="669"/>
      <c r="I1" s="669"/>
      <c r="J1" s="669"/>
      <c r="K1" s="669"/>
      <c r="L1" s="669"/>
      <c r="M1" s="669"/>
      <c r="N1" s="669"/>
      <c r="O1" s="669"/>
      <c r="P1" s="669"/>
      <c r="Q1" s="669"/>
      <c r="R1" s="669"/>
      <c r="S1" s="669"/>
    </row>
    <row r="2" spans="1:19" ht="20.100000000000001" customHeight="1">
      <c r="A2" s="282" t="s">
        <v>190</v>
      </c>
      <c r="B2" s="660" t="s">
        <v>225</v>
      </c>
      <c r="C2" s="661"/>
      <c r="D2" s="661"/>
      <c r="E2" s="661"/>
      <c r="F2" s="661"/>
      <c r="G2" s="662"/>
      <c r="H2" s="660" t="s">
        <v>226</v>
      </c>
      <c r="I2" s="661"/>
      <c r="J2" s="661"/>
      <c r="K2" s="661"/>
      <c r="L2" s="661"/>
      <c r="M2" s="662"/>
      <c r="N2" s="663" t="s">
        <v>195</v>
      </c>
      <c r="O2" s="664"/>
      <c r="P2" s="664"/>
      <c r="Q2" s="664"/>
      <c r="R2" s="664"/>
      <c r="S2" s="665"/>
    </row>
    <row r="3" spans="1:19" ht="20.100000000000001" customHeight="1">
      <c r="A3" s="173" t="s">
        <v>194</v>
      </c>
      <c r="B3" s="283" t="s">
        <v>180</v>
      </c>
      <c r="C3" s="284" t="s">
        <v>192</v>
      </c>
      <c r="D3" s="666" t="s">
        <v>193</v>
      </c>
      <c r="E3" s="667"/>
      <c r="F3" s="668"/>
      <c r="G3" s="401" t="s">
        <v>183</v>
      </c>
      <c r="H3" s="283" t="s">
        <v>180</v>
      </c>
      <c r="I3" s="284" t="s">
        <v>192</v>
      </c>
      <c r="J3" s="666" t="s">
        <v>193</v>
      </c>
      <c r="K3" s="667"/>
      <c r="L3" s="668"/>
      <c r="M3" s="400" t="s">
        <v>183</v>
      </c>
      <c r="N3" s="273" t="s">
        <v>180</v>
      </c>
      <c r="O3" s="274" t="s">
        <v>192</v>
      </c>
      <c r="P3" s="666" t="s">
        <v>193</v>
      </c>
      <c r="Q3" s="667"/>
      <c r="R3" s="668"/>
      <c r="S3" s="364" t="s">
        <v>183</v>
      </c>
    </row>
    <row r="4" spans="1:19" ht="20.25" customHeight="1">
      <c r="A4" s="174" t="s">
        <v>227</v>
      </c>
      <c r="B4" s="168" t="s">
        <v>184</v>
      </c>
      <c r="C4" s="275" t="s">
        <v>185</v>
      </c>
      <c r="D4" s="169" t="s">
        <v>186</v>
      </c>
      <c r="E4" s="170" t="s">
        <v>187</v>
      </c>
      <c r="F4" s="169" t="s">
        <v>157</v>
      </c>
      <c r="G4" s="399" t="s">
        <v>188</v>
      </c>
      <c r="H4" s="168" t="s">
        <v>184</v>
      </c>
      <c r="I4" s="275" t="s">
        <v>185</v>
      </c>
      <c r="J4" s="169" t="s">
        <v>186</v>
      </c>
      <c r="K4" s="170" t="s">
        <v>187</v>
      </c>
      <c r="L4" s="169" t="s">
        <v>157</v>
      </c>
      <c r="M4" s="369" t="s">
        <v>188</v>
      </c>
      <c r="N4" s="168" t="s">
        <v>184</v>
      </c>
      <c r="O4" s="172" t="s">
        <v>185</v>
      </c>
      <c r="P4" s="276" t="s">
        <v>186</v>
      </c>
      <c r="Q4" s="285" t="s">
        <v>187</v>
      </c>
      <c r="R4" s="285" t="s">
        <v>157</v>
      </c>
      <c r="S4" s="372" t="s">
        <v>188</v>
      </c>
    </row>
    <row r="5" spans="1:19" ht="18.95" customHeight="1">
      <c r="A5" s="286" t="s">
        <v>47</v>
      </c>
      <c r="B5" s="442">
        <v>0</v>
      </c>
      <c r="C5" s="444">
        <v>0</v>
      </c>
      <c r="D5" s="442">
        <v>0</v>
      </c>
      <c r="E5" s="442">
        <v>0</v>
      </c>
      <c r="F5" s="442">
        <v>0</v>
      </c>
      <c r="G5" s="444">
        <v>0</v>
      </c>
      <c r="H5" s="442">
        <v>18</v>
      </c>
      <c r="I5" s="444">
        <v>499.028235</v>
      </c>
      <c r="J5" s="442">
        <v>200</v>
      </c>
      <c r="K5" s="442">
        <v>131</v>
      </c>
      <c r="L5" s="442">
        <v>331</v>
      </c>
      <c r="M5" s="444">
        <v>9014.2900000000009</v>
      </c>
      <c r="N5" s="261">
        <v>18</v>
      </c>
      <c r="O5" s="260">
        <v>499.028235</v>
      </c>
      <c r="P5" s="261">
        <v>200</v>
      </c>
      <c r="Q5" s="261">
        <v>131</v>
      </c>
      <c r="R5" s="261">
        <v>331</v>
      </c>
      <c r="S5" s="260">
        <v>9014.2899999999991</v>
      </c>
    </row>
    <row r="6" spans="1:19" ht="18.95" customHeight="1">
      <c r="A6" s="287" t="s">
        <v>79</v>
      </c>
      <c r="B6" s="262">
        <v>0</v>
      </c>
      <c r="C6" s="256">
        <v>0</v>
      </c>
      <c r="D6" s="262">
        <v>0</v>
      </c>
      <c r="E6" s="262">
        <v>0</v>
      </c>
      <c r="F6" s="262">
        <v>0</v>
      </c>
      <c r="G6" s="256">
        <v>0</v>
      </c>
      <c r="H6" s="262">
        <v>3</v>
      </c>
      <c r="I6" s="256">
        <v>7.1</v>
      </c>
      <c r="J6" s="262">
        <v>7</v>
      </c>
      <c r="K6" s="262">
        <v>6</v>
      </c>
      <c r="L6" s="262">
        <v>13</v>
      </c>
      <c r="M6" s="256">
        <v>349</v>
      </c>
      <c r="N6" s="262">
        <v>3</v>
      </c>
      <c r="O6" s="256">
        <v>7.1</v>
      </c>
      <c r="P6" s="262">
        <v>7</v>
      </c>
      <c r="Q6" s="262">
        <v>6</v>
      </c>
      <c r="R6" s="262">
        <v>13</v>
      </c>
      <c r="S6" s="256">
        <v>349</v>
      </c>
    </row>
    <row r="7" spans="1:19" ht="18.95" customHeight="1">
      <c r="A7" s="287" t="s">
        <v>46</v>
      </c>
      <c r="B7" s="262">
        <v>0</v>
      </c>
      <c r="C7" s="256">
        <v>0</v>
      </c>
      <c r="D7" s="262">
        <v>0</v>
      </c>
      <c r="E7" s="262">
        <v>0</v>
      </c>
      <c r="F7" s="262">
        <v>0</v>
      </c>
      <c r="G7" s="256">
        <v>0</v>
      </c>
      <c r="H7" s="262">
        <v>8</v>
      </c>
      <c r="I7" s="256">
        <v>91.43</v>
      </c>
      <c r="J7" s="262">
        <v>45</v>
      </c>
      <c r="K7" s="262">
        <v>14</v>
      </c>
      <c r="L7" s="262">
        <v>59</v>
      </c>
      <c r="M7" s="256">
        <v>6381.9400000000005</v>
      </c>
      <c r="N7" s="262">
        <v>8</v>
      </c>
      <c r="O7" s="256">
        <v>91.43</v>
      </c>
      <c r="P7" s="262">
        <v>45</v>
      </c>
      <c r="Q7" s="262">
        <v>14</v>
      </c>
      <c r="R7" s="262">
        <v>59</v>
      </c>
      <c r="S7" s="256">
        <v>6381.9400000000005</v>
      </c>
    </row>
    <row r="8" spans="1:19" ht="18.95" customHeight="1">
      <c r="A8" s="287" t="s">
        <v>101</v>
      </c>
      <c r="B8" s="262">
        <v>0</v>
      </c>
      <c r="C8" s="256">
        <v>0</v>
      </c>
      <c r="D8" s="262">
        <v>0</v>
      </c>
      <c r="E8" s="262">
        <v>0</v>
      </c>
      <c r="F8" s="262">
        <v>0</v>
      </c>
      <c r="G8" s="256">
        <v>0</v>
      </c>
      <c r="H8" s="262">
        <v>4</v>
      </c>
      <c r="I8" s="256">
        <v>169.9</v>
      </c>
      <c r="J8" s="262">
        <v>49</v>
      </c>
      <c r="K8" s="262">
        <v>8</v>
      </c>
      <c r="L8" s="262">
        <v>57</v>
      </c>
      <c r="M8" s="256">
        <v>1460.7</v>
      </c>
      <c r="N8" s="262">
        <v>4</v>
      </c>
      <c r="O8" s="256">
        <v>169.9</v>
      </c>
      <c r="P8" s="262">
        <v>49</v>
      </c>
      <c r="Q8" s="262">
        <v>8</v>
      </c>
      <c r="R8" s="262">
        <v>57</v>
      </c>
      <c r="S8" s="256">
        <v>1460.7</v>
      </c>
    </row>
    <row r="9" spans="1:19" ht="18.95" customHeight="1">
      <c r="A9" s="287" t="s">
        <v>1383</v>
      </c>
      <c r="B9" s="262">
        <v>0</v>
      </c>
      <c r="C9" s="256">
        <v>0</v>
      </c>
      <c r="D9" s="262">
        <v>0</v>
      </c>
      <c r="E9" s="262">
        <v>0</v>
      </c>
      <c r="F9" s="262">
        <v>0</v>
      </c>
      <c r="G9" s="256">
        <v>0</v>
      </c>
      <c r="H9" s="262">
        <v>3</v>
      </c>
      <c r="I9" s="256">
        <v>18.78</v>
      </c>
      <c r="J9" s="262">
        <v>29</v>
      </c>
      <c r="K9" s="262">
        <v>5</v>
      </c>
      <c r="L9" s="262">
        <v>34</v>
      </c>
      <c r="M9" s="256">
        <v>277.33</v>
      </c>
      <c r="N9" s="262">
        <v>3</v>
      </c>
      <c r="O9" s="256">
        <v>18.78</v>
      </c>
      <c r="P9" s="262">
        <v>29</v>
      </c>
      <c r="Q9" s="262">
        <v>5</v>
      </c>
      <c r="R9" s="262">
        <v>34</v>
      </c>
      <c r="S9" s="256">
        <v>277.33</v>
      </c>
    </row>
    <row r="10" spans="1:19" ht="18.95" customHeight="1">
      <c r="A10" s="287" t="s">
        <v>1368</v>
      </c>
      <c r="B10" s="262">
        <v>0</v>
      </c>
      <c r="C10" s="256">
        <v>0</v>
      </c>
      <c r="D10" s="262">
        <v>0</v>
      </c>
      <c r="E10" s="262">
        <v>0</v>
      </c>
      <c r="F10" s="262">
        <v>0</v>
      </c>
      <c r="G10" s="256">
        <v>0</v>
      </c>
      <c r="H10" s="262">
        <v>2</v>
      </c>
      <c r="I10" s="256">
        <v>72.55</v>
      </c>
      <c r="J10" s="262">
        <v>15</v>
      </c>
      <c r="K10" s="262">
        <v>60</v>
      </c>
      <c r="L10" s="262">
        <v>75</v>
      </c>
      <c r="M10" s="256">
        <v>173.73000000000002</v>
      </c>
      <c r="N10" s="262">
        <v>2</v>
      </c>
      <c r="O10" s="256">
        <v>72.55</v>
      </c>
      <c r="P10" s="262">
        <v>15</v>
      </c>
      <c r="Q10" s="262">
        <v>60</v>
      </c>
      <c r="R10" s="262">
        <v>75</v>
      </c>
      <c r="S10" s="256">
        <v>173.73000000000002</v>
      </c>
    </row>
    <row r="11" spans="1:19" ht="18.95" customHeight="1">
      <c r="A11" s="287" t="s">
        <v>115</v>
      </c>
      <c r="B11" s="262">
        <v>2</v>
      </c>
      <c r="C11" s="256">
        <v>54.284000000000006</v>
      </c>
      <c r="D11" s="262">
        <v>24</v>
      </c>
      <c r="E11" s="262">
        <v>39</v>
      </c>
      <c r="F11" s="262">
        <v>63</v>
      </c>
      <c r="G11" s="256">
        <v>135.57999999999998</v>
      </c>
      <c r="H11" s="262">
        <v>3</v>
      </c>
      <c r="I11" s="256">
        <v>37.910000000000004</v>
      </c>
      <c r="J11" s="262">
        <v>19</v>
      </c>
      <c r="K11" s="262">
        <v>15</v>
      </c>
      <c r="L11" s="262">
        <v>34</v>
      </c>
      <c r="M11" s="256">
        <v>729.5</v>
      </c>
      <c r="N11" s="262">
        <v>5</v>
      </c>
      <c r="O11" s="256">
        <v>92.194000000000003</v>
      </c>
      <c r="P11" s="262">
        <v>43</v>
      </c>
      <c r="Q11" s="262">
        <v>54</v>
      </c>
      <c r="R11" s="262">
        <v>97</v>
      </c>
      <c r="S11" s="256">
        <v>865.07999999999993</v>
      </c>
    </row>
    <row r="12" spans="1:19" ht="18.95" customHeight="1">
      <c r="A12" s="287" t="s">
        <v>43</v>
      </c>
      <c r="B12" s="262">
        <v>0</v>
      </c>
      <c r="C12" s="256">
        <v>0</v>
      </c>
      <c r="D12" s="262">
        <v>0</v>
      </c>
      <c r="E12" s="262">
        <v>0</v>
      </c>
      <c r="F12" s="262">
        <v>0</v>
      </c>
      <c r="G12" s="256">
        <v>0</v>
      </c>
      <c r="H12" s="262">
        <v>4</v>
      </c>
      <c r="I12" s="256">
        <v>15.760000000000002</v>
      </c>
      <c r="J12" s="262">
        <v>37</v>
      </c>
      <c r="K12" s="262">
        <v>4</v>
      </c>
      <c r="L12" s="262">
        <v>41</v>
      </c>
      <c r="M12" s="256">
        <v>3352</v>
      </c>
      <c r="N12" s="262">
        <v>4</v>
      </c>
      <c r="O12" s="256">
        <v>15.760000000000002</v>
      </c>
      <c r="P12" s="262">
        <v>37</v>
      </c>
      <c r="Q12" s="262">
        <v>4</v>
      </c>
      <c r="R12" s="262">
        <v>41</v>
      </c>
      <c r="S12" s="256">
        <v>3352</v>
      </c>
    </row>
    <row r="13" spans="1:19" ht="18.95" customHeight="1">
      <c r="A13" s="287" t="s">
        <v>50</v>
      </c>
      <c r="B13" s="262">
        <v>1</v>
      </c>
      <c r="C13" s="256">
        <v>4.5</v>
      </c>
      <c r="D13" s="262">
        <v>4</v>
      </c>
      <c r="E13" s="262">
        <v>0</v>
      </c>
      <c r="F13" s="262">
        <v>4</v>
      </c>
      <c r="G13" s="256">
        <v>190</v>
      </c>
      <c r="H13" s="262">
        <v>142</v>
      </c>
      <c r="I13" s="256">
        <v>1085.8728400000005</v>
      </c>
      <c r="J13" s="262">
        <v>460</v>
      </c>
      <c r="K13" s="262">
        <v>7</v>
      </c>
      <c r="L13" s="262">
        <v>467</v>
      </c>
      <c r="M13" s="256">
        <v>39601.990000000005</v>
      </c>
      <c r="N13" s="262">
        <v>143</v>
      </c>
      <c r="O13" s="256">
        <v>1090.3728400000002</v>
      </c>
      <c r="P13" s="262">
        <v>464</v>
      </c>
      <c r="Q13" s="262">
        <v>7</v>
      </c>
      <c r="R13" s="262">
        <v>471</v>
      </c>
      <c r="S13" s="256">
        <v>39791.990000000005</v>
      </c>
    </row>
    <row r="14" spans="1:19" ht="18.95" customHeight="1">
      <c r="A14" s="287" t="s">
        <v>95</v>
      </c>
      <c r="B14" s="262">
        <v>0</v>
      </c>
      <c r="C14" s="256">
        <v>0</v>
      </c>
      <c r="D14" s="262">
        <v>0</v>
      </c>
      <c r="E14" s="262">
        <v>0</v>
      </c>
      <c r="F14" s="262">
        <v>0</v>
      </c>
      <c r="G14" s="256">
        <v>0</v>
      </c>
      <c r="H14" s="262">
        <v>5</v>
      </c>
      <c r="I14" s="256">
        <v>13.729999999999999</v>
      </c>
      <c r="J14" s="262">
        <v>23</v>
      </c>
      <c r="K14" s="262">
        <v>1</v>
      </c>
      <c r="L14" s="262">
        <v>24</v>
      </c>
      <c r="M14" s="256">
        <v>2304</v>
      </c>
      <c r="N14" s="262">
        <v>5</v>
      </c>
      <c r="O14" s="256">
        <v>13.729999999999999</v>
      </c>
      <c r="P14" s="262">
        <v>23</v>
      </c>
      <c r="Q14" s="262">
        <v>1</v>
      </c>
      <c r="R14" s="262">
        <v>24</v>
      </c>
      <c r="S14" s="256">
        <v>2304</v>
      </c>
    </row>
    <row r="15" spans="1:19" ht="18.95" customHeight="1">
      <c r="A15" s="287" t="s">
        <v>98</v>
      </c>
      <c r="B15" s="262">
        <v>0</v>
      </c>
      <c r="C15" s="256">
        <v>0</v>
      </c>
      <c r="D15" s="262">
        <v>0</v>
      </c>
      <c r="E15" s="262">
        <v>0</v>
      </c>
      <c r="F15" s="262">
        <v>0</v>
      </c>
      <c r="G15" s="256">
        <v>0</v>
      </c>
      <c r="H15" s="262">
        <v>49</v>
      </c>
      <c r="I15" s="256">
        <v>275.13800000000009</v>
      </c>
      <c r="J15" s="262">
        <v>183</v>
      </c>
      <c r="K15" s="262">
        <v>9</v>
      </c>
      <c r="L15" s="262">
        <v>192</v>
      </c>
      <c r="M15" s="256">
        <v>18780</v>
      </c>
      <c r="N15" s="262">
        <v>49</v>
      </c>
      <c r="O15" s="256">
        <v>275.13800000000003</v>
      </c>
      <c r="P15" s="262">
        <v>183</v>
      </c>
      <c r="Q15" s="262">
        <v>9</v>
      </c>
      <c r="R15" s="262">
        <v>192</v>
      </c>
      <c r="S15" s="256">
        <v>18780</v>
      </c>
    </row>
    <row r="16" spans="1:19" ht="18.95" customHeight="1">
      <c r="A16" s="287" t="s">
        <v>114</v>
      </c>
      <c r="B16" s="262">
        <v>0</v>
      </c>
      <c r="C16" s="256">
        <v>0</v>
      </c>
      <c r="D16" s="262">
        <v>0</v>
      </c>
      <c r="E16" s="262">
        <v>0</v>
      </c>
      <c r="F16" s="262">
        <v>0</v>
      </c>
      <c r="G16" s="256">
        <v>0</v>
      </c>
      <c r="H16" s="262">
        <v>2</v>
      </c>
      <c r="I16" s="256">
        <v>31</v>
      </c>
      <c r="J16" s="262">
        <v>21</v>
      </c>
      <c r="K16" s="262">
        <v>9</v>
      </c>
      <c r="L16" s="262">
        <v>30</v>
      </c>
      <c r="M16" s="256">
        <v>497.9</v>
      </c>
      <c r="N16" s="262">
        <v>2</v>
      </c>
      <c r="O16" s="256">
        <v>31</v>
      </c>
      <c r="P16" s="262">
        <v>21</v>
      </c>
      <c r="Q16" s="262">
        <v>9</v>
      </c>
      <c r="R16" s="262">
        <v>30</v>
      </c>
      <c r="S16" s="256">
        <v>497.9</v>
      </c>
    </row>
    <row r="17" spans="1:19" ht="18.95" customHeight="1">
      <c r="A17" s="287" t="s">
        <v>228</v>
      </c>
      <c r="B17" s="262">
        <v>0</v>
      </c>
      <c r="C17" s="256">
        <v>0</v>
      </c>
      <c r="D17" s="262">
        <v>0</v>
      </c>
      <c r="E17" s="262">
        <v>0</v>
      </c>
      <c r="F17" s="262">
        <v>0</v>
      </c>
      <c r="G17" s="256">
        <v>0</v>
      </c>
      <c r="H17" s="262">
        <v>3</v>
      </c>
      <c r="I17" s="256">
        <v>64</v>
      </c>
      <c r="J17" s="262">
        <v>42</v>
      </c>
      <c r="K17" s="262">
        <v>32</v>
      </c>
      <c r="L17" s="262">
        <v>74</v>
      </c>
      <c r="M17" s="256">
        <v>3096.63</v>
      </c>
      <c r="N17" s="262">
        <v>3</v>
      </c>
      <c r="O17" s="256">
        <v>64</v>
      </c>
      <c r="P17" s="262">
        <v>42</v>
      </c>
      <c r="Q17" s="262">
        <v>32</v>
      </c>
      <c r="R17" s="262">
        <v>74</v>
      </c>
      <c r="S17" s="256">
        <v>3096.63</v>
      </c>
    </row>
    <row r="18" spans="1:19" ht="18.95" customHeight="1">
      <c r="A18" s="287" t="s">
        <v>82</v>
      </c>
      <c r="B18" s="262">
        <v>0</v>
      </c>
      <c r="C18" s="256">
        <v>0</v>
      </c>
      <c r="D18" s="262">
        <v>0</v>
      </c>
      <c r="E18" s="262">
        <v>0</v>
      </c>
      <c r="F18" s="262">
        <v>0</v>
      </c>
      <c r="G18" s="256">
        <v>0</v>
      </c>
      <c r="H18" s="262">
        <v>5</v>
      </c>
      <c r="I18" s="256">
        <v>77</v>
      </c>
      <c r="J18" s="262">
        <v>39</v>
      </c>
      <c r="K18" s="262">
        <v>32</v>
      </c>
      <c r="L18" s="262">
        <v>71</v>
      </c>
      <c r="M18" s="256">
        <v>6901.11</v>
      </c>
      <c r="N18" s="262">
        <v>5</v>
      </c>
      <c r="O18" s="256">
        <v>77</v>
      </c>
      <c r="P18" s="262">
        <v>39</v>
      </c>
      <c r="Q18" s="262">
        <v>32</v>
      </c>
      <c r="R18" s="262">
        <v>71</v>
      </c>
      <c r="S18" s="256">
        <v>6901.11</v>
      </c>
    </row>
    <row r="19" spans="1:19" ht="18.95" customHeight="1">
      <c r="A19" s="287" t="s">
        <v>34</v>
      </c>
      <c r="B19" s="262">
        <v>0</v>
      </c>
      <c r="C19" s="256">
        <v>0</v>
      </c>
      <c r="D19" s="262">
        <v>0</v>
      </c>
      <c r="E19" s="262">
        <v>0</v>
      </c>
      <c r="F19" s="262">
        <v>0</v>
      </c>
      <c r="G19" s="256">
        <v>0</v>
      </c>
      <c r="H19" s="262">
        <v>1</v>
      </c>
      <c r="I19" s="256">
        <v>67</v>
      </c>
      <c r="J19" s="262">
        <v>41</v>
      </c>
      <c r="K19" s="262">
        <v>19</v>
      </c>
      <c r="L19" s="262">
        <v>60</v>
      </c>
      <c r="M19" s="256">
        <v>282</v>
      </c>
      <c r="N19" s="262">
        <v>1</v>
      </c>
      <c r="O19" s="256">
        <v>67</v>
      </c>
      <c r="P19" s="262">
        <v>41</v>
      </c>
      <c r="Q19" s="262">
        <v>19</v>
      </c>
      <c r="R19" s="262">
        <v>60</v>
      </c>
      <c r="S19" s="256">
        <v>282</v>
      </c>
    </row>
    <row r="20" spans="1:19" ht="18.95" customHeight="1">
      <c r="A20" s="287" t="s">
        <v>250</v>
      </c>
      <c r="B20" s="262">
        <v>0</v>
      </c>
      <c r="C20" s="256">
        <v>0</v>
      </c>
      <c r="D20" s="262">
        <v>0</v>
      </c>
      <c r="E20" s="262">
        <v>0</v>
      </c>
      <c r="F20" s="262">
        <v>0</v>
      </c>
      <c r="G20" s="256">
        <v>0</v>
      </c>
      <c r="H20" s="262">
        <v>2</v>
      </c>
      <c r="I20" s="256">
        <v>132.29000000000002</v>
      </c>
      <c r="J20" s="262">
        <v>33</v>
      </c>
      <c r="K20" s="262">
        <v>11</v>
      </c>
      <c r="L20" s="262">
        <v>44</v>
      </c>
      <c r="M20" s="256">
        <v>2144</v>
      </c>
      <c r="N20" s="262">
        <v>2</v>
      </c>
      <c r="O20" s="256">
        <v>132.29000000000002</v>
      </c>
      <c r="P20" s="262">
        <v>33</v>
      </c>
      <c r="Q20" s="262">
        <v>11</v>
      </c>
      <c r="R20" s="262">
        <v>44</v>
      </c>
      <c r="S20" s="256">
        <v>2144</v>
      </c>
    </row>
    <row r="21" spans="1:19" ht="18.95" customHeight="1">
      <c r="A21" s="287" t="s">
        <v>251</v>
      </c>
      <c r="B21" s="262">
        <v>1</v>
      </c>
      <c r="C21" s="256">
        <v>3</v>
      </c>
      <c r="D21" s="262">
        <v>2</v>
      </c>
      <c r="E21" s="262">
        <v>10</v>
      </c>
      <c r="F21" s="262">
        <v>12</v>
      </c>
      <c r="G21" s="256">
        <v>61.05</v>
      </c>
      <c r="H21" s="262">
        <v>0</v>
      </c>
      <c r="I21" s="256">
        <v>0</v>
      </c>
      <c r="J21" s="262">
        <v>0</v>
      </c>
      <c r="K21" s="262">
        <v>0</v>
      </c>
      <c r="L21" s="262">
        <v>0</v>
      </c>
      <c r="M21" s="256">
        <v>0</v>
      </c>
      <c r="N21" s="262">
        <v>1</v>
      </c>
      <c r="O21" s="256">
        <v>3</v>
      </c>
      <c r="P21" s="262">
        <v>2</v>
      </c>
      <c r="Q21" s="262">
        <v>10</v>
      </c>
      <c r="R21" s="262">
        <v>12</v>
      </c>
      <c r="S21" s="256">
        <v>61.05</v>
      </c>
    </row>
    <row r="22" spans="1:19" ht="18.95" customHeight="1">
      <c r="A22" s="287" t="s">
        <v>229</v>
      </c>
      <c r="B22" s="262">
        <v>2</v>
      </c>
      <c r="C22" s="256">
        <v>17</v>
      </c>
      <c r="D22" s="262">
        <v>47</v>
      </c>
      <c r="E22" s="262">
        <v>28</v>
      </c>
      <c r="F22" s="262">
        <v>75</v>
      </c>
      <c r="G22" s="256">
        <v>88</v>
      </c>
      <c r="H22" s="262">
        <v>6</v>
      </c>
      <c r="I22" s="256">
        <v>124.5825</v>
      </c>
      <c r="J22" s="262">
        <v>111</v>
      </c>
      <c r="K22" s="262">
        <v>227</v>
      </c>
      <c r="L22" s="262">
        <v>338</v>
      </c>
      <c r="M22" s="256">
        <v>8469.39</v>
      </c>
      <c r="N22" s="262">
        <v>8</v>
      </c>
      <c r="O22" s="256">
        <v>141.58249999999998</v>
      </c>
      <c r="P22" s="262">
        <v>158</v>
      </c>
      <c r="Q22" s="262">
        <v>255</v>
      </c>
      <c r="R22" s="262">
        <v>413</v>
      </c>
      <c r="S22" s="256">
        <v>8557.39</v>
      </c>
    </row>
    <row r="23" spans="1:19" ht="18.95" customHeight="1">
      <c r="A23" s="287" t="s">
        <v>84</v>
      </c>
      <c r="B23" s="262">
        <v>0</v>
      </c>
      <c r="C23" s="256">
        <v>0</v>
      </c>
      <c r="D23" s="262">
        <v>0</v>
      </c>
      <c r="E23" s="262">
        <v>0</v>
      </c>
      <c r="F23" s="262">
        <v>0</v>
      </c>
      <c r="G23" s="256">
        <v>0</v>
      </c>
      <c r="H23" s="262">
        <v>2</v>
      </c>
      <c r="I23" s="256">
        <v>132.012</v>
      </c>
      <c r="J23" s="262">
        <v>102</v>
      </c>
      <c r="K23" s="262">
        <v>195</v>
      </c>
      <c r="L23" s="262">
        <v>297</v>
      </c>
      <c r="M23" s="256">
        <v>915.77</v>
      </c>
      <c r="N23" s="262">
        <v>2</v>
      </c>
      <c r="O23" s="256">
        <v>132.012</v>
      </c>
      <c r="P23" s="262">
        <v>102</v>
      </c>
      <c r="Q23" s="262">
        <v>195</v>
      </c>
      <c r="R23" s="262">
        <v>297</v>
      </c>
      <c r="S23" s="256">
        <v>915.77</v>
      </c>
    </row>
    <row r="24" spans="1:19" ht="18.95" customHeight="1">
      <c r="A24" s="287" t="s">
        <v>230</v>
      </c>
      <c r="B24" s="262">
        <v>2</v>
      </c>
      <c r="C24" s="256">
        <v>4.2</v>
      </c>
      <c r="D24" s="262">
        <v>65</v>
      </c>
      <c r="E24" s="262">
        <v>31</v>
      </c>
      <c r="F24" s="262">
        <v>96</v>
      </c>
      <c r="G24" s="256">
        <v>11</v>
      </c>
      <c r="H24" s="262">
        <v>3</v>
      </c>
      <c r="I24" s="256">
        <v>173.8</v>
      </c>
      <c r="J24" s="262">
        <v>106</v>
      </c>
      <c r="K24" s="262">
        <v>95</v>
      </c>
      <c r="L24" s="262">
        <v>201</v>
      </c>
      <c r="M24" s="256">
        <v>1268.07</v>
      </c>
      <c r="N24" s="262">
        <v>5</v>
      </c>
      <c r="O24" s="256">
        <v>178</v>
      </c>
      <c r="P24" s="262">
        <v>171</v>
      </c>
      <c r="Q24" s="262">
        <v>126</v>
      </c>
      <c r="R24" s="262">
        <v>297</v>
      </c>
      <c r="S24" s="256">
        <v>1279.07</v>
      </c>
    </row>
    <row r="25" spans="1:19" ht="18.95" customHeight="1">
      <c r="A25" s="287" t="s">
        <v>116</v>
      </c>
      <c r="B25" s="262">
        <v>0</v>
      </c>
      <c r="C25" s="256">
        <v>0</v>
      </c>
      <c r="D25" s="262">
        <v>0</v>
      </c>
      <c r="E25" s="262">
        <v>0</v>
      </c>
      <c r="F25" s="262">
        <v>0</v>
      </c>
      <c r="G25" s="256">
        <v>0</v>
      </c>
      <c r="H25" s="262">
        <v>3</v>
      </c>
      <c r="I25" s="256">
        <v>48.344999999999999</v>
      </c>
      <c r="J25" s="262">
        <v>14</v>
      </c>
      <c r="K25" s="262">
        <v>1</v>
      </c>
      <c r="L25" s="262">
        <v>15</v>
      </c>
      <c r="M25" s="256">
        <v>1462.1899999999998</v>
      </c>
      <c r="N25" s="262">
        <v>3</v>
      </c>
      <c r="O25" s="256">
        <v>48.344999999999999</v>
      </c>
      <c r="P25" s="262">
        <v>14</v>
      </c>
      <c r="Q25" s="262">
        <v>1</v>
      </c>
      <c r="R25" s="262">
        <v>15</v>
      </c>
      <c r="S25" s="256">
        <v>1462.1899999999998</v>
      </c>
    </row>
    <row r="26" spans="1:19" ht="18.95" customHeight="1">
      <c r="A26" s="287" t="s">
        <v>44</v>
      </c>
      <c r="B26" s="262">
        <v>3</v>
      </c>
      <c r="C26" s="256">
        <v>125</v>
      </c>
      <c r="D26" s="262">
        <v>9</v>
      </c>
      <c r="E26" s="262">
        <v>30</v>
      </c>
      <c r="F26" s="262">
        <v>39</v>
      </c>
      <c r="G26" s="256">
        <v>218.63</v>
      </c>
      <c r="H26" s="262">
        <v>9</v>
      </c>
      <c r="I26" s="256">
        <v>157.084157</v>
      </c>
      <c r="J26" s="262">
        <v>84</v>
      </c>
      <c r="K26" s="262">
        <v>114</v>
      </c>
      <c r="L26" s="262">
        <v>198</v>
      </c>
      <c r="M26" s="256">
        <v>6537.5599999999995</v>
      </c>
      <c r="N26" s="262">
        <v>12</v>
      </c>
      <c r="O26" s="256">
        <v>282.084157</v>
      </c>
      <c r="P26" s="262">
        <v>93</v>
      </c>
      <c r="Q26" s="262">
        <v>144</v>
      </c>
      <c r="R26" s="262">
        <v>237</v>
      </c>
      <c r="S26" s="256">
        <v>6756.19</v>
      </c>
    </row>
    <row r="27" spans="1:19" ht="18.95" customHeight="1">
      <c r="A27" s="287" t="s">
        <v>231</v>
      </c>
      <c r="B27" s="262">
        <v>0</v>
      </c>
      <c r="C27" s="256">
        <v>0</v>
      </c>
      <c r="D27" s="262">
        <v>0</v>
      </c>
      <c r="E27" s="262">
        <v>0</v>
      </c>
      <c r="F27" s="262">
        <v>0</v>
      </c>
      <c r="G27" s="256">
        <v>0</v>
      </c>
      <c r="H27" s="262">
        <v>2</v>
      </c>
      <c r="I27" s="256">
        <v>61.986971999999994</v>
      </c>
      <c r="J27" s="262">
        <v>160</v>
      </c>
      <c r="K27" s="262">
        <v>211</v>
      </c>
      <c r="L27" s="262">
        <v>371</v>
      </c>
      <c r="M27" s="256">
        <v>8104.9299999999994</v>
      </c>
      <c r="N27" s="262">
        <v>2</v>
      </c>
      <c r="O27" s="256">
        <v>61.986971999999994</v>
      </c>
      <c r="P27" s="262">
        <v>160</v>
      </c>
      <c r="Q27" s="262">
        <v>211</v>
      </c>
      <c r="R27" s="262">
        <v>371</v>
      </c>
      <c r="S27" s="256">
        <v>8104.9299999999994</v>
      </c>
    </row>
    <row r="28" spans="1:19" ht="18.95" customHeight="1">
      <c r="A28" s="287" t="s">
        <v>55</v>
      </c>
      <c r="B28" s="262">
        <v>5</v>
      </c>
      <c r="C28" s="256">
        <v>10.765000000000001</v>
      </c>
      <c r="D28" s="262">
        <v>8</v>
      </c>
      <c r="E28" s="262">
        <v>2</v>
      </c>
      <c r="F28" s="262">
        <v>10</v>
      </c>
      <c r="G28" s="256">
        <v>270</v>
      </c>
      <c r="H28" s="262">
        <v>37</v>
      </c>
      <c r="I28" s="256">
        <v>705.20776700000022</v>
      </c>
      <c r="J28" s="262">
        <v>238</v>
      </c>
      <c r="K28" s="262">
        <v>38</v>
      </c>
      <c r="L28" s="262">
        <v>276</v>
      </c>
      <c r="M28" s="256">
        <v>12488.300000000001</v>
      </c>
      <c r="N28" s="262">
        <v>42</v>
      </c>
      <c r="O28" s="256">
        <v>715.97276700000009</v>
      </c>
      <c r="P28" s="262">
        <v>246</v>
      </c>
      <c r="Q28" s="262">
        <v>40</v>
      </c>
      <c r="R28" s="262">
        <v>286</v>
      </c>
      <c r="S28" s="256">
        <v>12758.300000000001</v>
      </c>
    </row>
    <row r="29" spans="1:19" ht="18.95" customHeight="1">
      <c r="A29" s="449" t="s">
        <v>252</v>
      </c>
      <c r="B29" s="483">
        <v>0</v>
      </c>
      <c r="C29" s="484">
        <v>0</v>
      </c>
      <c r="D29" s="483">
        <v>0</v>
      </c>
      <c r="E29" s="483">
        <v>0</v>
      </c>
      <c r="F29" s="483">
        <v>0</v>
      </c>
      <c r="G29" s="484">
        <v>0</v>
      </c>
      <c r="H29" s="483">
        <v>2</v>
      </c>
      <c r="I29" s="484">
        <v>36.700000000000003</v>
      </c>
      <c r="J29" s="483">
        <v>74</v>
      </c>
      <c r="K29" s="483">
        <v>20</v>
      </c>
      <c r="L29" s="483">
        <v>94</v>
      </c>
      <c r="M29" s="484">
        <v>5000.9799999999996</v>
      </c>
      <c r="N29" s="443">
        <v>2</v>
      </c>
      <c r="O29" s="441">
        <v>36.700000000000003</v>
      </c>
      <c r="P29" s="443">
        <v>74</v>
      </c>
      <c r="Q29" s="443">
        <v>20</v>
      </c>
      <c r="R29" s="443">
        <v>94</v>
      </c>
      <c r="S29" s="441">
        <v>5000.9799999999996</v>
      </c>
    </row>
    <row r="30" spans="1:19" ht="18.95" customHeight="1">
      <c r="A30" s="287" t="s">
        <v>260</v>
      </c>
      <c r="B30" s="442">
        <v>0</v>
      </c>
      <c r="C30" s="444">
        <v>0</v>
      </c>
      <c r="D30" s="442">
        <v>0</v>
      </c>
      <c r="E30" s="442">
        <v>0</v>
      </c>
      <c r="F30" s="442">
        <v>0</v>
      </c>
      <c r="G30" s="444">
        <v>0</v>
      </c>
      <c r="H30" s="442">
        <v>1</v>
      </c>
      <c r="I30" s="444">
        <v>21</v>
      </c>
      <c r="J30" s="442">
        <v>10</v>
      </c>
      <c r="K30" s="442">
        <v>5</v>
      </c>
      <c r="L30" s="442">
        <v>15</v>
      </c>
      <c r="M30" s="444">
        <v>327.60000000000002</v>
      </c>
      <c r="N30" s="262">
        <v>1</v>
      </c>
      <c r="O30" s="256">
        <v>21</v>
      </c>
      <c r="P30" s="262">
        <v>10</v>
      </c>
      <c r="Q30" s="262">
        <v>5</v>
      </c>
      <c r="R30" s="262">
        <v>15</v>
      </c>
      <c r="S30" s="256">
        <v>327.60000000000002</v>
      </c>
    </row>
    <row r="31" spans="1:19" ht="18.95" customHeight="1">
      <c r="A31" s="287" t="s">
        <v>232</v>
      </c>
      <c r="B31" s="262">
        <v>0</v>
      </c>
      <c r="C31" s="256">
        <v>0</v>
      </c>
      <c r="D31" s="262">
        <v>0</v>
      </c>
      <c r="E31" s="262">
        <v>0</v>
      </c>
      <c r="F31" s="262">
        <v>0</v>
      </c>
      <c r="G31" s="256">
        <v>0</v>
      </c>
      <c r="H31" s="262">
        <v>5</v>
      </c>
      <c r="I31" s="256">
        <v>304.5</v>
      </c>
      <c r="J31" s="262">
        <v>46</v>
      </c>
      <c r="K31" s="262">
        <v>50</v>
      </c>
      <c r="L31" s="262">
        <v>96</v>
      </c>
      <c r="M31" s="256">
        <v>792.92000000000007</v>
      </c>
      <c r="N31" s="262">
        <v>5</v>
      </c>
      <c r="O31" s="256">
        <v>304.5</v>
      </c>
      <c r="P31" s="262">
        <v>46</v>
      </c>
      <c r="Q31" s="262">
        <v>50</v>
      </c>
      <c r="R31" s="262">
        <v>96</v>
      </c>
      <c r="S31" s="256">
        <v>792.92000000000007</v>
      </c>
    </row>
    <row r="32" spans="1:19" ht="18.95" customHeight="1">
      <c r="A32" s="287" t="s">
        <v>255</v>
      </c>
      <c r="B32" s="262">
        <v>1</v>
      </c>
      <c r="C32" s="256">
        <v>5.3174060000000001</v>
      </c>
      <c r="D32" s="262">
        <v>7</v>
      </c>
      <c r="E32" s="262">
        <v>2</v>
      </c>
      <c r="F32" s="262">
        <v>9</v>
      </c>
      <c r="G32" s="256">
        <v>73</v>
      </c>
      <c r="H32" s="262">
        <v>0</v>
      </c>
      <c r="I32" s="256">
        <v>0</v>
      </c>
      <c r="J32" s="262">
        <v>0</v>
      </c>
      <c r="K32" s="262">
        <v>0</v>
      </c>
      <c r="L32" s="262">
        <v>0</v>
      </c>
      <c r="M32" s="256">
        <v>0</v>
      </c>
      <c r="N32" s="262">
        <v>1</v>
      </c>
      <c r="O32" s="256">
        <v>5.3174060000000001</v>
      </c>
      <c r="P32" s="262">
        <v>7</v>
      </c>
      <c r="Q32" s="262">
        <v>2</v>
      </c>
      <c r="R32" s="262">
        <v>9</v>
      </c>
      <c r="S32" s="256">
        <v>73</v>
      </c>
    </row>
    <row r="33" spans="1:19" ht="18.95" customHeight="1">
      <c r="A33" s="287" t="s">
        <v>262</v>
      </c>
      <c r="B33" s="262">
        <v>1</v>
      </c>
      <c r="C33" s="256">
        <v>28.6</v>
      </c>
      <c r="D33" s="262">
        <v>7</v>
      </c>
      <c r="E33" s="262">
        <v>1</v>
      </c>
      <c r="F33" s="262">
        <v>8</v>
      </c>
      <c r="G33" s="256">
        <v>50</v>
      </c>
      <c r="H33" s="262">
        <v>23</v>
      </c>
      <c r="I33" s="256">
        <v>113.109979</v>
      </c>
      <c r="J33" s="262">
        <v>108</v>
      </c>
      <c r="K33" s="262">
        <v>12</v>
      </c>
      <c r="L33" s="262">
        <v>120</v>
      </c>
      <c r="M33" s="256">
        <v>4395</v>
      </c>
      <c r="N33" s="262">
        <v>24</v>
      </c>
      <c r="O33" s="256">
        <v>141.709979</v>
      </c>
      <c r="P33" s="262">
        <v>115</v>
      </c>
      <c r="Q33" s="262">
        <v>13</v>
      </c>
      <c r="R33" s="262">
        <v>128</v>
      </c>
      <c r="S33" s="256">
        <v>4445</v>
      </c>
    </row>
    <row r="34" spans="1:19" ht="18.95" customHeight="1">
      <c r="A34" s="287" t="s">
        <v>233</v>
      </c>
      <c r="B34" s="262">
        <v>0</v>
      </c>
      <c r="C34" s="256">
        <v>0</v>
      </c>
      <c r="D34" s="262">
        <v>0</v>
      </c>
      <c r="E34" s="262">
        <v>0</v>
      </c>
      <c r="F34" s="262">
        <v>0</v>
      </c>
      <c r="G34" s="256">
        <v>0</v>
      </c>
      <c r="H34" s="262">
        <v>1</v>
      </c>
      <c r="I34" s="256">
        <v>39</v>
      </c>
      <c r="J34" s="262">
        <v>15</v>
      </c>
      <c r="K34" s="262">
        <v>5</v>
      </c>
      <c r="L34" s="262">
        <v>20</v>
      </c>
      <c r="M34" s="256">
        <v>467.9</v>
      </c>
      <c r="N34" s="262">
        <v>1</v>
      </c>
      <c r="O34" s="256">
        <v>39</v>
      </c>
      <c r="P34" s="262">
        <v>15</v>
      </c>
      <c r="Q34" s="262">
        <v>5</v>
      </c>
      <c r="R34" s="262">
        <v>20</v>
      </c>
      <c r="S34" s="256">
        <v>467.9</v>
      </c>
    </row>
    <row r="35" spans="1:19" ht="18.95" customHeight="1">
      <c r="A35" s="287" t="s">
        <v>58</v>
      </c>
      <c r="B35" s="262">
        <v>0</v>
      </c>
      <c r="C35" s="256">
        <v>0</v>
      </c>
      <c r="D35" s="262">
        <v>0</v>
      </c>
      <c r="E35" s="262">
        <v>0</v>
      </c>
      <c r="F35" s="262">
        <v>0</v>
      </c>
      <c r="G35" s="256">
        <v>0</v>
      </c>
      <c r="H35" s="262">
        <v>5</v>
      </c>
      <c r="I35" s="256">
        <v>47.8</v>
      </c>
      <c r="J35" s="262">
        <v>39</v>
      </c>
      <c r="K35" s="262">
        <v>55</v>
      </c>
      <c r="L35" s="262">
        <v>94</v>
      </c>
      <c r="M35" s="256">
        <v>1682.23</v>
      </c>
      <c r="N35" s="262">
        <v>5</v>
      </c>
      <c r="O35" s="256">
        <v>47.8</v>
      </c>
      <c r="P35" s="262">
        <v>39</v>
      </c>
      <c r="Q35" s="262">
        <v>55</v>
      </c>
      <c r="R35" s="262">
        <v>94</v>
      </c>
      <c r="S35" s="256">
        <v>1682.23</v>
      </c>
    </row>
    <row r="36" spans="1:19" ht="18.95" customHeight="1">
      <c r="A36" s="287" t="s">
        <v>1208</v>
      </c>
      <c r="B36" s="262">
        <v>0</v>
      </c>
      <c r="C36" s="256">
        <v>0</v>
      </c>
      <c r="D36" s="262">
        <v>0</v>
      </c>
      <c r="E36" s="262">
        <v>0</v>
      </c>
      <c r="F36" s="262">
        <v>0</v>
      </c>
      <c r="G36" s="256">
        <v>0</v>
      </c>
      <c r="H36" s="262">
        <v>1</v>
      </c>
      <c r="I36" s="256">
        <v>35.932777000000002</v>
      </c>
      <c r="J36" s="262">
        <v>21</v>
      </c>
      <c r="K36" s="262">
        <v>2</v>
      </c>
      <c r="L36" s="262">
        <v>23</v>
      </c>
      <c r="M36" s="256">
        <v>173.14</v>
      </c>
      <c r="N36" s="262">
        <v>1</v>
      </c>
      <c r="O36" s="256">
        <v>35.932777000000002</v>
      </c>
      <c r="P36" s="262">
        <v>21</v>
      </c>
      <c r="Q36" s="262">
        <v>2</v>
      </c>
      <c r="R36" s="262">
        <v>23</v>
      </c>
      <c r="S36" s="256">
        <v>173.14</v>
      </c>
    </row>
    <row r="37" spans="1:19" ht="18.95" customHeight="1">
      <c r="A37" s="287" t="s">
        <v>234</v>
      </c>
      <c r="B37" s="262">
        <v>1</v>
      </c>
      <c r="C37" s="256">
        <v>35</v>
      </c>
      <c r="D37" s="262">
        <v>21</v>
      </c>
      <c r="E37" s="262">
        <v>2</v>
      </c>
      <c r="F37" s="262">
        <v>23</v>
      </c>
      <c r="G37" s="256">
        <v>72.58</v>
      </c>
      <c r="H37" s="262">
        <v>0</v>
      </c>
      <c r="I37" s="256">
        <v>0</v>
      </c>
      <c r="J37" s="262">
        <v>0</v>
      </c>
      <c r="K37" s="262">
        <v>0</v>
      </c>
      <c r="L37" s="262">
        <v>0</v>
      </c>
      <c r="M37" s="256">
        <v>0</v>
      </c>
      <c r="N37" s="262">
        <v>1</v>
      </c>
      <c r="O37" s="256">
        <v>35</v>
      </c>
      <c r="P37" s="262">
        <v>21</v>
      </c>
      <c r="Q37" s="262">
        <v>2</v>
      </c>
      <c r="R37" s="262">
        <v>23</v>
      </c>
      <c r="S37" s="256">
        <v>72.58</v>
      </c>
    </row>
    <row r="38" spans="1:19" ht="18.95" customHeight="1">
      <c r="A38" s="287" t="s">
        <v>1</v>
      </c>
      <c r="B38" s="262">
        <v>0</v>
      </c>
      <c r="C38" s="256">
        <v>0</v>
      </c>
      <c r="D38" s="262">
        <v>0</v>
      </c>
      <c r="E38" s="262">
        <v>0</v>
      </c>
      <c r="F38" s="262">
        <v>0</v>
      </c>
      <c r="G38" s="256">
        <v>0</v>
      </c>
      <c r="H38" s="262">
        <v>1</v>
      </c>
      <c r="I38" s="256">
        <v>45.8</v>
      </c>
      <c r="J38" s="262">
        <v>5</v>
      </c>
      <c r="K38" s="262">
        <v>5</v>
      </c>
      <c r="L38" s="262">
        <v>10</v>
      </c>
      <c r="M38" s="256">
        <v>315.42</v>
      </c>
      <c r="N38" s="262">
        <v>1</v>
      </c>
      <c r="O38" s="256">
        <v>45.8</v>
      </c>
      <c r="P38" s="262">
        <v>5</v>
      </c>
      <c r="Q38" s="262">
        <v>5</v>
      </c>
      <c r="R38" s="262">
        <v>10</v>
      </c>
      <c r="S38" s="256">
        <v>315.42</v>
      </c>
    </row>
    <row r="39" spans="1:19" ht="18.95" customHeight="1">
      <c r="A39" s="287" t="s">
        <v>1864</v>
      </c>
      <c r="B39" s="262">
        <v>0</v>
      </c>
      <c r="C39" s="256">
        <v>0</v>
      </c>
      <c r="D39" s="262">
        <v>0</v>
      </c>
      <c r="E39" s="262">
        <v>0</v>
      </c>
      <c r="F39" s="262">
        <v>0</v>
      </c>
      <c r="G39" s="256">
        <v>0</v>
      </c>
      <c r="H39" s="262">
        <v>1</v>
      </c>
      <c r="I39" s="256">
        <v>8</v>
      </c>
      <c r="J39" s="262">
        <v>15</v>
      </c>
      <c r="K39" s="262">
        <v>5</v>
      </c>
      <c r="L39" s="262">
        <v>20</v>
      </c>
      <c r="M39" s="256">
        <v>84</v>
      </c>
      <c r="N39" s="262">
        <v>1</v>
      </c>
      <c r="O39" s="256">
        <v>8</v>
      </c>
      <c r="P39" s="262">
        <v>15</v>
      </c>
      <c r="Q39" s="262">
        <v>5</v>
      </c>
      <c r="R39" s="262">
        <v>20</v>
      </c>
      <c r="S39" s="256">
        <v>84</v>
      </c>
    </row>
    <row r="40" spans="1:19" ht="18.95" customHeight="1">
      <c r="A40" s="287">
        <v>14</v>
      </c>
      <c r="B40" s="262">
        <v>2</v>
      </c>
      <c r="C40" s="256">
        <v>2.5089999999999999</v>
      </c>
      <c r="D40" s="262">
        <v>12</v>
      </c>
      <c r="E40" s="262">
        <v>0</v>
      </c>
      <c r="F40" s="262">
        <v>12</v>
      </c>
      <c r="G40" s="256">
        <v>128.55000000000001</v>
      </c>
      <c r="H40" s="262">
        <v>13</v>
      </c>
      <c r="I40" s="256">
        <v>130.53166199999998</v>
      </c>
      <c r="J40" s="262">
        <v>157</v>
      </c>
      <c r="K40" s="262">
        <v>18</v>
      </c>
      <c r="L40" s="262">
        <v>175</v>
      </c>
      <c r="M40" s="256">
        <v>8665.25</v>
      </c>
      <c r="N40" s="262">
        <v>15</v>
      </c>
      <c r="O40" s="256">
        <v>133.040662</v>
      </c>
      <c r="P40" s="262">
        <v>169</v>
      </c>
      <c r="Q40" s="262">
        <v>18</v>
      </c>
      <c r="R40" s="262">
        <v>187</v>
      </c>
      <c r="S40" s="256">
        <v>8793.7999999999993</v>
      </c>
    </row>
    <row r="41" spans="1:19" ht="18.95" customHeight="1">
      <c r="A41" s="287" t="s">
        <v>31</v>
      </c>
      <c r="B41" s="262">
        <v>0</v>
      </c>
      <c r="C41" s="256">
        <v>0</v>
      </c>
      <c r="D41" s="262">
        <v>0</v>
      </c>
      <c r="E41" s="262">
        <v>0</v>
      </c>
      <c r="F41" s="262">
        <v>0</v>
      </c>
      <c r="G41" s="256">
        <v>0</v>
      </c>
      <c r="H41" s="262">
        <v>7</v>
      </c>
      <c r="I41" s="256">
        <v>3154.821778</v>
      </c>
      <c r="J41" s="262">
        <v>426</v>
      </c>
      <c r="K41" s="262">
        <v>66</v>
      </c>
      <c r="L41" s="262">
        <v>492</v>
      </c>
      <c r="M41" s="256">
        <v>87947.810000000012</v>
      </c>
      <c r="N41" s="262">
        <v>7</v>
      </c>
      <c r="O41" s="256">
        <v>3154.821778</v>
      </c>
      <c r="P41" s="262">
        <v>426</v>
      </c>
      <c r="Q41" s="262">
        <v>66</v>
      </c>
      <c r="R41" s="262">
        <v>492</v>
      </c>
      <c r="S41" s="256">
        <v>87947.810000000012</v>
      </c>
    </row>
    <row r="42" spans="1:19" ht="18.95" customHeight="1">
      <c r="A42" s="287" t="s">
        <v>272</v>
      </c>
      <c r="B42" s="262">
        <v>0</v>
      </c>
      <c r="C42" s="256">
        <v>0</v>
      </c>
      <c r="D42" s="262">
        <v>0</v>
      </c>
      <c r="E42" s="262">
        <v>0</v>
      </c>
      <c r="F42" s="262">
        <v>0</v>
      </c>
      <c r="G42" s="256">
        <v>0</v>
      </c>
      <c r="H42" s="262">
        <v>2</v>
      </c>
      <c r="I42" s="256">
        <v>33</v>
      </c>
      <c r="J42" s="262">
        <v>9</v>
      </c>
      <c r="K42" s="262">
        <v>1</v>
      </c>
      <c r="L42" s="262">
        <v>10</v>
      </c>
      <c r="M42" s="256">
        <v>362.89</v>
      </c>
      <c r="N42" s="262">
        <v>2</v>
      </c>
      <c r="O42" s="256">
        <v>33</v>
      </c>
      <c r="P42" s="262">
        <v>9</v>
      </c>
      <c r="Q42" s="262">
        <v>1</v>
      </c>
      <c r="R42" s="262">
        <v>10</v>
      </c>
      <c r="S42" s="256">
        <v>362.89</v>
      </c>
    </row>
    <row r="43" spans="1:19" ht="18.95" customHeight="1">
      <c r="A43" s="287">
        <v>18</v>
      </c>
      <c r="B43" s="262">
        <v>0</v>
      </c>
      <c r="C43" s="256">
        <v>0</v>
      </c>
      <c r="D43" s="262">
        <v>0</v>
      </c>
      <c r="E43" s="262">
        <v>0</v>
      </c>
      <c r="F43" s="262">
        <v>0</v>
      </c>
      <c r="G43" s="256">
        <v>0</v>
      </c>
      <c r="H43" s="262">
        <v>1</v>
      </c>
      <c r="I43" s="256">
        <v>0</v>
      </c>
      <c r="J43" s="262">
        <v>5</v>
      </c>
      <c r="K43" s="262">
        <v>10</v>
      </c>
      <c r="L43" s="262">
        <v>15</v>
      </c>
      <c r="M43" s="256">
        <v>36.75</v>
      </c>
      <c r="N43" s="262">
        <v>1</v>
      </c>
      <c r="O43" s="256">
        <v>0</v>
      </c>
      <c r="P43" s="262">
        <v>5</v>
      </c>
      <c r="Q43" s="262">
        <v>10</v>
      </c>
      <c r="R43" s="262">
        <v>15</v>
      </c>
      <c r="S43" s="256">
        <v>36.75</v>
      </c>
    </row>
    <row r="44" spans="1:19" ht="18.95" customHeight="1">
      <c r="A44" s="287" t="s">
        <v>68</v>
      </c>
      <c r="B44" s="262">
        <v>1</v>
      </c>
      <c r="C44" s="256">
        <v>16.7</v>
      </c>
      <c r="D44" s="262">
        <v>7</v>
      </c>
      <c r="E44" s="262">
        <v>2</v>
      </c>
      <c r="F44" s="262">
        <v>9</v>
      </c>
      <c r="G44" s="256">
        <v>51.619</v>
      </c>
      <c r="H44" s="262">
        <v>5</v>
      </c>
      <c r="I44" s="256">
        <v>68.2</v>
      </c>
      <c r="J44" s="262">
        <v>45</v>
      </c>
      <c r="K44" s="262">
        <v>39</v>
      </c>
      <c r="L44" s="262">
        <v>84</v>
      </c>
      <c r="M44" s="256">
        <v>991.96</v>
      </c>
      <c r="N44" s="262">
        <v>6</v>
      </c>
      <c r="O44" s="256">
        <v>84.9</v>
      </c>
      <c r="P44" s="262">
        <v>52</v>
      </c>
      <c r="Q44" s="262">
        <v>41</v>
      </c>
      <c r="R44" s="262">
        <v>93</v>
      </c>
      <c r="S44" s="256">
        <v>1043.5790000000002</v>
      </c>
    </row>
    <row r="45" spans="1:19" ht="18.95" customHeight="1">
      <c r="A45" s="287" t="s">
        <v>273</v>
      </c>
      <c r="B45" s="262">
        <v>2</v>
      </c>
      <c r="C45" s="256">
        <v>21.4</v>
      </c>
      <c r="D45" s="262">
        <v>6</v>
      </c>
      <c r="E45" s="262">
        <v>11</v>
      </c>
      <c r="F45" s="262">
        <v>17</v>
      </c>
      <c r="G45" s="256">
        <v>129.99</v>
      </c>
      <c r="H45" s="262">
        <v>2</v>
      </c>
      <c r="I45" s="256">
        <v>280</v>
      </c>
      <c r="J45" s="262">
        <v>59</v>
      </c>
      <c r="K45" s="262">
        <v>60</v>
      </c>
      <c r="L45" s="262">
        <v>119</v>
      </c>
      <c r="M45" s="256">
        <v>2247.3000000000002</v>
      </c>
      <c r="N45" s="262">
        <v>4</v>
      </c>
      <c r="O45" s="256">
        <v>301.39999999999998</v>
      </c>
      <c r="P45" s="262">
        <v>65</v>
      </c>
      <c r="Q45" s="262">
        <v>71</v>
      </c>
      <c r="R45" s="262">
        <v>136</v>
      </c>
      <c r="S45" s="256">
        <v>2377.29</v>
      </c>
    </row>
    <row r="46" spans="1:19" ht="18.95" customHeight="1">
      <c r="A46" s="287" t="s">
        <v>117</v>
      </c>
      <c r="B46" s="262">
        <v>0</v>
      </c>
      <c r="C46" s="256">
        <v>0</v>
      </c>
      <c r="D46" s="262">
        <v>0</v>
      </c>
      <c r="E46" s="262">
        <v>0</v>
      </c>
      <c r="F46" s="262">
        <v>0</v>
      </c>
      <c r="G46" s="256">
        <v>0</v>
      </c>
      <c r="H46" s="262">
        <v>5</v>
      </c>
      <c r="I46" s="256">
        <v>1155</v>
      </c>
      <c r="J46" s="262">
        <v>188</v>
      </c>
      <c r="K46" s="262">
        <v>402</v>
      </c>
      <c r="L46" s="262">
        <v>590</v>
      </c>
      <c r="M46" s="256">
        <v>12322.62</v>
      </c>
      <c r="N46" s="262">
        <v>5</v>
      </c>
      <c r="O46" s="256">
        <v>1155</v>
      </c>
      <c r="P46" s="262">
        <v>188</v>
      </c>
      <c r="Q46" s="262">
        <v>402</v>
      </c>
      <c r="R46" s="262">
        <v>590</v>
      </c>
      <c r="S46" s="256">
        <v>12322.62</v>
      </c>
    </row>
    <row r="47" spans="1:19" ht="18.95" customHeight="1">
      <c r="A47" s="287" t="s">
        <v>235</v>
      </c>
      <c r="B47" s="262">
        <v>1</v>
      </c>
      <c r="C47" s="256">
        <v>7.05</v>
      </c>
      <c r="D47" s="262">
        <v>3</v>
      </c>
      <c r="E47" s="262">
        <v>12</v>
      </c>
      <c r="F47" s="262">
        <v>15</v>
      </c>
      <c r="G47" s="256">
        <v>60</v>
      </c>
      <c r="H47" s="262">
        <v>10</v>
      </c>
      <c r="I47" s="256">
        <v>1064.9618790000002</v>
      </c>
      <c r="J47" s="262">
        <v>423</v>
      </c>
      <c r="K47" s="262">
        <v>286</v>
      </c>
      <c r="L47" s="262">
        <v>709</v>
      </c>
      <c r="M47" s="256">
        <v>18611.400000000001</v>
      </c>
      <c r="N47" s="262">
        <v>11</v>
      </c>
      <c r="O47" s="256">
        <v>1072.0118790000001</v>
      </c>
      <c r="P47" s="262">
        <v>426</v>
      </c>
      <c r="Q47" s="262">
        <v>298</v>
      </c>
      <c r="R47" s="262">
        <v>724</v>
      </c>
      <c r="S47" s="256">
        <v>18671.400000000001</v>
      </c>
    </row>
    <row r="48" spans="1:19" ht="18.95" customHeight="1">
      <c r="A48" s="287" t="s">
        <v>1917</v>
      </c>
      <c r="B48" s="262">
        <v>0</v>
      </c>
      <c r="C48" s="256">
        <v>0</v>
      </c>
      <c r="D48" s="262">
        <v>0</v>
      </c>
      <c r="E48" s="262">
        <v>0</v>
      </c>
      <c r="F48" s="262">
        <v>0</v>
      </c>
      <c r="G48" s="256">
        <v>0</v>
      </c>
      <c r="H48" s="262">
        <v>3</v>
      </c>
      <c r="I48" s="256">
        <v>295</v>
      </c>
      <c r="J48" s="262">
        <v>107</v>
      </c>
      <c r="K48" s="262">
        <v>215</v>
      </c>
      <c r="L48" s="262">
        <v>322</v>
      </c>
      <c r="M48" s="256">
        <v>34661.94</v>
      </c>
      <c r="N48" s="262">
        <v>3</v>
      </c>
      <c r="O48" s="256">
        <v>295</v>
      </c>
      <c r="P48" s="262">
        <v>107</v>
      </c>
      <c r="Q48" s="262">
        <v>215</v>
      </c>
      <c r="R48" s="262">
        <v>322</v>
      </c>
      <c r="S48" s="256">
        <v>34661.94</v>
      </c>
    </row>
    <row r="49" spans="1:19" ht="18.95" customHeight="1">
      <c r="A49" s="287" t="s">
        <v>1218</v>
      </c>
      <c r="B49" s="262">
        <v>0</v>
      </c>
      <c r="C49" s="256">
        <v>0</v>
      </c>
      <c r="D49" s="262">
        <v>0</v>
      </c>
      <c r="E49" s="262">
        <v>0</v>
      </c>
      <c r="F49" s="262">
        <v>0</v>
      </c>
      <c r="G49" s="256">
        <v>0</v>
      </c>
      <c r="H49" s="262">
        <v>1</v>
      </c>
      <c r="I49" s="256">
        <v>11.1</v>
      </c>
      <c r="J49" s="262">
        <v>21</v>
      </c>
      <c r="K49" s="262">
        <v>10</v>
      </c>
      <c r="L49" s="262">
        <v>31</v>
      </c>
      <c r="M49" s="256">
        <v>2315</v>
      </c>
      <c r="N49" s="262">
        <v>1</v>
      </c>
      <c r="O49" s="256">
        <v>11.1</v>
      </c>
      <c r="P49" s="262">
        <v>21</v>
      </c>
      <c r="Q49" s="262">
        <v>10</v>
      </c>
      <c r="R49" s="262">
        <v>31</v>
      </c>
      <c r="S49" s="256">
        <v>2315</v>
      </c>
    </row>
    <row r="50" spans="1:19" ht="18.95" customHeight="1">
      <c r="A50" s="288" t="s">
        <v>1209</v>
      </c>
      <c r="B50" s="262">
        <v>0</v>
      </c>
      <c r="C50" s="256">
        <v>0</v>
      </c>
      <c r="D50" s="262">
        <v>0</v>
      </c>
      <c r="E50" s="262">
        <v>0</v>
      </c>
      <c r="F50" s="262">
        <v>0</v>
      </c>
      <c r="G50" s="256">
        <v>0</v>
      </c>
      <c r="H50" s="262">
        <v>1</v>
      </c>
      <c r="I50" s="256">
        <v>29.2</v>
      </c>
      <c r="J50" s="262">
        <v>16</v>
      </c>
      <c r="K50" s="262">
        <v>61</v>
      </c>
      <c r="L50" s="262">
        <v>77</v>
      </c>
      <c r="M50" s="256">
        <v>104.25</v>
      </c>
      <c r="N50" s="279">
        <v>1</v>
      </c>
      <c r="O50" s="280">
        <v>29.2</v>
      </c>
      <c r="P50" s="279">
        <v>16</v>
      </c>
      <c r="Q50" s="279">
        <v>61</v>
      </c>
      <c r="R50" s="279">
        <v>77</v>
      </c>
      <c r="S50" s="280">
        <v>104.25</v>
      </c>
    </row>
    <row r="51" spans="1:19" ht="18.95" customHeight="1">
      <c r="A51" s="288">
        <v>24</v>
      </c>
      <c r="B51" s="262">
        <v>0</v>
      </c>
      <c r="C51" s="256">
        <v>0</v>
      </c>
      <c r="D51" s="262">
        <v>0</v>
      </c>
      <c r="E51" s="262">
        <v>0</v>
      </c>
      <c r="F51" s="262">
        <v>0</v>
      </c>
      <c r="G51" s="256">
        <v>0</v>
      </c>
      <c r="H51" s="262">
        <v>2</v>
      </c>
      <c r="I51" s="256">
        <v>49</v>
      </c>
      <c r="J51" s="262">
        <v>18</v>
      </c>
      <c r="K51" s="262">
        <v>102</v>
      </c>
      <c r="L51" s="262">
        <v>120</v>
      </c>
      <c r="M51" s="256">
        <v>207.2</v>
      </c>
      <c r="N51" s="279">
        <v>2</v>
      </c>
      <c r="O51" s="280">
        <v>49</v>
      </c>
      <c r="P51" s="279">
        <v>18</v>
      </c>
      <c r="Q51" s="279">
        <v>102</v>
      </c>
      <c r="R51" s="279">
        <v>120</v>
      </c>
      <c r="S51" s="280">
        <v>207.2</v>
      </c>
    </row>
    <row r="52" spans="1:19" ht="18.95" customHeight="1">
      <c r="A52" s="288" t="s">
        <v>1210</v>
      </c>
      <c r="B52" s="262">
        <v>0</v>
      </c>
      <c r="C52" s="256">
        <v>0</v>
      </c>
      <c r="D52" s="262">
        <v>0</v>
      </c>
      <c r="E52" s="262">
        <v>0</v>
      </c>
      <c r="F52" s="262">
        <v>0</v>
      </c>
      <c r="G52" s="256">
        <v>0</v>
      </c>
      <c r="H52" s="262">
        <v>1</v>
      </c>
      <c r="I52" s="256">
        <v>4.8</v>
      </c>
      <c r="J52" s="262">
        <v>5</v>
      </c>
      <c r="K52" s="262">
        <v>5</v>
      </c>
      <c r="L52" s="262">
        <v>10</v>
      </c>
      <c r="M52" s="256">
        <v>490</v>
      </c>
      <c r="N52" s="279">
        <v>1</v>
      </c>
      <c r="O52" s="280">
        <v>4.8</v>
      </c>
      <c r="P52" s="279">
        <v>5</v>
      </c>
      <c r="Q52" s="279">
        <v>5</v>
      </c>
      <c r="R52" s="279">
        <v>10</v>
      </c>
      <c r="S52" s="280">
        <v>490</v>
      </c>
    </row>
    <row r="53" spans="1:19" ht="18.95" customHeight="1">
      <c r="A53" s="288" t="s">
        <v>61</v>
      </c>
      <c r="B53" s="262">
        <v>3</v>
      </c>
      <c r="C53" s="256">
        <v>185.14499999999998</v>
      </c>
      <c r="D53" s="262">
        <v>32</v>
      </c>
      <c r="E53" s="262">
        <v>130</v>
      </c>
      <c r="F53" s="262">
        <v>162</v>
      </c>
      <c r="G53" s="256">
        <v>162.38</v>
      </c>
      <c r="H53" s="262">
        <v>11</v>
      </c>
      <c r="I53" s="256">
        <v>243.16055799999998</v>
      </c>
      <c r="J53" s="262">
        <v>164</v>
      </c>
      <c r="K53" s="262">
        <v>1180</v>
      </c>
      <c r="L53" s="262">
        <v>1344</v>
      </c>
      <c r="M53" s="256">
        <v>1993.4499999999998</v>
      </c>
      <c r="N53" s="279">
        <v>14</v>
      </c>
      <c r="O53" s="280">
        <v>428.30555799999996</v>
      </c>
      <c r="P53" s="279">
        <v>196</v>
      </c>
      <c r="Q53" s="279">
        <v>1310</v>
      </c>
      <c r="R53" s="279">
        <v>1506</v>
      </c>
      <c r="S53" s="280">
        <v>2155.83</v>
      </c>
    </row>
    <row r="54" spans="1:19" ht="18.95" customHeight="1">
      <c r="A54" s="288">
        <v>29</v>
      </c>
      <c r="B54" s="262">
        <v>0</v>
      </c>
      <c r="C54" s="256">
        <v>0</v>
      </c>
      <c r="D54" s="262">
        <v>0</v>
      </c>
      <c r="E54" s="262">
        <v>0</v>
      </c>
      <c r="F54" s="262">
        <v>0</v>
      </c>
      <c r="G54" s="256">
        <v>0</v>
      </c>
      <c r="H54" s="262">
        <v>2</v>
      </c>
      <c r="I54" s="256">
        <v>0</v>
      </c>
      <c r="J54" s="262">
        <v>56</v>
      </c>
      <c r="K54" s="262">
        <v>0</v>
      </c>
      <c r="L54" s="262">
        <v>56</v>
      </c>
      <c r="M54" s="256">
        <v>1339.6</v>
      </c>
      <c r="N54" s="279">
        <v>2</v>
      </c>
      <c r="O54" s="280">
        <v>0</v>
      </c>
      <c r="P54" s="279">
        <v>56</v>
      </c>
      <c r="Q54" s="279">
        <v>0</v>
      </c>
      <c r="R54" s="279">
        <v>56</v>
      </c>
      <c r="S54" s="280">
        <v>1339.6</v>
      </c>
    </row>
    <row r="55" spans="1:19" ht="18.95" customHeight="1">
      <c r="A55" s="446">
        <v>30</v>
      </c>
      <c r="B55" s="483">
        <v>0</v>
      </c>
      <c r="C55" s="484">
        <v>0</v>
      </c>
      <c r="D55" s="483">
        <v>0</v>
      </c>
      <c r="E55" s="483">
        <v>0</v>
      </c>
      <c r="F55" s="483">
        <v>0</v>
      </c>
      <c r="G55" s="484">
        <v>0</v>
      </c>
      <c r="H55" s="483">
        <v>1</v>
      </c>
      <c r="I55" s="484">
        <v>21</v>
      </c>
      <c r="J55" s="483">
        <v>5</v>
      </c>
      <c r="K55" s="483">
        <v>10</v>
      </c>
      <c r="L55" s="483">
        <v>15</v>
      </c>
      <c r="M55" s="484">
        <v>528.04999999999995</v>
      </c>
      <c r="N55" s="447">
        <v>1</v>
      </c>
      <c r="O55" s="448">
        <v>21</v>
      </c>
      <c r="P55" s="447">
        <v>5</v>
      </c>
      <c r="Q55" s="447">
        <v>10</v>
      </c>
      <c r="R55" s="447">
        <v>15</v>
      </c>
      <c r="S55" s="448">
        <v>528.04999999999995</v>
      </c>
    </row>
    <row r="56" spans="1:19" ht="18.95" customHeight="1">
      <c r="A56" s="288">
        <v>31</v>
      </c>
      <c r="B56" s="442">
        <v>0</v>
      </c>
      <c r="C56" s="444">
        <v>0</v>
      </c>
      <c r="D56" s="442">
        <v>0</v>
      </c>
      <c r="E56" s="442">
        <v>0</v>
      </c>
      <c r="F56" s="442">
        <v>0</v>
      </c>
      <c r="G56" s="444">
        <v>0</v>
      </c>
      <c r="H56" s="442">
        <v>1</v>
      </c>
      <c r="I56" s="444">
        <v>155</v>
      </c>
      <c r="J56" s="442">
        <v>90</v>
      </c>
      <c r="K56" s="442">
        <v>90</v>
      </c>
      <c r="L56" s="442">
        <v>180</v>
      </c>
      <c r="M56" s="444">
        <v>392</v>
      </c>
      <c r="N56" s="279">
        <v>1</v>
      </c>
      <c r="O56" s="280">
        <v>155</v>
      </c>
      <c r="P56" s="279">
        <v>90</v>
      </c>
      <c r="Q56" s="279">
        <v>90</v>
      </c>
      <c r="R56" s="279">
        <v>180</v>
      </c>
      <c r="S56" s="280">
        <v>392</v>
      </c>
    </row>
    <row r="57" spans="1:19" ht="18.95" customHeight="1">
      <c r="A57" s="288" t="s">
        <v>878</v>
      </c>
      <c r="B57" s="262">
        <v>0</v>
      </c>
      <c r="C57" s="256">
        <v>0</v>
      </c>
      <c r="D57" s="262">
        <v>0</v>
      </c>
      <c r="E57" s="262">
        <v>0</v>
      </c>
      <c r="F57" s="262">
        <v>0</v>
      </c>
      <c r="G57" s="256">
        <v>0</v>
      </c>
      <c r="H57" s="262">
        <v>1</v>
      </c>
      <c r="I57" s="256">
        <v>15</v>
      </c>
      <c r="J57" s="262">
        <v>15</v>
      </c>
      <c r="K57" s="262">
        <v>25</v>
      </c>
      <c r="L57" s="262">
        <v>40</v>
      </c>
      <c r="M57" s="256">
        <v>376</v>
      </c>
      <c r="N57" s="279">
        <v>1</v>
      </c>
      <c r="O57" s="280">
        <v>15</v>
      </c>
      <c r="P57" s="279">
        <v>15</v>
      </c>
      <c r="Q57" s="279">
        <v>25</v>
      </c>
      <c r="R57" s="279">
        <v>40</v>
      </c>
      <c r="S57" s="280">
        <v>376</v>
      </c>
    </row>
    <row r="58" spans="1:19" ht="18.95" customHeight="1">
      <c r="A58" s="288" t="s">
        <v>90</v>
      </c>
      <c r="B58" s="262">
        <v>0</v>
      </c>
      <c r="C58" s="256">
        <v>0</v>
      </c>
      <c r="D58" s="262">
        <v>0</v>
      </c>
      <c r="E58" s="262">
        <v>0</v>
      </c>
      <c r="F58" s="262">
        <v>0</v>
      </c>
      <c r="G58" s="256">
        <v>0</v>
      </c>
      <c r="H58" s="262">
        <v>3</v>
      </c>
      <c r="I58" s="256">
        <v>200.8</v>
      </c>
      <c r="J58" s="262">
        <v>136</v>
      </c>
      <c r="K58" s="262">
        <v>3</v>
      </c>
      <c r="L58" s="262">
        <v>139</v>
      </c>
      <c r="M58" s="256">
        <v>1660.29</v>
      </c>
      <c r="N58" s="279">
        <v>3</v>
      </c>
      <c r="O58" s="280">
        <v>200.8</v>
      </c>
      <c r="P58" s="279">
        <v>136</v>
      </c>
      <c r="Q58" s="279">
        <v>3</v>
      </c>
      <c r="R58" s="279">
        <v>139</v>
      </c>
      <c r="S58" s="280">
        <v>1660.29</v>
      </c>
    </row>
    <row r="59" spans="1:19" ht="18.95" customHeight="1">
      <c r="A59" s="288">
        <v>33</v>
      </c>
      <c r="B59" s="262">
        <v>0</v>
      </c>
      <c r="C59" s="256">
        <v>0</v>
      </c>
      <c r="D59" s="262">
        <v>0</v>
      </c>
      <c r="E59" s="262">
        <v>0</v>
      </c>
      <c r="F59" s="262">
        <v>0</v>
      </c>
      <c r="G59" s="256">
        <v>0</v>
      </c>
      <c r="H59" s="262">
        <v>2</v>
      </c>
      <c r="I59" s="256">
        <v>19.53</v>
      </c>
      <c r="J59" s="262">
        <v>71</v>
      </c>
      <c r="K59" s="262">
        <v>162</v>
      </c>
      <c r="L59" s="262">
        <v>233</v>
      </c>
      <c r="M59" s="256">
        <v>1813.02</v>
      </c>
      <c r="N59" s="279">
        <v>2</v>
      </c>
      <c r="O59" s="280">
        <v>19.53</v>
      </c>
      <c r="P59" s="279">
        <v>71</v>
      </c>
      <c r="Q59" s="279">
        <v>162</v>
      </c>
      <c r="R59" s="279">
        <v>233</v>
      </c>
      <c r="S59" s="280">
        <v>1813.02</v>
      </c>
    </row>
    <row r="60" spans="1:19" ht="18.95" customHeight="1">
      <c r="A60" s="288" t="s">
        <v>29</v>
      </c>
      <c r="B60" s="262">
        <v>0</v>
      </c>
      <c r="C60" s="256">
        <v>0</v>
      </c>
      <c r="D60" s="262">
        <v>0</v>
      </c>
      <c r="E60" s="262">
        <v>0</v>
      </c>
      <c r="F60" s="262">
        <v>0</v>
      </c>
      <c r="G60" s="256">
        <v>0</v>
      </c>
      <c r="H60" s="262">
        <v>21</v>
      </c>
      <c r="I60" s="256">
        <v>352.9298</v>
      </c>
      <c r="J60" s="262">
        <v>722</v>
      </c>
      <c r="K60" s="262">
        <v>431</v>
      </c>
      <c r="L60" s="262">
        <v>1153</v>
      </c>
      <c r="M60" s="256">
        <v>17102.12</v>
      </c>
      <c r="N60" s="279">
        <v>21</v>
      </c>
      <c r="O60" s="280">
        <v>352.9298</v>
      </c>
      <c r="P60" s="279">
        <v>722</v>
      </c>
      <c r="Q60" s="279">
        <v>431</v>
      </c>
      <c r="R60" s="279">
        <v>1153</v>
      </c>
      <c r="S60" s="280">
        <v>17102.12</v>
      </c>
    </row>
    <row r="61" spans="1:19" ht="18.95" customHeight="1">
      <c r="A61" s="288" t="s">
        <v>73</v>
      </c>
      <c r="B61" s="262">
        <v>0</v>
      </c>
      <c r="C61" s="256">
        <v>0</v>
      </c>
      <c r="D61" s="262">
        <v>0</v>
      </c>
      <c r="E61" s="262">
        <v>0</v>
      </c>
      <c r="F61" s="262">
        <v>0</v>
      </c>
      <c r="G61" s="256">
        <v>0</v>
      </c>
      <c r="H61" s="262">
        <v>16</v>
      </c>
      <c r="I61" s="256">
        <v>52.980000000000004</v>
      </c>
      <c r="J61" s="262">
        <v>140</v>
      </c>
      <c r="K61" s="262">
        <v>207</v>
      </c>
      <c r="L61" s="262">
        <v>347</v>
      </c>
      <c r="M61" s="256">
        <v>7783.33</v>
      </c>
      <c r="N61" s="279">
        <v>16</v>
      </c>
      <c r="O61" s="280">
        <v>52.98</v>
      </c>
      <c r="P61" s="279">
        <v>140</v>
      </c>
      <c r="Q61" s="279">
        <v>207</v>
      </c>
      <c r="R61" s="279">
        <v>347</v>
      </c>
      <c r="S61" s="280">
        <v>7783.33</v>
      </c>
    </row>
    <row r="62" spans="1:19" ht="18.95" customHeight="1">
      <c r="A62" s="288" t="s">
        <v>48</v>
      </c>
      <c r="B62" s="262">
        <v>0</v>
      </c>
      <c r="C62" s="256">
        <v>0</v>
      </c>
      <c r="D62" s="262">
        <v>0</v>
      </c>
      <c r="E62" s="262">
        <v>0</v>
      </c>
      <c r="F62" s="262">
        <v>0</v>
      </c>
      <c r="G62" s="256">
        <v>0</v>
      </c>
      <c r="H62" s="262">
        <v>2</v>
      </c>
      <c r="I62" s="256">
        <v>139</v>
      </c>
      <c r="J62" s="262">
        <v>112</v>
      </c>
      <c r="K62" s="262">
        <v>33</v>
      </c>
      <c r="L62" s="262">
        <v>145</v>
      </c>
      <c r="M62" s="256">
        <v>1715.11</v>
      </c>
      <c r="N62" s="279">
        <v>2</v>
      </c>
      <c r="O62" s="280">
        <v>139</v>
      </c>
      <c r="P62" s="279">
        <v>112</v>
      </c>
      <c r="Q62" s="279">
        <v>33</v>
      </c>
      <c r="R62" s="279">
        <v>145</v>
      </c>
      <c r="S62" s="280">
        <v>1715.11</v>
      </c>
    </row>
    <row r="63" spans="1:19" ht="18.95" customHeight="1">
      <c r="A63" s="288" t="s">
        <v>40</v>
      </c>
      <c r="B63" s="262">
        <v>0</v>
      </c>
      <c r="C63" s="256">
        <v>0</v>
      </c>
      <c r="D63" s="262">
        <v>0</v>
      </c>
      <c r="E63" s="262">
        <v>0</v>
      </c>
      <c r="F63" s="262">
        <v>0</v>
      </c>
      <c r="G63" s="256">
        <v>0</v>
      </c>
      <c r="H63" s="262">
        <v>7</v>
      </c>
      <c r="I63" s="256">
        <v>298.14999999999998</v>
      </c>
      <c r="J63" s="262">
        <v>118</v>
      </c>
      <c r="K63" s="262">
        <v>53</v>
      </c>
      <c r="L63" s="262">
        <v>171</v>
      </c>
      <c r="M63" s="256">
        <v>6556.0599999999995</v>
      </c>
      <c r="N63" s="279">
        <v>7</v>
      </c>
      <c r="O63" s="280">
        <v>298.14999999999998</v>
      </c>
      <c r="P63" s="279">
        <v>118</v>
      </c>
      <c r="Q63" s="279">
        <v>53</v>
      </c>
      <c r="R63" s="279">
        <v>171</v>
      </c>
      <c r="S63" s="280">
        <v>6556.0599999999995</v>
      </c>
    </row>
    <row r="64" spans="1:19" ht="18.95" customHeight="1">
      <c r="A64" s="288" t="s">
        <v>237</v>
      </c>
      <c r="B64" s="262">
        <v>0</v>
      </c>
      <c r="C64" s="256">
        <v>0</v>
      </c>
      <c r="D64" s="262">
        <v>0</v>
      </c>
      <c r="E64" s="262">
        <v>0</v>
      </c>
      <c r="F64" s="262">
        <v>0</v>
      </c>
      <c r="G64" s="256">
        <v>0</v>
      </c>
      <c r="H64" s="262">
        <v>1</v>
      </c>
      <c r="I64" s="256">
        <v>28.286000000000001</v>
      </c>
      <c r="J64" s="262">
        <v>5</v>
      </c>
      <c r="K64" s="262">
        <v>3</v>
      </c>
      <c r="L64" s="262">
        <v>8</v>
      </c>
      <c r="M64" s="256">
        <v>263</v>
      </c>
      <c r="N64" s="279">
        <v>1</v>
      </c>
      <c r="O64" s="280">
        <v>28.286000000000001</v>
      </c>
      <c r="P64" s="279">
        <v>5</v>
      </c>
      <c r="Q64" s="279">
        <v>3</v>
      </c>
      <c r="R64" s="279">
        <v>8</v>
      </c>
      <c r="S64" s="280">
        <v>263</v>
      </c>
    </row>
    <row r="65" spans="1:19" ht="18.95" customHeight="1">
      <c r="A65" s="287">
        <v>35</v>
      </c>
      <c r="B65" s="262">
        <v>0</v>
      </c>
      <c r="C65" s="256">
        <v>0</v>
      </c>
      <c r="D65" s="262">
        <v>0</v>
      </c>
      <c r="E65" s="262">
        <v>0</v>
      </c>
      <c r="F65" s="262">
        <v>0</v>
      </c>
      <c r="G65" s="256">
        <v>0</v>
      </c>
      <c r="H65" s="262">
        <v>1</v>
      </c>
      <c r="I65" s="256">
        <v>30</v>
      </c>
      <c r="J65" s="262">
        <v>13</v>
      </c>
      <c r="K65" s="262">
        <v>11</v>
      </c>
      <c r="L65" s="262">
        <v>24</v>
      </c>
      <c r="M65" s="256">
        <v>496.5</v>
      </c>
      <c r="N65" s="262">
        <v>1</v>
      </c>
      <c r="O65" s="256">
        <v>30</v>
      </c>
      <c r="P65" s="262">
        <v>13</v>
      </c>
      <c r="Q65" s="262">
        <v>11</v>
      </c>
      <c r="R65" s="262">
        <v>24</v>
      </c>
      <c r="S65" s="256">
        <v>496.5</v>
      </c>
    </row>
    <row r="66" spans="1:19" ht="18.95" customHeight="1">
      <c r="A66" s="288" t="s">
        <v>28</v>
      </c>
      <c r="B66" s="262">
        <v>0</v>
      </c>
      <c r="C66" s="256">
        <v>0</v>
      </c>
      <c r="D66" s="262">
        <v>0</v>
      </c>
      <c r="E66" s="262">
        <v>0</v>
      </c>
      <c r="F66" s="262">
        <v>0</v>
      </c>
      <c r="G66" s="256">
        <v>0</v>
      </c>
      <c r="H66" s="262">
        <v>15</v>
      </c>
      <c r="I66" s="256">
        <v>114.14999999999999</v>
      </c>
      <c r="J66" s="262">
        <v>451</v>
      </c>
      <c r="K66" s="262">
        <v>333</v>
      </c>
      <c r="L66" s="262">
        <v>784</v>
      </c>
      <c r="M66" s="256">
        <v>2376.6099999999997</v>
      </c>
      <c r="N66" s="279">
        <v>15</v>
      </c>
      <c r="O66" s="280">
        <v>114.14999999999999</v>
      </c>
      <c r="P66" s="279">
        <v>451</v>
      </c>
      <c r="Q66" s="279">
        <v>333</v>
      </c>
      <c r="R66" s="279">
        <v>784</v>
      </c>
      <c r="S66" s="280">
        <v>2376.6099999999997</v>
      </c>
    </row>
    <row r="67" spans="1:19" ht="18.95" customHeight="1">
      <c r="A67" s="288">
        <v>37</v>
      </c>
      <c r="B67" s="262">
        <v>0</v>
      </c>
      <c r="C67" s="256">
        <v>0</v>
      </c>
      <c r="D67" s="262">
        <v>0</v>
      </c>
      <c r="E67" s="262">
        <v>0</v>
      </c>
      <c r="F67" s="262">
        <v>0</v>
      </c>
      <c r="G67" s="256">
        <v>0</v>
      </c>
      <c r="H67" s="262">
        <v>28</v>
      </c>
      <c r="I67" s="256">
        <v>365.80290000000002</v>
      </c>
      <c r="J67" s="262">
        <v>1219</v>
      </c>
      <c r="K67" s="262">
        <v>448</v>
      </c>
      <c r="L67" s="262">
        <v>1667</v>
      </c>
      <c r="M67" s="256">
        <v>4406.3599999999997</v>
      </c>
      <c r="N67" s="279">
        <v>28</v>
      </c>
      <c r="O67" s="280">
        <v>365.80290000000002</v>
      </c>
      <c r="P67" s="279">
        <v>1219</v>
      </c>
      <c r="Q67" s="279">
        <v>448</v>
      </c>
      <c r="R67" s="279">
        <v>1667</v>
      </c>
      <c r="S67" s="280">
        <v>4406.3599999999997</v>
      </c>
    </row>
    <row r="68" spans="1:19" ht="18.95" customHeight="1">
      <c r="A68" s="288" t="s">
        <v>15</v>
      </c>
      <c r="B68" s="262">
        <v>0</v>
      </c>
      <c r="C68" s="256">
        <v>0</v>
      </c>
      <c r="D68" s="262">
        <v>0</v>
      </c>
      <c r="E68" s="262">
        <v>0</v>
      </c>
      <c r="F68" s="262">
        <v>0</v>
      </c>
      <c r="G68" s="256">
        <v>0</v>
      </c>
      <c r="H68" s="262">
        <v>1</v>
      </c>
      <c r="I68" s="256">
        <v>91.8</v>
      </c>
      <c r="J68" s="262">
        <v>158</v>
      </c>
      <c r="K68" s="262">
        <v>30</v>
      </c>
      <c r="L68" s="262">
        <v>188</v>
      </c>
      <c r="M68" s="256">
        <v>6703.63</v>
      </c>
      <c r="N68" s="279">
        <v>1</v>
      </c>
      <c r="O68" s="280">
        <v>91.8</v>
      </c>
      <c r="P68" s="279">
        <v>158</v>
      </c>
      <c r="Q68" s="279">
        <v>30</v>
      </c>
      <c r="R68" s="279">
        <v>188</v>
      </c>
      <c r="S68" s="280">
        <v>6703.63</v>
      </c>
    </row>
    <row r="69" spans="1:19" ht="18.95" customHeight="1">
      <c r="A69" s="288">
        <v>39</v>
      </c>
      <c r="B69" s="262">
        <v>6</v>
      </c>
      <c r="C69" s="256">
        <v>133.75</v>
      </c>
      <c r="D69" s="262">
        <v>105</v>
      </c>
      <c r="E69" s="262">
        <v>88</v>
      </c>
      <c r="F69" s="262">
        <v>193</v>
      </c>
      <c r="G69" s="256">
        <v>393.036</v>
      </c>
      <c r="H69" s="262">
        <v>5</v>
      </c>
      <c r="I69" s="256">
        <v>278.12</v>
      </c>
      <c r="J69" s="262">
        <v>79</v>
      </c>
      <c r="K69" s="262">
        <v>121</v>
      </c>
      <c r="L69" s="262">
        <v>200</v>
      </c>
      <c r="M69" s="256">
        <v>1116</v>
      </c>
      <c r="N69" s="279">
        <v>11</v>
      </c>
      <c r="O69" s="280">
        <v>411.87</v>
      </c>
      <c r="P69" s="279">
        <v>184</v>
      </c>
      <c r="Q69" s="279">
        <v>209</v>
      </c>
      <c r="R69" s="279">
        <v>393</v>
      </c>
      <c r="S69" s="280">
        <v>1509.0360000000001</v>
      </c>
    </row>
    <row r="70" spans="1:19" ht="18.95" customHeight="1">
      <c r="A70" s="288" t="s">
        <v>16</v>
      </c>
      <c r="B70" s="262">
        <v>0</v>
      </c>
      <c r="C70" s="256">
        <v>0</v>
      </c>
      <c r="D70" s="262">
        <v>0</v>
      </c>
      <c r="E70" s="262">
        <v>0</v>
      </c>
      <c r="F70" s="262">
        <v>0</v>
      </c>
      <c r="G70" s="256">
        <v>0</v>
      </c>
      <c r="H70" s="262">
        <v>6</v>
      </c>
      <c r="I70" s="256">
        <v>188.89999999999998</v>
      </c>
      <c r="J70" s="262">
        <v>68</v>
      </c>
      <c r="K70" s="262">
        <v>46</v>
      </c>
      <c r="L70" s="262">
        <v>114</v>
      </c>
      <c r="M70" s="256">
        <v>4563.8500000000004</v>
      </c>
      <c r="N70" s="279">
        <v>6</v>
      </c>
      <c r="O70" s="280">
        <v>188.89999999999998</v>
      </c>
      <c r="P70" s="279">
        <v>68</v>
      </c>
      <c r="Q70" s="279">
        <v>46</v>
      </c>
      <c r="R70" s="279">
        <v>114</v>
      </c>
      <c r="S70" s="280">
        <v>4563.8500000000004</v>
      </c>
    </row>
    <row r="71" spans="1:19" ht="18.95" customHeight="1">
      <c r="A71" s="288" t="s">
        <v>97</v>
      </c>
      <c r="B71" s="262">
        <v>1</v>
      </c>
      <c r="C71" s="256">
        <v>1.5</v>
      </c>
      <c r="D71" s="262">
        <v>2</v>
      </c>
      <c r="E71" s="262">
        <v>1</v>
      </c>
      <c r="F71" s="262">
        <v>3</v>
      </c>
      <c r="G71" s="256">
        <v>66</v>
      </c>
      <c r="H71" s="262">
        <v>1</v>
      </c>
      <c r="I71" s="256">
        <v>49.5</v>
      </c>
      <c r="J71" s="262">
        <v>70</v>
      </c>
      <c r="K71" s="262">
        <v>87</v>
      </c>
      <c r="L71" s="262">
        <v>157</v>
      </c>
      <c r="M71" s="256">
        <v>539.86</v>
      </c>
      <c r="N71" s="279">
        <v>2</v>
      </c>
      <c r="O71" s="280">
        <v>51</v>
      </c>
      <c r="P71" s="279">
        <v>72</v>
      </c>
      <c r="Q71" s="279">
        <v>88</v>
      </c>
      <c r="R71" s="279">
        <v>160</v>
      </c>
      <c r="S71" s="280">
        <v>605.86</v>
      </c>
    </row>
    <row r="72" spans="1:19" ht="18.95" customHeight="1">
      <c r="A72" s="288" t="s">
        <v>238</v>
      </c>
      <c r="B72" s="262">
        <v>1</v>
      </c>
      <c r="C72" s="256">
        <v>20</v>
      </c>
      <c r="D72" s="262">
        <v>11</v>
      </c>
      <c r="E72" s="262">
        <v>21</v>
      </c>
      <c r="F72" s="262">
        <v>32</v>
      </c>
      <c r="G72" s="256">
        <v>68</v>
      </c>
      <c r="H72" s="262">
        <v>7</v>
      </c>
      <c r="I72" s="256">
        <v>488.68061799999998</v>
      </c>
      <c r="J72" s="262">
        <v>126</v>
      </c>
      <c r="K72" s="262">
        <v>69</v>
      </c>
      <c r="L72" s="262">
        <v>195</v>
      </c>
      <c r="M72" s="256">
        <v>1894.6100000000001</v>
      </c>
      <c r="N72" s="279">
        <v>8</v>
      </c>
      <c r="O72" s="280">
        <v>508.68061800000004</v>
      </c>
      <c r="P72" s="279">
        <v>137</v>
      </c>
      <c r="Q72" s="279">
        <v>90</v>
      </c>
      <c r="R72" s="279">
        <v>227</v>
      </c>
      <c r="S72" s="280">
        <v>1962.6100000000001</v>
      </c>
    </row>
    <row r="73" spans="1:19" ht="18.95" customHeight="1">
      <c r="A73" s="288" t="s">
        <v>72</v>
      </c>
      <c r="B73" s="262">
        <v>0</v>
      </c>
      <c r="C73" s="256">
        <v>0</v>
      </c>
      <c r="D73" s="262">
        <v>0</v>
      </c>
      <c r="E73" s="262">
        <v>0</v>
      </c>
      <c r="F73" s="262">
        <v>0</v>
      </c>
      <c r="G73" s="256">
        <v>0</v>
      </c>
      <c r="H73" s="262">
        <v>6</v>
      </c>
      <c r="I73" s="256">
        <v>206.32678099999998</v>
      </c>
      <c r="J73" s="262">
        <v>92</v>
      </c>
      <c r="K73" s="262">
        <v>25</v>
      </c>
      <c r="L73" s="262">
        <v>117</v>
      </c>
      <c r="M73" s="256">
        <v>1550.56</v>
      </c>
      <c r="N73" s="279">
        <v>6</v>
      </c>
      <c r="O73" s="280">
        <v>206.32678099999998</v>
      </c>
      <c r="P73" s="279">
        <v>92</v>
      </c>
      <c r="Q73" s="279">
        <v>25</v>
      </c>
      <c r="R73" s="279">
        <v>117</v>
      </c>
      <c r="S73" s="280">
        <v>1550.56</v>
      </c>
    </row>
    <row r="74" spans="1:19" ht="18.95" customHeight="1">
      <c r="A74" s="288" t="s">
        <v>74</v>
      </c>
      <c r="B74" s="262">
        <v>0</v>
      </c>
      <c r="C74" s="256">
        <v>0</v>
      </c>
      <c r="D74" s="262">
        <v>0</v>
      </c>
      <c r="E74" s="262">
        <v>0</v>
      </c>
      <c r="F74" s="262">
        <v>0</v>
      </c>
      <c r="G74" s="256">
        <v>0</v>
      </c>
      <c r="H74" s="262">
        <v>6</v>
      </c>
      <c r="I74" s="256">
        <v>382.56</v>
      </c>
      <c r="J74" s="262">
        <v>91</v>
      </c>
      <c r="K74" s="262">
        <v>21</v>
      </c>
      <c r="L74" s="262">
        <v>112</v>
      </c>
      <c r="M74" s="256">
        <v>3774.1500000000005</v>
      </c>
      <c r="N74" s="279">
        <v>6</v>
      </c>
      <c r="O74" s="280">
        <v>382.56</v>
      </c>
      <c r="P74" s="279">
        <v>91</v>
      </c>
      <c r="Q74" s="279">
        <v>21</v>
      </c>
      <c r="R74" s="279">
        <v>112</v>
      </c>
      <c r="S74" s="280">
        <v>3774.1500000000005</v>
      </c>
    </row>
    <row r="75" spans="1:19" ht="18.95" customHeight="1">
      <c r="A75" s="288" t="s">
        <v>36</v>
      </c>
      <c r="B75" s="262">
        <v>0</v>
      </c>
      <c r="C75" s="256">
        <v>0</v>
      </c>
      <c r="D75" s="262">
        <v>0</v>
      </c>
      <c r="E75" s="262">
        <v>0</v>
      </c>
      <c r="F75" s="262">
        <v>0</v>
      </c>
      <c r="G75" s="256">
        <v>0</v>
      </c>
      <c r="H75" s="262">
        <v>1</v>
      </c>
      <c r="I75" s="256">
        <v>16</v>
      </c>
      <c r="J75" s="262">
        <v>14</v>
      </c>
      <c r="K75" s="262">
        <v>6</v>
      </c>
      <c r="L75" s="262">
        <v>20</v>
      </c>
      <c r="M75" s="256">
        <v>68</v>
      </c>
      <c r="N75" s="279">
        <v>1</v>
      </c>
      <c r="O75" s="280">
        <v>16</v>
      </c>
      <c r="P75" s="279">
        <v>14</v>
      </c>
      <c r="Q75" s="279">
        <v>6</v>
      </c>
      <c r="R75" s="279">
        <v>20</v>
      </c>
      <c r="S75" s="280">
        <v>68</v>
      </c>
    </row>
    <row r="76" spans="1:19" ht="18.95" customHeight="1">
      <c r="A76" s="288" t="s">
        <v>64</v>
      </c>
      <c r="B76" s="262">
        <v>0</v>
      </c>
      <c r="C76" s="256">
        <v>0</v>
      </c>
      <c r="D76" s="262">
        <v>0</v>
      </c>
      <c r="E76" s="262">
        <v>0</v>
      </c>
      <c r="F76" s="262">
        <v>0</v>
      </c>
      <c r="G76" s="256">
        <v>0</v>
      </c>
      <c r="H76" s="262">
        <v>13</v>
      </c>
      <c r="I76" s="256">
        <v>244.79999999999998</v>
      </c>
      <c r="J76" s="262">
        <v>144</v>
      </c>
      <c r="K76" s="262">
        <v>46</v>
      </c>
      <c r="L76" s="262">
        <v>190</v>
      </c>
      <c r="M76" s="256">
        <v>2811.8700000000003</v>
      </c>
      <c r="N76" s="279">
        <v>13</v>
      </c>
      <c r="O76" s="280">
        <v>244.79999999999998</v>
      </c>
      <c r="P76" s="279">
        <v>144</v>
      </c>
      <c r="Q76" s="279">
        <v>46</v>
      </c>
      <c r="R76" s="279">
        <v>190</v>
      </c>
      <c r="S76" s="280">
        <v>2811.87</v>
      </c>
    </row>
    <row r="77" spans="1:19" ht="18.95" customHeight="1">
      <c r="A77" s="288" t="s">
        <v>1220</v>
      </c>
      <c r="B77" s="262">
        <v>0</v>
      </c>
      <c r="C77" s="256">
        <v>0</v>
      </c>
      <c r="D77" s="262">
        <v>0</v>
      </c>
      <c r="E77" s="262">
        <v>0</v>
      </c>
      <c r="F77" s="262">
        <v>0</v>
      </c>
      <c r="G77" s="256">
        <v>0</v>
      </c>
      <c r="H77" s="262">
        <v>1</v>
      </c>
      <c r="I77" s="256">
        <v>0.5</v>
      </c>
      <c r="J77" s="262">
        <v>11</v>
      </c>
      <c r="K77" s="262">
        <v>0</v>
      </c>
      <c r="L77" s="262">
        <v>11</v>
      </c>
      <c r="M77" s="256">
        <v>170.5</v>
      </c>
      <c r="N77" s="279">
        <v>1</v>
      </c>
      <c r="O77" s="280">
        <v>0.5</v>
      </c>
      <c r="P77" s="279">
        <v>11</v>
      </c>
      <c r="Q77" s="279">
        <v>0</v>
      </c>
      <c r="R77" s="279">
        <v>11</v>
      </c>
      <c r="S77" s="280">
        <v>170.5</v>
      </c>
    </row>
    <row r="78" spans="1:19" ht="18.95" customHeight="1">
      <c r="A78" s="288" t="s">
        <v>59</v>
      </c>
      <c r="B78" s="262">
        <v>0</v>
      </c>
      <c r="C78" s="256">
        <v>0</v>
      </c>
      <c r="D78" s="262">
        <v>0</v>
      </c>
      <c r="E78" s="262">
        <v>0</v>
      </c>
      <c r="F78" s="262">
        <v>0</v>
      </c>
      <c r="G78" s="256">
        <v>0</v>
      </c>
      <c r="H78" s="262">
        <v>2</v>
      </c>
      <c r="I78" s="256">
        <v>12</v>
      </c>
      <c r="J78" s="262">
        <v>11</v>
      </c>
      <c r="K78" s="262">
        <v>38</v>
      </c>
      <c r="L78" s="262">
        <v>49</v>
      </c>
      <c r="M78" s="256">
        <v>304</v>
      </c>
      <c r="N78" s="279">
        <v>2</v>
      </c>
      <c r="O78" s="280">
        <v>12</v>
      </c>
      <c r="P78" s="279">
        <v>11</v>
      </c>
      <c r="Q78" s="279">
        <v>38</v>
      </c>
      <c r="R78" s="279">
        <v>49</v>
      </c>
      <c r="S78" s="280">
        <v>304</v>
      </c>
    </row>
    <row r="79" spans="1:19" ht="18.95" customHeight="1">
      <c r="A79" s="288" t="s">
        <v>110</v>
      </c>
      <c r="B79" s="262">
        <v>0</v>
      </c>
      <c r="C79" s="256">
        <v>0</v>
      </c>
      <c r="D79" s="262">
        <v>0</v>
      </c>
      <c r="E79" s="262">
        <v>0</v>
      </c>
      <c r="F79" s="262">
        <v>0</v>
      </c>
      <c r="G79" s="256">
        <v>0</v>
      </c>
      <c r="H79" s="262">
        <v>1</v>
      </c>
      <c r="I79" s="256">
        <v>29.5</v>
      </c>
      <c r="J79" s="262">
        <v>35</v>
      </c>
      <c r="K79" s="262">
        <v>32</v>
      </c>
      <c r="L79" s="262">
        <v>67</v>
      </c>
      <c r="M79" s="256">
        <v>122.55</v>
      </c>
      <c r="N79" s="279">
        <v>1</v>
      </c>
      <c r="O79" s="280">
        <v>29.5</v>
      </c>
      <c r="P79" s="279">
        <v>35</v>
      </c>
      <c r="Q79" s="279">
        <v>32</v>
      </c>
      <c r="R79" s="279">
        <v>67</v>
      </c>
      <c r="S79" s="280">
        <v>122.55</v>
      </c>
    </row>
    <row r="80" spans="1:19" ht="18.95" customHeight="1">
      <c r="A80" s="288" t="s">
        <v>81</v>
      </c>
      <c r="B80" s="262">
        <v>0</v>
      </c>
      <c r="C80" s="256">
        <v>0</v>
      </c>
      <c r="D80" s="262">
        <v>0</v>
      </c>
      <c r="E80" s="262">
        <v>0</v>
      </c>
      <c r="F80" s="262">
        <v>0</v>
      </c>
      <c r="G80" s="256">
        <v>0</v>
      </c>
      <c r="H80" s="262">
        <v>1</v>
      </c>
      <c r="I80" s="256">
        <v>5</v>
      </c>
      <c r="J80" s="262">
        <v>3</v>
      </c>
      <c r="K80" s="262">
        <v>4</v>
      </c>
      <c r="L80" s="262">
        <v>7</v>
      </c>
      <c r="M80" s="256">
        <v>80.38</v>
      </c>
      <c r="N80" s="279">
        <v>1</v>
      </c>
      <c r="O80" s="280">
        <v>5</v>
      </c>
      <c r="P80" s="279">
        <v>3</v>
      </c>
      <c r="Q80" s="279">
        <v>4</v>
      </c>
      <c r="R80" s="279">
        <v>7</v>
      </c>
      <c r="S80" s="280">
        <v>80.38</v>
      </c>
    </row>
    <row r="81" spans="1:19" ht="18.95" customHeight="1">
      <c r="A81" s="446" t="s">
        <v>89</v>
      </c>
      <c r="B81" s="483">
        <v>0</v>
      </c>
      <c r="C81" s="484">
        <v>0</v>
      </c>
      <c r="D81" s="483">
        <v>0</v>
      </c>
      <c r="E81" s="483">
        <v>0</v>
      </c>
      <c r="F81" s="483">
        <v>0</v>
      </c>
      <c r="G81" s="484">
        <v>0</v>
      </c>
      <c r="H81" s="483">
        <v>4</v>
      </c>
      <c r="I81" s="484">
        <v>61</v>
      </c>
      <c r="J81" s="483">
        <v>70</v>
      </c>
      <c r="K81" s="483">
        <v>50</v>
      </c>
      <c r="L81" s="483">
        <v>120</v>
      </c>
      <c r="M81" s="484">
        <v>1133.49</v>
      </c>
      <c r="N81" s="447">
        <v>4</v>
      </c>
      <c r="O81" s="448">
        <v>61</v>
      </c>
      <c r="P81" s="447">
        <v>70</v>
      </c>
      <c r="Q81" s="447">
        <v>50</v>
      </c>
      <c r="R81" s="447">
        <v>120</v>
      </c>
      <c r="S81" s="448">
        <v>1133.49</v>
      </c>
    </row>
    <row r="82" spans="1:19" ht="18.95" customHeight="1">
      <c r="A82" s="288" t="s">
        <v>1370</v>
      </c>
      <c r="B82" s="442">
        <v>0</v>
      </c>
      <c r="C82" s="444">
        <v>0</v>
      </c>
      <c r="D82" s="442">
        <v>0</v>
      </c>
      <c r="E82" s="442">
        <v>0</v>
      </c>
      <c r="F82" s="442">
        <v>0</v>
      </c>
      <c r="G82" s="444">
        <v>0</v>
      </c>
      <c r="H82" s="442">
        <v>1</v>
      </c>
      <c r="I82" s="444">
        <v>127.5</v>
      </c>
      <c r="J82" s="442">
        <v>83</v>
      </c>
      <c r="K82" s="442">
        <v>2</v>
      </c>
      <c r="L82" s="442">
        <v>85</v>
      </c>
      <c r="M82" s="444">
        <v>7877.36</v>
      </c>
      <c r="N82" s="279">
        <v>1</v>
      </c>
      <c r="O82" s="280">
        <v>127.5</v>
      </c>
      <c r="P82" s="279">
        <v>83</v>
      </c>
      <c r="Q82" s="279">
        <v>2</v>
      </c>
      <c r="R82" s="279">
        <v>85</v>
      </c>
      <c r="S82" s="280">
        <v>7877.36</v>
      </c>
    </row>
    <row r="83" spans="1:19" ht="18.95" customHeight="1">
      <c r="A83" s="288" t="s">
        <v>51</v>
      </c>
      <c r="B83" s="262">
        <v>1</v>
      </c>
      <c r="C83" s="256">
        <v>32</v>
      </c>
      <c r="D83" s="262">
        <v>3</v>
      </c>
      <c r="E83" s="262">
        <v>3</v>
      </c>
      <c r="F83" s="262">
        <v>6</v>
      </c>
      <c r="G83" s="256">
        <v>65</v>
      </c>
      <c r="H83" s="262">
        <v>5</v>
      </c>
      <c r="I83" s="256">
        <v>124</v>
      </c>
      <c r="J83" s="262">
        <v>49</v>
      </c>
      <c r="K83" s="262">
        <v>87</v>
      </c>
      <c r="L83" s="262">
        <v>136</v>
      </c>
      <c r="M83" s="256">
        <v>834.69</v>
      </c>
      <c r="N83" s="279">
        <v>6</v>
      </c>
      <c r="O83" s="280">
        <v>156</v>
      </c>
      <c r="P83" s="279">
        <v>52</v>
      </c>
      <c r="Q83" s="279">
        <v>90</v>
      </c>
      <c r="R83" s="279">
        <v>142</v>
      </c>
      <c r="S83" s="280">
        <v>899.69</v>
      </c>
    </row>
    <row r="84" spans="1:19" ht="18.95" customHeight="1">
      <c r="A84" s="288" t="s">
        <v>280</v>
      </c>
      <c r="B84" s="262">
        <v>0</v>
      </c>
      <c r="C84" s="256">
        <v>0</v>
      </c>
      <c r="D84" s="262">
        <v>0</v>
      </c>
      <c r="E84" s="262">
        <v>0</v>
      </c>
      <c r="F84" s="262">
        <v>0</v>
      </c>
      <c r="G84" s="256">
        <v>0</v>
      </c>
      <c r="H84" s="262">
        <v>1</v>
      </c>
      <c r="I84" s="256">
        <v>8.8000000000000007</v>
      </c>
      <c r="J84" s="262">
        <v>10</v>
      </c>
      <c r="K84" s="262">
        <v>2</v>
      </c>
      <c r="L84" s="262">
        <v>12</v>
      </c>
      <c r="M84" s="256">
        <v>94</v>
      </c>
      <c r="N84" s="279">
        <v>1</v>
      </c>
      <c r="O84" s="280">
        <v>8.8000000000000007</v>
      </c>
      <c r="P84" s="279">
        <v>10</v>
      </c>
      <c r="Q84" s="279">
        <v>2</v>
      </c>
      <c r="R84" s="279">
        <v>12</v>
      </c>
      <c r="S84" s="280">
        <v>94</v>
      </c>
    </row>
    <row r="85" spans="1:19" ht="18.95" customHeight="1">
      <c r="A85" s="288" t="s">
        <v>1918</v>
      </c>
      <c r="B85" s="262">
        <v>0</v>
      </c>
      <c r="C85" s="256">
        <v>0</v>
      </c>
      <c r="D85" s="262">
        <v>0</v>
      </c>
      <c r="E85" s="262">
        <v>0</v>
      </c>
      <c r="F85" s="262">
        <v>0</v>
      </c>
      <c r="G85" s="256">
        <v>0</v>
      </c>
      <c r="H85" s="262">
        <v>1</v>
      </c>
      <c r="I85" s="256">
        <v>5</v>
      </c>
      <c r="J85" s="262">
        <v>7</v>
      </c>
      <c r="K85" s="262">
        <v>5</v>
      </c>
      <c r="L85" s="262">
        <v>12</v>
      </c>
      <c r="M85" s="256">
        <v>59</v>
      </c>
      <c r="N85" s="279">
        <v>1</v>
      </c>
      <c r="O85" s="280">
        <v>5</v>
      </c>
      <c r="P85" s="279">
        <v>7</v>
      </c>
      <c r="Q85" s="279">
        <v>5</v>
      </c>
      <c r="R85" s="279">
        <v>12</v>
      </c>
      <c r="S85" s="280">
        <v>59</v>
      </c>
    </row>
    <row r="86" spans="1:19" ht="18.95" customHeight="1">
      <c r="A86" s="288" t="s">
        <v>281</v>
      </c>
      <c r="B86" s="262">
        <v>0</v>
      </c>
      <c r="C86" s="256">
        <v>0</v>
      </c>
      <c r="D86" s="262">
        <v>0</v>
      </c>
      <c r="E86" s="262">
        <v>0</v>
      </c>
      <c r="F86" s="262">
        <v>0</v>
      </c>
      <c r="G86" s="256">
        <v>0</v>
      </c>
      <c r="H86" s="262">
        <v>2</v>
      </c>
      <c r="I86" s="256">
        <v>12.7</v>
      </c>
      <c r="J86" s="262">
        <v>20</v>
      </c>
      <c r="K86" s="262">
        <v>7</v>
      </c>
      <c r="L86" s="262">
        <v>27</v>
      </c>
      <c r="M86" s="256">
        <v>484.09000000000003</v>
      </c>
      <c r="N86" s="279">
        <v>2</v>
      </c>
      <c r="O86" s="280">
        <v>12.7</v>
      </c>
      <c r="P86" s="279">
        <v>20</v>
      </c>
      <c r="Q86" s="279">
        <v>7</v>
      </c>
      <c r="R86" s="279">
        <v>27</v>
      </c>
      <c r="S86" s="280">
        <v>484.09000000000003</v>
      </c>
    </row>
    <row r="87" spans="1:19" ht="18.95" customHeight="1">
      <c r="A87" s="288" t="s">
        <v>282</v>
      </c>
      <c r="B87" s="262">
        <v>0</v>
      </c>
      <c r="C87" s="256">
        <v>0</v>
      </c>
      <c r="D87" s="262">
        <v>0</v>
      </c>
      <c r="E87" s="262">
        <v>0</v>
      </c>
      <c r="F87" s="262">
        <v>0</v>
      </c>
      <c r="G87" s="256">
        <v>0</v>
      </c>
      <c r="H87" s="262">
        <v>1</v>
      </c>
      <c r="I87" s="256">
        <v>16.015000000000001</v>
      </c>
      <c r="J87" s="262">
        <v>10</v>
      </c>
      <c r="K87" s="262">
        <v>0</v>
      </c>
      <c r="L87" s="262">
        <v>10</v>
      </c>
      <c r="M87" s="256">
        <v>450.5</v>
      </c>
      <c r="N87" s="279">
        <v>1</v>
      </c>
      <c r="O87" s="280">
        <v>16.015000000000001</v>
      </c>
      <c r="P87" s="279">
        <v>10</v>
      </c>
      <c r="Q87" s="279">
        <v>0</v>
      </c>
      <c r="R87" s="279">
        <v>10</v>
      </c>
      <c r="S87" s="280">
        <v>450.5</v>
      </c>
    </row>
    <row r="88" spans="1:19" ht="18.95" customHeight="1">
      <c r="A88" s="288" t="s">
        <v>1919</v>
      </c>
      <c r="B88" s="262">
        <v>0</v>
      </c>
      <c r="C88" s="256">
        <v>0</v>
      </c>
      <c r="D88" s="262">
        <v>0</v>
      </c>
      <c r="E88" s="262">
        <v>0</v>
      </c>
      <c r="F88" s="262">
        <v>0</v>
      </c>
      <c r="G88" s="256">
        <v>0</v>
      </c>
      <c r="H88" s="262">
        <v>2</v>
      </c>
      <c r="I88" s="256">
        <v>242.315</v>
      </c>
      <c r="J88" s="262">
        <v>21</v>
      </c>
      <c r="K88" s="262">
        <v>15</v>
      </c>
      <c r="L88" s="262">
        <v>36</v>
      </c>
      <c r="M88" s="256">
        <v>779.5</v>
      </c>
      <c r="N88" s="279">
        <v>2</v>
      </c>
      <c r="O88" s="280">
        <v>242.315</v>
      </c>
      <c r="P88" s="279">
        <v>21</v>
      </c>
      <c r="Q88" s="279">
        <v>15</v>
      </c>
      <c r="R88" s="279">
        <v>36</v>
      </c>
      <c r="S88" s="280">
        <v>779.5</v>
      </c>
    </row>
    <row r="89" spans="1:19" ht="18.95" customHeight="1">
      <c r="A89" s="288" t="s">
        <v>77</v>
      </c>
      <c r="B89" s="262">
        <v>0</v>
      </c>
      <c r="C89" s="256">
        <v>0</v>
      </c>
      <c r="D89" s="262">
        <v>0</v>
      </c>
      <c r="E89" s="262">
        <v>0</v>
      </c>
      <c r="F89" s="262">
        <v>0</v>
      </c>
      <c r="G89" s="256">
        <v>0</v>
      </c>
      <c r="H89" s="262">
        <v>15</v>
      </c>
      <c r="I89" s="256">
        <v>675.58999999999992</v>
      </c>
      <c r="J89" s="262">
        <v>112</v>
      </c>
      <c r="K89" s="262">
        <v>7</v>
      </c>
      <c r="L89" s="262">
        <v>119</v>
      </c>
      <c r="M89" s="256">
        <v>7477.2899999999991</v>
      </c>
      <c r="N89" s="279">
        <v>15</v>
      </c>
      <c r="O89" s="280">
        <v>675.58999999999992</v>
      </c>
      <c r="P89" s="279">
        <v>112</v>
      </c>
      <c r="Q89" s="279">
        <v>7</v>
      </c>
      <c r="R89" s="279">
        <v>119</v>
      </c>
      <c r="S89" s="280">
        <v>7477.2899999999991</v>
      </c>
    </row>
    <row r="90" spans="1:19" ht="18.95" customHeight="1">
      <c r="A90" s="288">
        <v>51</v>
      </c>
      <c r="B90" s="262">
        <v>0</v>
      </c>
      <c r="C90" s="256">
        <v>0</v>
      </c>
      <c r="D90" s="262">
        <v>0</v>
      </c>
      <c r="E90" s="262">
        <v>0</v>
      </c>
      <c r="F90" s="262">
        <v>0</v>
      </c>
      <c r="G90" s="256">
        <v>0</v>
      </c>
      <c r="H90" s="262">
        <v>2</v>
      </c>
      <c r="I90" s="256">
        <v>24.28</v>
      </c>
      <c r="J90" s="262">
        <v>19</v>
      </c>
      <c r="K90" s="262">
        <v>8</v>
      </c>
      <c r="L90" s="262">
        <v>27</v>
      </c>
      <c r="M90" s="256">
        <v>594.77</v>
      </c>
      <c r="N90" s="279">
        <v>2</v>
      </c>
      <c r="O90" s="280">
        <v>24.28</v>
      </c>
      <c r="P90" s="279">
        <v>19</v>
      </c>
      <c r="Q90" s="279">
        <v>8</v>
      </c>
      <c r="R90" s="279">
        <v>27</v>
      </c>
      <c r="S90" s="280">
        <v>594.77</v>
      </c>
    </row>
    <row r="91" spans="1:19" ht="18.95" customHeight="1">
      <c r="A91" s="288" t="s">
        <v>120</v>
      </c>
      <c r="B91" s="262">
        <v>0</v>
      </c>
      <c r="C91" s="256">
        <v>0</v>
      </c>
      <c r="D91" s="262">
        <v>0</v>
      </c>
      <c r="E91" s="262">
        <v>0</v>
      </c>
      <c r="F91" s="262">
        <v>0</v>
      </c>
      <c r="G91" s="256">
        <v>0</v>
      </c>
      <c r="H91" s="262">
        <v>4</v>
      </c>
      <c r="I91" s="256">
        <v>556.20000000000005</v>
      </c>
      <c r="J91" s="262">
        <v>165</v>
      </c>
      <c r="K91" s="262">
        <v>62</v>
      </c>
      <c r="L91" s="262">
        <v>227</v>
      </c>
      <c r="M91" s="256">
        <v>20938.02</v>
      </c>
      <c r="N91" s="279">
        <v>4</v>
      </c>
      <c r="O91" s="280">
        <v>556.20000000000005</v>
      </c>
      <c r="P91" s="279">
        <v>165</v>
      </c>
      <c r="Q91" s="279">
        <v>62</v>
      </c>
      <c r="R91" s="279">
        <v>227</v>
      </c>
      <c r="S91" s="280">
        <v>20938.02</v>
      </c>
    </row>
    <row r="92" spans="1:19" ht="18.95" customHeight="1">
      <c r="A92" s="288" t="s">
        <v>106</v>
      </c>
      <c r="B92" s="262">
        <v>0</v>
      </c>
      <c r="C92" s="256">
        <v>0</v>
      </c>
      <c r="D92" s="262">
        <v>0</v>
      </c>
      <c r="E92" s="262">
        <v>0</v>
      </c>
      <c r="F92" s="262">
        <v>0</v>
      </c>
      <c r="G92" s="256">
        <v>0</v>
      </c>
      <c r="H92" s="262">
        <v>17</v>
      </c>
      <c r="I92" s="256">
        <v>516.74600699999996</v>
      </c>
      <c r="J92" s="262">
        <v>500</v>
      </c>
      <c r="K92" s="262">
        <v>121</v>
      </c>
      <c r="L92" s="262">
        <v>621</v>
      </c>
      <c r="M92" s="256">
        <v>9874.74</v>
      </c>
      <c r="N92" s="279">
        <v>17</v>
      </c>
      <c r="O92" s="280">
        <v>516.74600699999996</v>
      </c>
      <c r="P92" s="279">
        <v>500</v>
      </c>
      <c r="Q92" s="279">
        <v>121</v>
      </c>
      <c r="R92" s="279">
        <v>621</v>
      </c>
      <c r="S92" s="280">
        <v>9874.74</v>
      </c>
    </row>
    <row r="93" spans="1:19" ht="18.95" customHeight="1">
      <c r="A93" s="288" t="s">
        <v>60</v>
      </c>
      <c r="B93" s="262">
        <v>3</v>
      </c>
      <c r="C93" s="256">
        <v>44.1</v>
      </c>
      <c r="D93" s="262">
        <v>31</v>
      </c>
      <c r="E93" s="262">
        <v>24</v>
      </c>
      <c r="F93" s="262">
        <v>55</v>
      </c>
      <c r="G93" s="256">
        <v>195</v>
      </c>
      <c r="H93" s="262">
        <v>10</v>
      </c>
      <c r="I93" s="256">
        <v>251.86500000000001</v>
      </c>
      <c r="J93" s="262">
        <v>135</v>
      </c>
      <c r="K93" s="262">
        <v>102</v>
      </c>
      <c r="L93" s="262">
        <v>237</v>
      </c>
      <c r="M93" s="256">
        <v>5686.6900000000005</v>
      </c>
      <c r="N93" s="279">
        <v>13</v>
      </c>
      <c r="O93" s="280">
        <v>295.96499999999997</v>
      </c>
      <c r="P93" s="279">
        <v>166</v>
      </c>
      <c r="Q93" s="279">
        <v>126</v>
      </c>
      <c r="R93" s="279">
        <v>292</v>
      </c>
      <c r="S93" s="280">
        <v>5881.6900000000005</v>
      </c>
    </row>
    <row r="94" spans="1:19" ht="18.95" customHeight="1">
      <c r="A94" s="288" t="s">
        <v>49</v>
      </c>
      <c r="B94" s="262">
        <v>4</v>
      </c>
      <c r="C94" s="256">
        <v>19.899999999999999</v>
      </c>
      <c r="D94" s="262">
        <v>42</v>
      </c>
      <c r="E94" s="262">
        <v>10</v>
      </c>
      <c r="F94" s="262">
        <v>52</v>
      </c>
      <c r="G94" s="256">
        <v>256.37</v>
      </c>
      <c r="H94" s="262">
        <v>26</v>
      </c>
      <c r="I94" s="256">
        <v>901.38980000000004</v>
      </c>
      <c r="J94" s="262">
        <v>379</v>
      </c>
      <c r="K94" s="262">
        <v>339</v>
      </c>
      <c r="L94" s="262">
        <v>718</v>
      </c>
      <c r="M94" s="256">
        <v>16336.059999999998</v>
      </c>
      <c r="N94" s="279">
        <v>30</v>
      </c>
      <c r="O94" s="280">
        <v>921.28980000000001</v>
      </c>
      <c r="P94" s="279">
        <v>421</v>
      </c>
      <c r="Q94" s="279">
        <v>349</v>
      </c>
      <c r="R94" s="279">
        <v>770</v>
      </c>
      <c r="S94" s="280">
        <v>16592.43</v>
      </c>
    </row>
    <row r="95" spans="1:19" ht="18.95" customHeight="1">
      <c r="A95" s="288" t="s">
        <v>24</v>
      </c>
      <c r="B95" s="262">
        <v>0</v>
      </c>
      <c r="C95" s="256">
        <v>0</v>
      </c>
      <c r="D95" s="262">
        <v>0</v>
      </c>
      <c r="E95" s="262">
        <v>0</v>
      </c>
      <c r="F95" s="262">
        <v>0</v>
      </c>
      <c r="G95" s="256">
        <v>0</v>
      </c>
      <c r="H95" s="262">
        <v>14</v>
      </c>
      <c r="I95" s="256">
        <v>220.614</v>
      </c>
      <c r="J95" s="262">
        <v>157</v>
      </c>
      <c r="K95" s="262">
        <v>105</v>
      </c>
      <c r="L95" s="262">
        <v>262</v>
      </c>
      <c r="M95" s="256">
        <v>3535.2000000000003</v>
      </c>
      <c r="N95" s="279">
        <v>14</v>
      </c>
      <c r="O95" s="280">
        <v>220.614</v>
      </c>
      <c r="P95" s="279">
        <v>157</v>
      </c>
      <c r="Q95" s="279">
        <v>105</v>
      </c>
      <c r="R95" s="279">
        <v>262</v>
      </c>
      <c r="S95" s="280">
        <v>3535.2000000000003</v>
      </c>
    </row>
    <row r="96" spans="1:19" ht="18.95" customHeight="1">
      <c r="A96" s="288" t="s">
        <v>45</v>
      </c>
      <c r="B96" s="262">
        <v>0</v>
      </c>
      <c r="C96" s="256">
        <v>0</v>
      </c>
      <c r="D96" s="262">
        <v>0</v>
      </c>
      <c r="E96" s="262">
        <v>0</v>
      </c>
      <c r="F96" s="262">
        <v>0</v>
      </c>
      <c r="G96" s="256">
        <v>0</v>
      </c>
      <c r="H96" s="262">
        <v>38</v>
      </c>
      <c r="I96" s="256">
        <v>850.86047599999984</v>
      </c>
      <c r="J96" s="262">
        <v>360</v>
      </c>
      <c r="K96" s="262">
        <v>310</v>
      </c>
      <c r="L96" s="262">
        <v>670</v>
      </c>
      <c r="M96" s="256">
        <v>27702.360000000008</v>
      </c>
      <c r="N96" s="279">
        <v>38</v>
      </c>
      <c r="O96" s="280">
        <v>850.86047599999984</v>
      </c>
      <c r="P96" s="279">
        <v>360</v>
      </c>
      <c r="Q96" s="279">
        <v>310</v>
      </c>
      <c r="R96" s="279">
        <v>670</v>
      </c>
      <c r="S96" s="280">
        <v>27702.360000000008</v>
      </c>
    </row>
    <row r="97" spans="1:19" ht="18.95" customHeight="1">
      <c r="A97" s="288" t="s">
        <v>879</v>
      </c>
      <c r="B97" s="262">
        <v>0</v>
      </c>
      <c r="C97" s="256">
        <v>0</v>
      </c>
      <c r="D97" s="262">
        <v>0</v>
      </c>
      <c r="E97" s="262">
        <v>0</v>
      </c>
      <c r="F97" s="262">
        <v>0</v>
      </c>
      <c r="G97" s="256">
        <v>0</v>
      </c>
      <c r="H97" s="262">
        <v>1</v>
      </c>
      <c r="I97" s="256">
        <v>8.8000000000000007</v>
      </c>
      <c r="J97" s="262">
        <v>15</v>
      </c>
      <c r="K97" s="262">
        <v>10</v>
      </c>
      <c r="L97" s="262">
        <v>25</v>
      </c>
      <c r="M97" s="256">
        <v>218.9</v>
      </c>
      <c r="N97" s="279">
        <v>1</v>
      </c>
      <c r="O97" s="280">
        <v>8.8000000000000007</v>
      </c>
      <c r="P97" s="279">
        <v>15</v>
      </c>
      <c r="Q97" s="279">
        <v>10</v>
      </c>
      <c r="R97" s="279">
        <v>25</v>
      </c>
      <c r="S97" s="280">
        <v>218.9</v>
      </c>
    </row>
    <row r="98" spans="1:19" ht="18.95" customHeight="1">
      <c r="A98" s="288" t="s">
        <v>240</v>
      </c>
      <c r="B98" s="262">
        <v>0</v>
      </c>
      <c r="C98" s="256">
        <v>0</v>
      </c>
      <c r="D98" s="262">
        <v>0</v>
      </c>
      <c r="E98" s="262">
        <v>0</v>
      </c>
      <c r="F98" s="262">
        <v>0</v>
      </c>
      <c r="G98" s="256">
        <v>0</v>
      </c>
      <c r="H98" s="262">
        <v>3</v>
      </c>
      <c r="I98" s="256">
        <v>34.06</v>
      </c>
      <c r="J98" s="262">
        <v>79</v>
      </c>
      <c r="K98" s="262">
        <v>64</v>
      </c>
      <c r="L98" s="262">
        <v>143</v>
      </c>
      <c r="M98" s="256">
        <v>2879.35</v>
      </c>
      <c r="N98" s="279">
        <v>3</v>
      </c>
      <c r="O98" s="280">
        <v>34.06</v>
      </c>
      <c r="P98" s="279">
        <v>79</v>
      </c>
      <c r="Q98" s="279">
        <v>64</v>
      </c>
      <c r="R98" s="279">
        <v>143</v>
      </c>
      <c r="S98" s="280">
        <v>2879.35</v>
      </c>
    </row>
    <row r="99" spans="1:19" ht="18.95" customHeight="1">
      <c r="A99" s="288" t="s">
        <v>86</v>
      </c>
      <c r="B99" s="262">
        <v>0</v>
      </c>
      <c r="C99" s="256">
        <v>0</v>
      </c>
      <c r="D99" s="262">
        <v>0</v>
      </c>
      <c r="E99" s="262">
        <v>0</v>
      </c>
      <c r="F99" s="262">
        <v>0</v>
      </c>
      <c r="G99" s="256">
        <v>0</v>
      </c>
      <c r="H99" s="262">
        <v>9</v>
      </c>
      <c r="I99" s="256">
        <v>99.71</v>
      </c>
      <c r="J99" s="262">
        <v>94</v>
      </c>
      <c r="K99" s="262">
        <v>53</v>
      </c>
      <c r="L99" s="262">
        <v>147</v>
      </c>
      <c r="M99" s="256">
        <v>1804.92</v>
      </c>
      <c r="N99" s="279">
        <v>9</v>
      </c>
      <c r="O99" s="280">
        <v>99.71</v>
      </c>
      <c r="P99" s="279">
        <v>94</v>
      </c>
      <c r="Q99" s="279">
        <v>53</v>
      </c>
      <c r="R99" s="279">
        <v>147</v>
      </c>
      <c r="S99" s="280">
        <v>1804.92</v>
      </c>
    </row>
    <row r="100" spans="1:19" ht="18.95" customHeight="1">
      <c r="A100" s="288">
        <v>55</v>
      </c>
      <c r="B100" s="262">
        <v>0</v>
      </c>
      <c r="C100" s="256">
        <v>0</v>
      </c>
      <c r="D100" s="262">
        <v>0</v>
      </c>
      <c r="E100" s="262">
        <v>0</v>
      </c>
      <c r="F100" s="262">
        <v>0</v>
      </c>
      <c r="G100" s="256">
        <v>0</v>
      </c>
      <c r="H100" s="262">
        <v>7</v>
      </c>
      <c r="I100" s="256">
        <v>37.33</v>
      </c>
      <c r="J100" s="262">
        <v>64</v>
      </c>
      <c r="K100" s="262">
        <v>146</v>
      </c>
      <c r="L100" s="262">
        <v>210</v>
      </c>
      <c r="M100" s="256">
        <v>1055.28</v>
      </c>
      <c r="N100" s="279">
        <v>7</v>
      </c>
      <c r="O100" s="280">
        <v>37.33</v>
      </c>
      <c r="P100" s="279">
        <v>64</v>
      </c>
      <c r="Q100" s="279">
        <v>146</v>
      </c>
      <c r="R100" s="279">
        <v>210</v>
      </c>
      <c r="S100" s="280">
        <v>1055.28</v>
      </c>
    </row>
    <row r="101" spans="1:19" ht="18.95" customHeight="1">
      <c r="A101" s="288">
        <v>56</v>
      </c>
      <c r="B101" s="262">
        <v>0</v>
      </c>
      <c r="C101" s="256">
        <v>0</v>
      </c>
      <c r="D101" s="262">
        <v>0</v>
      </c>
      <c r="E101" s="262">
        <v>0</v>
      </c>
      <c r="F101" s="262">
        <v>0</v>
      </c>
      <c r="G101" s="256">
        <v>0</v>
      </c>
      <c r="H101" s="262">
        <v>11</v>
      </c>
      <c r="I101" s="256">
        <v>14.8392</v>
      </c>
      <c r="J101" s="262">
        <v>80</v>
      </c>
      <c r="K101" s="262">
        <v>50</v>
      </c>
      <c r="L101" s="262">
        <v>130</v>
      </c>
      <c r="M101" s="256">
        <v>1689.68</v>
      </c>
      <c r="N101" s="279">
        <v>11</v>
      </c>
      <c r="O101" s="280">
        <v>14.839200000000002</v>
      </c>
      <c r="P101" s="279">
        <v>80</v>
      </c>
      <c r="Q101" s="279">
        <v>50</v>
      </c>
      <c r="R101" s="279">
        <v>130</v>
      </c>
      <c r="S101" s="280">
        <v>1689.68</v>
      </c>
    </row>
    <row r="102" spans="1:19" ht="18.95" customHeight="1">
      <c r="A102" s="288" t="s">
        <v>1920</v>
      </c>
      <c r="B102" s="262">
        <v>0</v>
      </c>
      <c r="C102" s="256">
        <v>0</v>
      </c>
      <c r="D102" s="262">
        <v>0</v>
      </c>
      <c r="E102" s="262">
        <v>0</v>
      </c>
      <c r="F102" s="262">
        <v>0</v>
      </c>
      <c r="G102" s="256">
        <v>0</v>
      </c>
      <c r="H102" s="262">
        <v>5</v>
      </c>
      <c r="I102" s="256">
        <v>83.307270999999986</v>
      </c>
      <c r="J102" s="262">
        <v>18</v>
      </c>
      <c r="K102" s="262">
        <v>0</v>
      </c>
      <c r="L102" s="262">
        <v>18</v>
      </c>
      <c r="M102" s="256">
        <v>1817.17</v>
      </c>
      <c r="N102" s="279">
        <v>5</v>
      </c>
      <c r="O102" s="280">
        <v>83.307271</v>
      </c>
      <c r="P102" s="279">
        <v>18</v>
      </c>
      <c r="Q102" s="279">
        <v>0</v>
      </c>
      <c r="R102" s="279">
        <v>18</v>
      </c>
      <c r="S102" s="280">
        <v>1817.17</v>
      </c>
    </row>
    <row r="103" spans="1:19" ht="18.95" customHeight="1">
      <c r="A103" s="288" t="s">
        <v>254</v>
      </c>
      <c r="B103" s="262">
        <v>0</v>
      </c>
      <c r="C103" s="256">
        <v>0</v>
      </c>
      <c r="D103" s="262">
        <v>0</v>
      </c>
      <c r="E103" s="262">
        <v>0</v>
      </c>
      <c r="F103" s="262">
        <v>0</v>
      </c>
      <c r="G103" s="256">
        <v>0</v>
      </c>
      <c r="H103" s="262">
        <v>5</v>
      </c>
      <c r="I103" s="256">
        <v>31.3</v>
      </c>
      <c r="J103" s="262">
        <v>33</v>
      </c>
      <c r="K103" s="262">
        <v>3</v>
      </c>
      <c r="L103" s="262">
        <v>36</v>
      </c>
      <c r="M103" s="256">
        <v>792.63000000000011</v>
      </c>
      <c r="N103" s="279">
        <v>5</v>
      </c>
      <c r="O103" s="280">
        <v>31.3</v>
      </c>
      <c r="P103" s="279">
        <v>33</v>
      </c>
      <c r="Q103" s="279">
        <v>3</v>
      </c>
      <c r="R103" s="279">
        <v>36</v>
      </c>
      <c r="S103" s="280">
        <v>792.63000000000011</v>
      </c>
    </row>
    <row r="104" spans="1:19" ht="18.95" customHeight="1">
      <c r="A104" s="288" t="s">
        <v>70</v>
      </c>
      <c r="B104" s="262">
        <v>9</v>
      </c>
      <c r="C104" s="256">
        <v>58.47</v>
      </c>
      <c r="D104" s="262">
        <v>119</v>
      </c>
      <c r="E104" s="262">
        <v>34</v>
      </c>
      <c r="F104" s="262">
        <v>153</v>
      </c>
      <c r="G104" s="256">
        <v>564.58000000000004</v>
      </c>
      <c r="H104" s="262">
        <v>73</v>
      </c>
      <c r="I104" s="256">
        <v>1040.3425000000002</v>
      </c>
      <c r="J104" s="262">
        <v>633</v>
      </c>
      <c r="K104" s="262">
        <v>104</v>
      </c>
      <c r="L104" s="262">
        <v>737</v>
      </c>
      <c r="M104" s="256">
        <v>15285.679999999998</v>
      </c>
      <c r="N104" s="279">
        <v>82</v>
      </c>
      <c r="O104" s="280">
        <v>1098.8125</v>
      </c>
      <c r="P104" s="279">
        <v>752</v>
      </c>
      <c r="Q104" s="279">
        <v>138</v>
      </c>
      <c r="R104" s="279">
        <v>890</v>
      </c>
      <c r="S104" s="280">
        <v>15850.259999999998</v>
      </c>
    </row>
    <row r="105" spans="1:19" ht="18.95" customHeight="1">
      <c r="A105" s="288" t="s">
        <v>118</v>
      </c>
      <c r="B105" s="262">
        <v>0</v>
      </c>
      <c r="C105" s="256">
        <v>0</v>
      </c>
      <c r="D105" s="262">
        <v>0</v>
      </c>
      <c r="E105" s="262">
        <v>0</v>
      </c>
      <c r="F105" s="262">
        <v>0</v>
      </c>
      <c r="G105" s="256">
        <v>0</v>
      </c>
      <c r="H105" s="262">
        <v>2</v>
      </c>
      <c r="I105" s="256">
        <v>21.6</v>
      </c>
      <c r="J105" s="262">
        <v>24</v>
      </c>
      <c r="K105" s="262">
        <v>4</v>
      </c>
      <c r="L105" s="262">
        <v>28</v>
      </c>
      <c r="M105" s="256">
        <v>181.5</v>
      </c>
      <c r="N105" s="279">
        <v>2</v>
      </c>
      <c r="O105" s="280">
        <v>21.6</v>
      </c>
      <c r="P105" s="279">
        <v>24</v>
      </c>
      <c r="Q105" s="279">
        <v>4</v>
      </c>
      <c r="R105" s="279">
        <v>28</v>
      </c>
      <c r="S105" s="280">
        <v>181.5</v>
      </c>
    </row>
    <row r="106" spans="1:19" ht="18.95" customHeight="1">
      <c r="A106" s="288" t="s">
        <v>1921</v>
      </c>
      <c r="B106" s="262">
        <v>0</v>
      </c>
      <c r="C106" s="256">
        <v>0</v>
      </c>
      <c r="D106" s="262">
        <v>0</v>
      </c>
      <c r="E106" s="262">
        <v>0</v>
      </c>
      <c r="F106" s="262">
        <v>0</v>
      </c>
      <c r="G106" s="256">
        <v>0</v>
      </c>
      <c r="H106" s="262">
        <v>1</v>
      </c>
      <c r="I106" s="256">
        <v>8</v>
      </c>
      <c r="J106" s="262">
        <v>8</v>
      </c>
      <c r="K106" s="262">
        <v>6</v>
      </c>
      <c r="L106" s="262">
        <v>14</v>
      </c>
      <c r="M106" s="256">
        <v>219.58</v>
      </c>
      <c r="N106" s="279">
        <v>1</v>
      </c>
      <c r="O106" s="280">
        <v>8</v>
      </c>
      <c r="P106" s="279">
        <v>8</v>
      </c>
      <c r="Q106" s="279">
        <v>6</v>
      </c>
      <c r="R106" s="279">
        <v>14</v>
      </c>
      <c r="S106" s="280">
        <v>219.58</v>
      </c>
    </row>
    <row r="107" spans="1:19" ht="18.95" customHeight="1">
      <c r="A107" s="670">
        <v>59</v>
      </c>
      <c r="B107" s="483">
        <v>0</v>
      </c>
      <c r="C107" s="484">
        <v>0</v>
      </c>
      <c r="D107" s="483">
        <v>0</v>
      </c>
      <c r="E107" s="483">
        <v>0</v>
      </c>
      <c r="F107" s="483">
        <v>0</v>
      </c>
      <c r="G107" s="484">
        <v>0</v>
      </c>
      <c r="H107" s="483">
        <v>3</v>
      </c>
      <c r="I107" s="484">
        <v>44.52</v>
      </c>
      <c r="J107" s="483">
        <v>61</v>
      </c>
      <c r="K107" s="483">
        <v>17</v>
      </c>
      <c r="L107" s="483">
        <v>78</v>
      </c>
      <c r="M107" s="484">
        <v>2598.7999999999997</v>
      </c>
      <c r="N107" s="671">
        <v>3</v>
      </c>
      <c r="O107" s="448">
        <v>44.52</v>
      </c>
      <c r="P107" s="447">
        <v>61</v>
      </c>
      <c r="Q107" s="447">
        <v>17</v>
      </c>
      <c r="R107" s="447">
        <v>78</v>
      </c>
      <c r="S107" s="448">
        <v>2598.7999999999997</v>
      </c>
    </row>
    <row r="108" spans="1:19" ht="18.95" customHeight="1">
      <c r="A108" s="288">
        <v>60</v>
      </c>
      <c r="B108" s="262">
        <v>0</v>
      </c>
      <c r="C108" s="256">
        <v>0</v>
      </c>
      <c r="D108" s="262">
        <v>0</v>
      </c>
      <c r="E108" s="262">
        <v>0</v>
      </c>
      <c r="F108" s="262">
        <v>0</v>
      </c>
      <c r="G108" s="256">
        <v>0</v>
      </c>
      <c r="H108" s="262">
        <v>10</v>
      </c>
      <c r="I108" s="256">
        <v>1106.1299999999999</v>
      </c>
      <c r="J108" s="262">
        <v>183</v>
      </c>
      <c r="K108" s="262">
        <v>86</v>
      </c>
      <c r="L108" s="262">
        <v>269</v>
      </c>
      <c r="M108" s="256">
        <v>3966.77</v>
      </c>
      <c r="N108" s="279">
        <v>10</v>
      </c>
      <c r="O108" s="280">
        <v>1106.1299999999999</v>
      </c>
      <c r="P108" s="279">
        <v>183</v>
      </c>
      <c r="Q108" s="279">
        <v>86</v>
      </c>
      <c r="R108" s="279">
        <v>269</v>
      </c>
      <c r="S108" s="280">
        <v>3966.77</v>
      </c>
    </row>
    <row r="109" spans="1:19" ht="18.95" customHeight="1">
      <c r="A109" s="288">
        <v>61</v>
      </c>
      <c r="B109" s="262">
        <v>1</v>
      </c>
      <c r="C109" s="256">
        <v>5.6</v>
      </c>
      <c r="D109" s="262">
        <v>5</v>
      </c>
      <c r="E109" s="262">
        <v>4</v>
      </c>
      <c r="F109" s="262">
        <v>9</v>
      </c>
      <c r="G109" s="256">
        <v>73.400000000000006</v>
      </c>
      <c r="H109" s="262">
        <v>3</v>
      </c>
      <c r="I109" s="256">
        <v>98.2</v>
      </c>
      <c r="J109" s="262">
        <v>69</v>
      </c>
      <c r="K109" s="262">
        <v>10</v>
      </c>
      <c r="L109" s="262">
        <v>79</v>
      </c>
      <c r="M109" s="256">
        <v>908.91000000000008</v>
      </c>
      <c r="N109" s="279">
        <v>4</v>
      </c>
      <c r="O109" s="280">
        <v>103.8</v>
      </c>
      <c r="P109" s="279">
        <v>74</v>
      </c>
      <c r="Q109" s="279">
        <v>14</v>
      </c>
      <c r="R109" s="279">
        <v>88</v>
      </c>
      <c r="S109" s="280">
        <v>982.31</v>
      </c>
    </row>
    <row r="110" spans="1:19" ht="18.95" customHeight="1">
      <c r="A110" s="288">
        <v>62</v>
      </c>
      <c r="B110" s="262">
        <v>0</v>
      </c>
      <c r="C110" s="256">
        <v>0</v>
      </c>
      <c r="D110" s="262">
        <v>0</v>
      </c>
      <c r="E110" s="262">
        <v>0</v>
      </c>
      <c r="F110" s="262">
        <v>0</v>
      </c>
      <c r="G110" s="256">
        <v>0</v>
      </c>
      <c r="H110" s="262">
        <v>5</v>
      </c>
      <c r="I110" s="256">
        <v>255</v>
      </c>
      <c r="J110" s="262">
        <v>159</v>
      </c>
      <c r="K110" s="262">
        <v>44</v>
      </c>
      <c r="L110" s="262">
        <v>203</v>
      </c>
      <c r="M110" s="256">
        <v>1237.02</v>
      </c>
      <c r="N110" s="279">
        <v>5</v>
      </c>
      <c r="O110" s="280">
        <v>255</v>
      </c>
      <c r="P110" s="279">
        <v>159</v>
      </c>
      <c r="Q110" s="279">
        <v>44</v>
      </c>
      <c r="R110" s="279">
        <v>203</v>
      </c>
      <c r="S110" s="280">
        <v>1237.02</v>
      </c>
    </row>
    <row r="111" spans="1:19" ht="18.95" customHeight="1">
      <c r="A111" s="288" t="s">
        <v>13</v>
      </c>
      <c r="B111" s="262">
        <v>4</v>
      </c>
      <c r="C111" s="256">
        <v>25.304500000000001</v>
      </c>
      <c r="D111" s="262">
        <v>22</v>
      </c>
      <c r="E111" s="262">
        <v>2</v>
      </c>
      <c r="F111" s="262">
        <v>24</v>
      </c>
      <c r="G111" s="256">
        <v>222.01</v>
      </c>
      <c r="H111" s="262">
        <v>14</v>
      </c>
      <c r="I111" s="256">
        <v>485.42135800000005</v>
      </c>
      <c r="J111" s="262">
        <v>325</v>
      </c>
      <c r="K111" s="262">
        <v>63</v>
      </c>
      <c r="L111" s="262">
        <v>388</v>
      </c>
      <c r="M111" s="256">
        <v>3295.93</v>
      </c>
      <c r="N111" s="279">
        <v>18</v>
      </c>
      <c r="O111" s="280">
        <v>510.72585800000007</v>
      </c>
      <c r="P111" s="279">
        <v>347</v>
      </c>
      <c r="Q111" s="279">
        <v>65</v>
      </c>
      <c r="R111" s="279">
        <v>412</v>
      </c>
      <c r="S111" s="280">
        <v>3517.94</v>
      </c>
    </row>
    <row r="112" spans="1:19" ht="18.95" customHeight="1">
      <c r="A112" s="288" t="s">
        <v>107</v>
      </c>
      <c r="B112" s="262">
        <v>0</v>
      </c>
      <c r="C112" s="256">
        <v>0</v>
      </c>
      <c r="D112" s="262">
        <v>0</v>
      </c>
      <c r="E112" s="262">
        <v>0</v>
      </c>
      <c r="F112" s="262">
        <v>0</v>
      </c>
      <c r="G112" s="256">
        <v>0</v>
      </c>
      <c r="H112" s="262">
        <v>1</v>
      </c>
      <c r="I112" s="256">
        <v>76.599999999999994</v>
      </c>
      <c r="J112" s="262">
        <v>5</v>
      </c>
      <c r="K112" s="262">
        <v>0</v>
      </c>
      <c r="L112" s="262">
        <v>5</v>
      </c>
      <c r="M112" s="256">
        <v>161.5</v>
      </c>
      <c r="N112" s="279">
        <v>1</v>
      </c>
      <c r="O112" s="280">
        <v>76.599999999999994</v>
      </c>
      <c r="P112" s="279">
        <v>5</v>
      </c>
      <c r="Q112" s="279">
        <v>0</v>
      </c>
      <c r="R112" s="279">
        <v>5</v>
      </c>
      <c r="S112" s="280">
        <v>161.5</v>
      </c>
    </row>
    <row r="113" spans="1:19" ht="18.95" customHeight="1">
      <c r="A113" s="288" t="s">
        <v>108</v>
      </c>
      <c r="B113" s="262">
        <v>0</v>
      </c>
      <c r="C113" s="256">
        <v>0</v>
      </c>
      <c r="D113" s="262">
        <v>0</v>
      </c>
      <c r="E113" s="262">
        <v>0</v>
      </c>
      <c r="F113" s="262">
        <v>0</v>
      </c>
      <c r="G113" s="256">
        <v>0</v>
      </c>
      <c r="H113" s="262">
        <v>3</v>
      </c>
      <c r="I113" s="256">
        <v>133.44999999999999</v>
      </c>
      <c r="J113" s="262">
        <v>98</v>
      </c>
      <c r="K113" s="262">
        <v>6</v>
      </c>
      <c r="L113" s="262">
        <v>104</v>
      </c>
      <c r="M113" s="256">
        <v>2277.89</v>
      </c>
      <c r="N113" s="279">
        <v>3</v>
      </c>
      <c r="O113" s="280">
        <v>133.44999999999999</v>
      </c>
      <c r="P113" s="279">
        <v>98</v>
      </c>
      <c r="Q113" s="279">
        <v>6</v>
      </c>
      <c r="R113" s="279">
        <v>104</v>
      </c>
      <c r="S113" s="280">
        <v>2277.89</v>
      </c>
    </row>
    <row r="114" spans="1:19" ht="18.95" customHeight="1">
      <c r="A114" s="288" t="s">
        <v>37</v>
      </c>
      <c r="B114" s="262">
        <v>0</v>
      </c>
      <c r="C114" s="256">
        <v>0</v>
      </c>
      <c r="D114" s="262">
        <v>0</v>
      </c>
      <c r="E114" s="262">
        <v>0</v>
      </c>
      <c r="F114" s="262">
        <v>0</v>
      </c>
      <c r="G114" s="256">
        <v>0</v>
      </c>
      <c r="H114" s="262">
        <v>10</v>
      </c>
      <c r="I114" s="256">
        <v>152.534278</v>
      </c>
      <c r="J114" s="262">
        <v>175</v>
      </c>
      <c r="K114" s="262">
        <v>109</v>
      </c>
      <c r="L114" s="262">
        <v>284</v>
      </c>
      <c r="M114" s="256">
        <v>2482.732</v>
      </c>
      <c r="N114" s="279">
        <v>10</v>
      </c>
      <c r="O114" s="280">
        <v>152.534278</v>
      </c>
      <c r="P114" s="279">
        <v>175</v>
      </c>
      <c r="Q114" s="279">
        <v>109</v>
      </c>
      <c r="R114" s="279">
        <v>284</v>
      </c>
      <c r="S114" s="280">
        <v>2482.732</v>
      </c>
    </row>
    <row r="115" spans="1:19" ht="18.95" customHeight="1">
      <c r="A115" s="288" t="s">
        <v>284</v>
      </c>
      <c r="B115" s="262">
        <v>0</v>
      </c>
      <c r="C115" s="256">
        <v>0</v>
      </c>
      <c r="D115" s="262">
        <v>0</v>
      </c>
      <c r="E115" s="262">
        <v>0</v>
      </c>
      <c r="F115" s="262">
        <v>0</v>
      </c>
      <c r="G115" s="256">
        <v>0</v>
      </c>
      <c r="H115" s="262">
        <v>3</v>
      </c>
      <c r="I115" s="256">
        <v>27.7516</v>
      </c>
      <c r="J115" s="262">
        <v>61</v>
      </c>
      <c r="K115" s="262">
        <v>18</v>
      </c>
      <c r="L115" s="262">
        <v>79</v>
      </c>
      <c r="M115" s="256">
        <v>736</v>
      </c>
      <c r="N115" s="279">
        <v>3</v>
      </c>
      <c r="O115" s="280">
        <v>27.7516</v>
      </c>
      <c r="P115" s="279">
        <v>61</v>
      </c>
      <c r="Q115" s="279">
        <v>18</v>
      </c>
      <c r="R115" s="279">
        <v>79</v>
      </c>
      <c r="S115" s="280">
        <v>736</v>
      </c>
    </row>
    <row r="116" spans="1:19" ht="18.95" customHeight="1">
      <c r="A116" s="288" t="s">
        <v>78</v>
      </c>
      <c r="B116" s="262">
        <v>0</v>
      </c>
      <c r="C116" s="256">
        <v>0</v>
      </c>
      <c r="D116" s="262">
        <v>0</v>
      </c>
      <c r="E116" s="262">
        <v>0</v>
      </c>
      <c r="F116" s="262">
        <v>0</v>
      </c>
      <c r="G116" s="256">
        <v>0</v>
      </c>
      <c r="H116" s="262">
        <v>1</v>
      </c>
      <c r="I116" s="256">
        <v>90</v>
      </c>
      <c r="J116" s="262">
        <v>70</v>
      </c>
      <c r="K116" s="262">
        <v>0</v>
      </c>
      <c r="L116" s="262">
        <v>70</v>
      </c>
      <c r="M116" s="256">
        <v>1068.69</v>
      </c>
      <c r="N116" s="279">
        <v>1</v>
      </c>
      <c r="O116" s="280">
        <v>90</v>
      </c>
      <c r="P116" s="279">
        <v>70</v>
      </c>
      <c r="Q116" s="279">
        <v>0</v>
      </c>
      <c r="R116" s="279">
        <v>70</v>
      </c>
      <c r="S116" s="280">
        <v>1068.69</v>
      </c>
    </row>
    <row r="117" spans="1:19" ht="18.95" customHeight="1">
      <c r="A117" s="288" t="s">
        <v>1872</v>
      </c>
      <c r="B117" s="262">
        <v>0</v>
      </c>
      <c r="C117" s="256">
        <v>0</v>
      </c>
      <c r="D117" s="262">
        <v>0</v>
      </c>
      <c r="E117" s="262">
        <v>0</v>
      </c>
      <c r="F117" s="262">
        <v>0</v>
      </c>
      <c r="G117" s="256">
        <v>0</v>
      </c>
      <c r="H117" s="262">
        <v>3</v>
      </c>
      <c r="I117" s="256">
        <v>108.22999999999999</v>
      </c>
      <c r="J117" s="262">
        <v>31</v>
      </c>
      <c r="K117" s="262">
        <v>2</v>
      </c>
      <c r="L117" s="262">
        <v>33</v>
      </c>
      <c r="M117" s="256">
        <v>7110.09</v>
      </c>
      <c r="N117" s="279">
        <v>3</v>
      </c>
      <c r="O117" s="280">
        <v>108.22999999999999</v>
      </c>
      <c r="P117" s="279">
        <v>31</v>
      </c>
      <c r="Q117" s="279">
        <v>2</v>
      </c>
      <c r="R117" s="279">
        <v>33</v>
      </c>
      <c r="S117" s="280">
        <v>7110.09</v>
      </c>
    </row>
    <row r="118" spans="1:19" ht="18.95" customHeight="1">
      <c r="A118" s="288" t="s">
        <v>285</v>
      </c>
      <c r="B118" s="262">
        <v>0</v>
      </c>
      <c r="C118" s="256">
        <v>0</v>
      </c>
      <c r="D118" s="262">
        <v>0</v>
      </c>
      <c r="E118" s="262">
        <v>0</v>
      </c>
      <c r="F118" s="262">
        <v>0</v>
      </c>
      <c r="G118" s="256">
        <v>0</v>
      </c>
      <c r="H118" s="262">
        <v>1</v>
      </c>
      <c r="I118" s="256">
        <v>0.35</v>
      </c>
      <c r="J118" s="262">
        <v>6</v>
      </c>
      <c r="K118" s="262">
        <v>5</v>
      </c>
      <c r="L118" s="262">
        <v>11</v>
      </c>
      <c r="M118" s="256">
        <v>82</v>
      </c>
      <c r="N118" s="279">
        <v>1</v>
      </c>
      <c r="O118" s="280">
        <v>0.35</v>
      </c>
      <c r="P118" s="279">
        <v>6</v>
      </c>
      <c r="Q118" s="279">
        <v>5</v>
      </c>
      <c r="R118" s="279">
        <v>11</v>
      </c>
      <c r="S118" s="280">
        <v>82</v>
      </c>
    </row>
    <row r="119" spans="1:19" ht="18.95" customHeight="1">
      <c r="A119" s="288" t="s">
        <v>99</v>
      </c>
      <c r="B119" s="262">
        <v>0</v>
      </c>
      <c r="C119" s="256">
        <v>0</v>
      </c>
      <c r="D119" s="262">
        <v>0</v>
      </c>
      <c r="E119" s="262">
        <v>0</v>
      </c>
      <c r="F119" s="262">
        <v>0</v>
      </c>
      <c r="G119" s="256">
        <v>0</v>
      </c>
      <c r="H119" s="262">
        <v>4</v>
      </c>
      <c r="I119" s="256">
        <v>27.5</v>
      </c>
      <c r="J119" s="262">
        <v>31</v>
      </c>
      <c r="K119" s="262">
        <v>23</v>
      </c>
      <c r="L119" s="262">
        <v>54</v>
      </c>
      <c r="M119" s="256">
        <v>623.98</v>
      </c>
      <c r="N119" s="279">
        <v>4</v>
      </c>
      <c r="O119" s="280">
        <v>27.5</v>
      </c>
      <c r="P119" s="279">
        <v>31</v>
      </c>
      <c r="Q119" s="279">
        <v>23</v>
      </c>
      <c r="R119" s="279">
        <v>54</v>
      </c>
      <c r="S119" s="280">
        <v>623.98</v>
      </c>
    </row>
    <row r="120" spans="1:19" ht="18.95" customHeight="1">
      <c r="A120" s="288" t="s">
        <v>76</v>
      </c>
      <c r="B120" s="262">
        <v>0</v>
      </c>
      <c r="C120" s="256">
        <v>0</v>
      </c>
      <c r="D120" s="262">
        <v>0</v>
      </c>
      <c r="E120" s="262">
        <v>0</v>
      </c>
      <c r="F120" s="262">
        <v>0</v>
      </c>
      <c r="G120" s="256">
        <v>0</v>
      </c>
      <c r="H120" s="262">
        <v>10</v>
      </c>
      <c r="I120" s="256">
        <v>177.04799999999997</v>
      </c>
      <c r="J120" s="262">
        <v>135</v>
      </c>
      <c r="K120" s="262">
        <v>45</v>
      </c>
      <c r="L120" s="262">
        <v>180</v>
      </c>
      <c r="M120" s="256">
        <v>2445.9</v>
      </c>
      <c r="N120" s="279">
        <v>10</v>
      </c>
      <c r="O120" s="280">
        <v>177.04799999999997</v>
      </c>
      <c r="P120" s="279">
        <v>135</v>
      </c>
      <c r="Q120" s="279">
        <v>45</v>
      </c>
      <c r="R120" s="279">
        <v>180</v>
      </c>
      <c r="S120" s="280">
        <v>2445.9</v>
      </c>
    </row>
    <row r="121" spans="1:19" ht="18.95" customHeight="1">
      <c r="A121" s="288" t="s">
        <v>17</v>
      </c>
      <c r="B121" s="262">
        <v>3</v>
      </c>
      <c r="C121" s="256">
        <v>6.98</v>
      </c>
      <c r="D121" s="262">
        <v>10</v>
      </c>
      <c r="E121" s="262">
        <v>0</v>
      </c>
      <c r="F121" s="262">
        <v>10</v>
      </c>
      <c r="G121" s="256">
        <v>206.16</v>
      </c>
      <c r="H121" s="262">
        <v>26</v>
      </c>
      <c r="I121" s="256">
        <v>622.14145800000006</v>
      </c>
      <c r="J121" s="262">
        <v>747</v>
      </c>
      <c r="K121" s="262">
        <v>170</v>
      </c>
      <c r="L121" s="262">
        <v>917</v>
      </c>
      <c r="M121" s="256">
        <v>8800.2650000000012</v>
      </c>
      <c r="N121" s="279">
        <v>29</v>
      </c>
      <c r="O121" s="280">
        <v>629.12145799999996</v>
      </c>
      <c r="P121" s="279">
        <v>757</v>
      </c>
      <c r="Q121" s="279">
        <v>170</v>
      </c>
      <c r="R121" s="279">
        <v>927</v>
      </c>
      <c r="S121" s="280">
        <v>9006.4250000000011</v>
      </c>
    </row>
    <row r="122" spans="1:19" ht="18.95" customHeight="1">
      <c r="A122" s="288" t="s">
        <v>111</v>
      </c>
      <c r="B122" s="262">
        <v>0</v>
      </c>
      <c r="C122" s="256">
        <v>0</v>
      </c>
      <c r="D122" s="262">
        <v>0</v>
      </c>
      <c r="E122" s="262">
        <v>0</v>
      </c>
      <c r="F122" s="262">
        <v>0</v>
      </c>
      <c r="G122" s="256">
        <v>0</v>
      </c>
      <c r="H122" s="262">
        <v>3</v>
      </c>
      <c r="I122" s="256">
        <v>78.7</v>
      </c>
      <c r="J122" s="262">
        <v>60</v>
      </c>
      <c r="K122" s="262">
        <v>27</v>
      </c>
      <c r="L122" s="262">
        <v>87</v>
      </c>
      <c r="M122" s="256">
        <v>491.86</v>
      </c>
      <c r="N122" s="279">
        <v>3</v>
      </c>
      <c r="O122" s="280">
        <v>78.7</v>
      </c>
      <c r="P122" s="279">
        <v>60</v>
      </c>
      <c r="Q122" s="279">
        <v>27</v>
      </c>
      <c r="R122" s="279">
        <v>87</v>
      </c>
      <c r="S122" s="280">
        <v>491.86</v>
      </c>
    </row>
    <row r="123" spans="1:19" ht="18.95" customHeight="1">
      <c r="A123" s="288">
        <v>65</v>
      </c>
      <c r="B123" s="262">
        <v>0</v>
      </c>
      <c r="C123" s="256">
        <v>0</v>
      </c>
      <c r="D123" s="262">
        <v>0</v>
      </c>
      <c r="E123" s="262">
        <v>0</v>
      </c>
      <c r="F123" s="262">
        <v>0</v>
      </c>
      <c r="G123" s="256">
        <v>0</v>
      </c>
      <c r="H123" s="262">
        <v>4</v>
      </c>
      <c r="I123" s="256">
        <v>20.799999999999997</v>
      </c>
      <c r="J123" s="262">
        <v>27</v>
      </c>
      <c r="K123" s="262">
        <v>6</v>
      </c>
      <c r="L123" s="262">
        <v>33</v>
      </c>
      <c r="M123" s="256">
        <v>684.07999999999993</v>
      </c>
      <c r="N123" s="279">
        <v>4</v>
      </c>
      <c r="O123" s="280">
        <v>20.799999999999997</v>
      </c>
      <c r="P123" s="279">
        <v>27</v>
      </c>
      <c r="Q123" s="279">
        <v>6</v>
      </c>
      <c r="R123" s="279">
        <v>33</v>
      </c>
      <c r="S123" s="280">
        <v>684.07999999999993</v>
      </c>
    </row>
    <row r="124" spans="1:19" ht="18.95" customHeight="1">
      <c r="A124" s="288">
        <v>66</v>
      </c>
      <c r="B124" s="262">
        <v>4</v>
      </c>
      <c r="C124" s="256">
        <v>6.2159999999999993</v>
      </c>
      <c r="D124" s="262">
        <v>13</v>
      </c>
      <c r="E124" s="262">
        <v>0</v>
      </c>
      <c r="F124" s="262">
        <v>13</v>
      </c>
      <c r="G124" s="256">
        <v>257.31</v>
      </c>
      <c r="H124" s="262">
        <v>3</v>
      </c>
      <c r="I124" s="256">
        <v>21.75</v>
      </c>
      <c r="J124" s="262">
        <v>35</v>
      </c>
      <c r="K124" s="262">
        <v>1</v>
      </c>
      <c r="L124" s="262">
        <v>36</v>
      </c>
      <c r="M124" s="256">
        <v>592.25</v>
      </c>
      <c r="N124" s="279">
        <v>7</v>
      </c>
      <c r="O124" s="280">
        <v>27.966000000000001</v>
      </c>
      <c r="P124" s="279">
        <v>48</v>
      </c>
      <c r="Q124" s="279">
        <v>1</v>
      </c>
      <c r="R124" s="279">
        <v>49</v>
      </c>
      <c r="S124" s="280">
        <v>849.56</v>
      </c>
    </row>
    <row r="125" spans="1:19" ht="18.95" customHeight="1">
      <c r="A125" s="288" t="s">
        <v>96</v>
      </c>
      <c r="B125" s="262">
        <v>0</v>
      </c>
      <c r="C125" s="256">
        <v>0</v>
      </c>
      <c r="D125" s="262">
        <v>0</v>
      </c>
      <c r="E125" s="262">
        <v>0</v>
      </c>
      <c r="F125" s="262">
        <v>0</v>
      </c>
      <c r="G125" s="256">
        <v>0</v>
      </c>
      <c r="H125" s="262">
        <v>2</v>
      </c>
      <c r="I125" s="256">
        <v>20.900000000000002</v>
      </c>
      <c r="J125" s="262">
        <v>20</v>
      </c>
      <c r="K125" s="262">
        <v>2</v>
      </c>
      <c r="L125" s="262">
        <v>22</v>
      </c>
      <c r="M125" s="256">
        <v>251.07999999999998</v>
      </c>
      <c r="N125" s="279">
        <v>2</v>
      </c>
      <c r="O125" s="280">
        <v>20.900000000000002</v>
      </c>
      <c r="P125" s="279">
        <v>20</v>
      </c>
      <c r="Q125" s="279">
        <v>2</v>
      </c>
      <c r="R125" s="279">
        <v>22</v>
      </c>
      <c r="S125" s="280">
        <v>251.07999999999998</v>
      </c>
    </row>
    <row r="126" spans="1:19" ht="18.95" customHeight="1">
      <c r="A126" s="288" t="s">
        <v>1371</v>
      </c>
      <c r="B126" s="262">
        <v>1</v>
      </c>
      <c r="C126" s="256">
        <v>17.899999999999999</v>
      </c>
      <c r="D126" s="262">
        <v>25</v>
      </c>
      <c r="E126" s="262">
        <v>0</v>
      </c>
      <c r="F126" s="262">
        <v>25</v>
      </c>
      <c r="G126" s="256">
        <v>73.62</v>
      </c>
      <c r="H126" s="262">
        <v>0</v>
      </c>
      <c r="I126" s="256">
        <v>0</v>
      </c>
      <c r="J126" s="262">
        <v>0</v>
      </c>
      <c r="K126" s="262">
        <v>0</v>
      </c>
      <c r="L126" s="262">
        <v>0</v>
      </c>
      <c r="M126" s="256">
        <v>0</v>
      </c>
      <c r="N126" s="279">
        <v>1</v>
      </c>
      <c r="O126" s="280">
        <v>17.899999999999999</v>
      </c>
      <c r="P126" s="279">
        <v>25</v>
      </c>
      <c r="Q126" s="279">
        <v>0</v>
      </c>
      <c r="R126" s="279">
        <v>25</v>
      </c>
      <c r="S126" s="280">
        <v>73.62</v>
      </c>
    </row>
    <row r="127" spans="1:19" ht="18.95" customHeight="1">
      <c r="A127" s="288" t="s">
        <v>63</v>
      </c>
      <c r="B127" s="262">
        <v>1</v>
      </c>
      <c r="C127" s="256">
        <v>32</v>
      </c>
      <c r="D127" s="262">
        <v>13</v>
      </c>
      <c r="E127" s="262">
        <v>0</v>
      </c>
      <c r="F127" s="262">
        <v>13</v>
      </c>
      <c r="G127" s="256">
        <v>67</v>
      </c>
      <c r="H127" s="262">
        <v>8</v>
      </c>
      <c r="I127" s="256">
        <v>172.89025000000001</v>
      </c>
      <c r="J127" s="262">
        <v>160</v>
      </c>
      <c r="K127" s="262">
        <v>69</v>
      </c>
      <c r="L127" s="262">
        <v>229</v>
      </c>
      <c r="M127" s="256">
        <v>2061.06</v>
      </c>
      <c r="N127" s="279">
        <v>9</v>
      </c>
      <c r="O127" s="280">
        <v>204.89025000000001</v>
      </c>
      <c r="P127" s="279">
        <v>173</v>
      </c>
      <c r="Q127" s="279">
        <v>69</v>
      </c>
      <c r="R127" s="279">
        <v>242</v>
      </c>
      <c r="S127" s="280">
        <v>2128.06</v>
      </c>
    </row>
    <row r="128" spans="1:19" ht="18.95" customHeight="1">
      <c r="A128" s="288" t="s">
        <v>288</v>
      </c>
      <c r="B128" s="262">
        <v>0</v>
      </c>
      <c r="C128" s="256">
        <v>0</v>
      </c>
      <c r="D128" s="262">
        <v>0</v>
      </c>
      <c r="E128" s="262">
        <v>0</v>
      </c>
      <c r="F128" s="262">
        <v>0</v>
      </c>
      <c r="G128" s="256">
        <v>0</v>
      </c>
      <c r="H128" s="262">
        <v>5</v>
      </c>
      <c r="I128" s="256">
        <v>77.016086999999999</v>
      </c>
      <c r="J128" s="262">
        <v>34</v>
      </c>
      <c r="K128" s="262">
        <v>16</v>
      </c>
      <c r="L128" s="262">
        <v>50</v>
      </c>
      <c r="M128" s="256">
        <v>659.85</v>
      </c>
      <c r="N128" s="279">
        <v>5</v>
      </c>
      <c r="O128" s="280">
        <v>77.016086999999999</v>
      </c>
      <c r="P128" s="279">
        <v>34</v>
      </c>
      <c r="Q128" s="279">
        <v>16</v>
      </c>
      <c r="R128" s="279">
        <v>50</v>
      </c>
      <c r="S128" s="280">
        <v>659.85</v>
      </c>
    </row>
    <row r="129" spans="1:19" ht="18.95" customHeight="1">
      <c r="A129" s="288">
        <v>68</v>
      </c>
      <c r="B129" s="262">
        <v>1</v>
      </c>
      <c r="C129" s="256">
        <v>4.7662000000000004</v>
      </c>
      <c r="D129" s="262">
        <v>10</v>
      </c>
      <c r="E129" s="262">
        <v>0</v>
      </c>
      <c r="F129" s="262">
        <v>10</v>
      </c>
      <c r="G129" s="256">
        <v>51.5</v>
      </c>
      <c r="H129" s="262">
        <v>4</v>
      </c>
      <c r="I129" s="256">
        <v>46.027597999999998</v>
      </c>
      <c r="J129" s="262">
        <v>54</v>
      </c>
      <c r="K129" s="262">
        <v>5</v>
      </c>
      <c r="L129" s="262">
        <v>59</v>
      </c>
      <c r="M129" s="256">
        <v>1149.79</v>
      </c>
      <c r="N129" s="279">
        <v>5</v>
      </c>
      <c r="O129" s="280">
        <v>50.793797999999995</v>
      </c>
      <c r="P129" s="279">
        <v>64</v>
      </c>
      <c r="Q129" s="279">
        <v>5</v>
      </c>
      <c r="R129" s="279">
        <v>69</v>
      </c>
      <c r="S129" s="280">
        <v>1201.29</v>
      </c>
    </row>
    <row r="130" spans="1:19" ht="18.95" customHeight="1">
      <c r="A130" s="288">
        <v>69</v>
      </c>
      <c r="B130" s="262">
        <v>0</v>
      </c>
      <c r="C130" s="256">
        <v>0</v>
      </c>
      <c r="D130" s="262">
        <v>0</v>
      </c>
      <c r="E130" s="262">
        <v>0</v>
      </c>
      <c r="F130" s="262">
        <v>0</v>
      </c>
      <c r="G130" s="256">
        <v>0</v>
      </c>
      <c r="H130" s="262">
        <v>1</v>
      </c>
      <c r="I130" s="256">
        <v>54.72</v>
      </c>
      <c r="J130" s="262">
        <v>737</v>
      </c>
      <c r="K130" s="262">
        <v>2705</v>
      </c>
      <c r="L130" s="262">
        <v>3442</v>
      </c>
      <c r="M130" s="256">
        <v>11306.85</v>
      </c>
      <c r="N130" s="279">
        <v>1</v>
      </c>
      <c r="O130" s="280">
        <v>54.72</v>
      </c>
      <c r="P130" s="279">
        <v>737</v>
      </c>
      <c r="Q130" s="279">
        <v>2705</v>
      </c>
      <c r="R130" s="279">
        <v>3442</v>
      </c>
      <c r="S130" s="280">
        <v>11306.85</v>
      </c>
    </row>
    <row r="131" spans="1:19" ht="18.95" customHeight="1">
      <c r="A131" s="288">
        <v>70</v>
      </c>
      <c r="B131" s="262">
        <v>2</v>
      </c>
      <c r="C131" s="256">
        <v>8.5</v>
      </c>
      <c r="D131" s="262">
        <v>16</v>
      </c>
      <c r="E131" s="262">
        <v>0</v>
      </c>
      <c r="F131" s="262">
        <v>16</v>
      </c>
      <c r="G131" s="256">
        <v>121.46000000000001</v>
      </c>
      <c r="H131" s="262">
        <v>14</v>
      </c>
      <c r="I131" s="256">
        <v>379.43299999999999</v>
      </c>
      <c r="J131" s="262">
        <v>829</v>
      </c>
      <c r="K131" s="262">
        <v>285</v>
      </c>
      <c r="L131" s="262">
        <v>1114</v>
      </c>
      <c r="M131" s="256">
        <v>7570.2</v>
      </c>
      <c r="N131" s="279">
        <v>16</v>
      </c>
      <c r="O131" s="280">
        <v>387.93299999999999</v>
      </c>
      <c r="P131" s="279">
        <v>845</v>
      </c>
      <c r="Q131" s="279">
        <v>285</v>
      </c>
      <c r="R131" s="279">
        <v>1130</v>
      </c>
      <c r="S131" s="280">
        <v>7691.66</v>
      </c>
    </row>
    <row r="132" spans="1:19" ht="18.95" customHeight="1">
      <c r="A132" s="288">
        <v>71</v>
      </c>
      <c r="B132" s="262">
        <v>0</v>
      </c>
      <c r="C132" s="256">
        <v>0</v>
      </c>
      <c r="D132" s="262">
        <v>0</v>
      </c>
      <c r="E132" s="262">
        <v>0</v>
      </c>
      <c r="F132" s="262">
        <v>0</v>
      </c>
      <c r="G132" s="256">
        <v>0</v>
      </c>
      <c r="H132" s="262">
        <v>7</v>
      </c>
      <c r="I132" s="256">
        <v>716.44783400000006</v>
      </c>
      <c r="J132" s="262">
        <v>116</v>
      </c>
      <c r="K132" s="262">
        <v>41</v>
      </c>
      <c r="L132" s="262">
        <v>157</v>
      </c>
      <c r="M132" s="256">
        <v>2386.0499999999997</v>
      </c>
      <c r="N132" s="279">
        <v>7</v>
      </c>
      <c r="O132" s="280">
        <v>716.44783400000006</v>
      </c>
      <c r="P132" s="279">
        <v>116</v>
      </c>
      <c r="Q132" s="279">
        <v>41</v>
      </c>
      <c r="R132" s="279">
        <v>157</v>
      </c>
      <c r="S132" s="280">
        <v>2386.0499999999997</v>
      </c>
    </row>
    <row r="133" spans="1:19" ht="18.95" customHeight="1">
      <c r="A133" s="446">
        <v>72</v>
      </c>
      <c r="B133" s="483">
        <v>1</v>
      </c>
      <c r="C133" s="484">
        <v>1</v>
      </c>
      <c r="D133" s="483">
        <v>5</v>
      </c>
      <c r="E133" s="483">
        <v>59</v>
      </c>
      <c r="F133" s="483">
        <v>64</v>
      </c>
      <c r="G133" s="484">
        <v>15.26</v>
      </c>
      <c r="H133" s="483">
        <v>11</v>
      </c>
      <c r="I133" s="484">
        <v>2282.4838130000003</v>
      </c>
      <c r="J133" s="483">
        <v>909</v>
      </c>
      <c r="K133" s="483">
        <v>615</v>
      </c>
      <c r="L133" s="483">
        <v>1524</v>
      </c>
      <c r="M133" s="484">
        <v>13741.76</v>
      </c>
      <c r="N133" s="447">
        <v>12</v>
      </c>
      <c r="O133" s="448">
        <v>2283.4838130000003</v>
      </c>
      <c r="P133" s="447">
        <v>914</v>
      </c>
      <c r="Q133" s="447">
        <v>674</v>
      </c>
      <c r="R133" s="447">
        <v>1588</v>
      </c>
      <c r="S133" s="448">
        <v>13757.02</v>
      </c>
    </row>
    <row r="134" spans="1:19" ht="18.95" customHeight="1">
      <c r="A134" s="288">
        <v>73</v>
      </c>
      <c r="B134" s="442">
        <v>0</v>
      </c>
      <c r="C134" s="444">
        <v>0</v>
      </c>
      <c r="D134" s="442">
        <v>0</v>
      </c>
      <c r="E134" s="442">
        <v>0</v>
      </c>
      <c r="F134" s="442">
        <v>0</v>
      </c>
      <c r="G134" s="444">
        <v>0</v>
      </c>
      <c r="H134" s="442">
        <v>5</v>
      </c>
      <c r="I134" s="444">
        <v>219.12835999999999</v>
      </c>
      <c r="J134" s="442">
        <v>336</v>
      </c>
      <c r="K134" s="442">
        <v>99</v>
      </c>
      <c r="L134" s="442">
        <v>435</v>
      </c>
      <c r="M134" s="444">
        <v>943.97</v>
      </c>
      <c r="N134" s="279">
        <v>5</v>
      </c>
      <c r="O134" s="280">
        <v>219.12835999999999</v>
      </c>
      <c r="P134" s="279">
        <v>336</v>
      </c>
      <c r="Q134" s="279">
        <v>99</v>
      </c>
      <c r="R134" s="279">
        <v>435</v>
      </c>
      <c r="S134" s="280">
        <v>943.97</v>
      </c>
    </row>
    <row r="135" spans="1:19" ht="18.95" customHeight="1">
      <c r="A135" s="288" t="s">
        <v>119</v>
      </c>
      <c r="B135" s="262">
        <v>0</v>
      </c>
      <c r="C135" s="256">
        <v>0</v>
      </c>
      <c r="D135" s="262">
        <v>0</v>
      </c>
      <c r="E135" s="262">
        <v>0</v>
      </c>
      <c r="F135" s="262">
        <v>0</v>
      </c>
      <c r="G135" s="256">
        <v>0</v>
      </c>
      <c r="H135" s="262">
        <v>2</v>
      </c>
      <c r="I135" s="256">
        <v>15.2</v>
      </c>
      <c r="J135" s="262">
        <v>3</v>
      </c>
      <c r="K135" s="262">
        <v>2</v>
      </c>
      <c r="L135" s="262">
        <v>5</v>
      </c>
      <c r="M135" s="256">
        <v>409.4</v>
      </c>
      <c r="N135" s="279">
        <v>2</v>
      </c>
      <c r="O135" s="280">
        <v>15.2</v>
      </c>
      <c r="P135" s="279">
        <v>3</v>
      </c>
      <c r="Q135" s="279">
        <v>2</v>
      </c>
      <c r="R135" s="279">
        <v>5</v>
      </c>
      <c r="S135" s="280">
        <v>409.4</v>
      </c>
    </row>
    <row r="136" spans="1:19" ht="18.95" customHeight="1">
      <c r="A136" s="288" t="s">
        <v>80</v>
      </c>
      <c r="B136" s="262">
        <v>1</v>
      </c>
      <c r="C136" s="256">
        <v>0.46</v>
      </c>
      <c r="D136" s="262">
        <v>8</v>
      </c>
      <c r="E136" s="262">
        <v>0</v>
      </c>
      <c r="F136" s="262">
        <v>8</v>
      </c>
      <c r="G136" s="256">
        <v>62.75</v>
      </c>
      <c r="H136" s="262">
        <v>4</v>
      </c>
      <c r="I136" s="256">
        <v>53.599999999999994</v>
      </c>
      <c r="J136" s="262">
        <v>46</v>
      </c>
      <c r="K136" s="262">
        <v>18</v>
      </c>
      <c r="L136" s="262">
        <v>64</v>
      </c>
      <c r="M136" s="256">
        <v>407.51</v>
      </c>
      <c r="N136" s="279">
        <v>5</v>
      </c>
      <c r="O136" s="280">
        <v>54.06</v>
      </c>
      <c r="P136" s="279">
        <v>54</v>
      </c>
      <c r="Q136" s="279">
        <v>18</v>
      </c>
      <c r="R136" s="279">
        <v>72</v>
      </c>
      <c r="S136" s="280">
        <v>470.26</v>
      </c>
    </row>
    <row r="137" spans="1:19" ht="18.95" customHeight="1">
      <c r="A137" s="288" t="s">
        <v>898</v>
      </c>
      <c r="B137" s="262">
        <v>0</v>
      </c>
      <c r="C137" s="256">
        <v>0</v>
      </c>
      <c r="D137" s="262">
        <v>0</v>
      </c>
      <c r="E137" s="262">
        <v>0</v>
      </c>
      <c r="F137" s="262">
        <v>0</v>
      </c>
      <c r="G137" s="256">
        <v>0</v>
      </c>
      <c r="H137" s="262">
        <v>3</v>
      </c>
      <c r="I137" s="256">
        <v>719.43000000000006</v>
      </c>
      <c r="J137" s="262">
        <v>183</v>
      </c>
      <c r="K137" s="262">
        <v>46</v>
      </c>
      <c r="L137" s="262">
        <v>229</v>
      </c>
      <c r="M137" s="256">
        <v>6814.24</v>
      </c>
      <c r="N137" s="279">
        <v>3</v>
      </c>
      <c r="O137" s="280">
        <v>719.43000000000006</v>
      </c>
      <c r="P137" s="279">
        <v>183</v>
      </c>
      <c r="Q137" s="279">
        <v>46</v>
      </c>
      <c r="R137" s="279">
        <v>229</v>
      </c>
      <c r="S137" s="280">
        <v>6814.24</v>
      </c>
    </row>
    <row r="138" spans="1:19" ht="18.95" customHeight="1">
      <c r="A138" s="288" t="s">
        <v>123</v>
      </c>
      <c r="B138" s="262">
        <v>0</v>
      </c>
      <c r="C138" s="256">
        <v>0</v>
      </c>
      <c r="D138" s="262">
        <v>0</v>
      </c>
      <c r="E138" s="262">
        <v>0</v>
      </c>
      <c r="F138" s="262">
        <v>0</v>
      </c>
      <c r="G138" s="256">
        <v>0</v>
      </c>
      <c r="H138" s="262">
        <v>4</v>
      </c>
      <c r="I138" s="256">
        <v>99.95</v>
      </c>
      <c r="J138" s="262">
        <v>50</v>
      </c>
      <c r="K138" s="262">
        <v>2</v>
      </c>
      <c r="L138" s="262">
        <v>52</v>
      </c>
      <c r="M138" s="256">
        <v>604.22</v>
      </c>
      <c r="N138" s="279">
        <v>4</v>
      </c>
      <c r="O138" s="280">
        <v>99.95</v>
      </c>
      <c r="P138" s="279">
        <v>50</v>
      </c>
      <c r="Q138" s="279">
        <v>2</v>
      </c>
      <c r="R138" s="279">
        <v>52</v>
      </c>
      <c r="S138" s="280">
        <v>604.22</v>
      </c>
    </row>
    <row r="139" spans="1:19" ht="18.95" customHeight="1">
      <c r="A139" s="288" t="s">
        <v>66</v>
      </c>
      <c r="B139" s="262">
        <v>1</v>
      </c>
      <c r="C139" s="256">
        <v>1.65</v>
      </c>
      <c r="D139" s="262">
        <v>5</v>
      </c>
      <c r="E139" s="262">
        <v>0</v>
      </c>
      <c r="F139" s="262">
        <v>5</v>
      </c>
      <c r="G139" s="256">
        <v>58.17</v>
      </c>
      <c r="H139" s="262">
        <v>6</v>
      </c>
      <c r="I139" s="256">
        <v>17.750000000000004</v>
      </c>
      <c r="J139" s="262">
        <v>56</v>
      </c>
      <c r="K139" s="262">
        <v>11</v>
      </c>
      <c r="L139" s="262">
        <v>67</v>
      </c>
      <c r="M139" s="256">
        <v>675.7</v>
      </c>
      <c r="N139" s="279">
        <v>7</v>
      </c>
      <c r="O139" s="280">
        <v>19.400000000000006</v>
      </c>
      <c r="P139" s="279">
        <v>61</v>
      </c>
      <c r="Q139" s="279">
        <v>11</v>
      </c>
      <c r="R139" s="279">
        <v>72</v>
      </c>
      <c r="S139" s="280">
        <v>733.87</v>
      </c>
    </row>
    <row r="140" spans="1:19" ht="18.95" customHeight="1">
      <c r="A140" s="288" t="s">
        <v>7</v>
      </c>
      <c r="B140" s="262">
        <v>1</v>
      </c>
      <c r="C140" s="256">
        <v>10</v>
      </c>
      <c r="D140" s="262">
        <v>6</v>
      </c>
      <c r="E140" s="262">
        <v>10</v>
      </c>
      <c r="F140" s="262">
        <v>16</v>
      </c>
      <c r="G140" s="256">
        <v>62.8</v>
      </c>
      <c r="H140" s="262">
        <v>16</v>
      </c>
      <c r="I140" s="256">
        <v>771.97163599999999</v>
      </c>
      <c r="J140" s="262">
        <v>551</v>
      </c>
      <c r="K140" s="262">
        <v>154</v>
      </c>
      <c r="L140" s="262">
        <v>705</v>
      </c>
      <c r="M140" s="256">
        <v>8361.16</v>
      </c>
      <c r="N140" s="279">
        <v>17</v>
      </c>
      <c r="O140" s="280">
        <v>781.97163599999999</v>
      </c>
      <c r="P140" s="279">
        <v>557</v>
      </c>
      <c r="Q140" s="279">
        <v>164</v>
      </c>
      <c r="R140" s="279">
        <v>721</v>
      </c>
      <c r="S140" s="280">
        <v>8423.9600000000009</v>
      </c>
    </row>
    <row r="141" spans="1:19" ht="18.95" customHeight="1">
      <c r="A141" s="287" t="s">
        <v>257</v>
      </c>
      <c r="B141" s="262">
        <v>2</v>
      </c>
      <c r="C141" s="256">
        <v>11.8</v>
      </c>
      <c r="D141" s="262">
        <v>39</v>
      </c>
      <c r="E141" s="262">
        <v>9</v>
      </c>
      <c r="F141" s="262">
        <v>48</v>
      </c>
      <c r="G141" s="256">
        <v>111.39</v>
      </c>
      <c r="H141" s="262">
        <v>1</v>
      </c>
      <c r="I141" s="256">
        <v>287.5</v>
      </c>
      <c r="J141" s="262">
        <v>94</v>
      </c>
      <c r="K141" s="262">
        <v>22</v>
      </c>
      <c r="L141" s="262">
        <v>116</v>
      </c>
      <c r="M141" s="256">
        <v>51.3</v>
      </c>
      <c r="N141" s="262">
        <v>3</v>
      </c>
      <c r="O141" s="256">
        <v>299.3</v>
      </c>
      <c r="P141" s="262">
        <v>133</v>
      </c>
      <c r="Q141" s="262">
        <v>31</v>
      </c>
      <c r="R141" s="262">
        <v>164</v>
      </c>
      <c r="S141" s="256">
        <v>162.69</v>
      </c>
    </row>
    <row r="142" spans="1:19" ht="18.95" customHeight="1">
      <c r="A142" s="287" t="s">
        <v>103</v>
      </c>
      <c r="B142" s="262">
        <v>0</v>
      </c>
      <c r="C142" s="256">
        <v>0</v>
      </c>
      <c r="D142" s="262">
        <v>0</v>
      </c>
      <c r="E142" s="262">
        <v>0</v>
      </c>
      <c r="F142" s="262">
        <v>0</v>
      </c>
      <c r="G142" s="256">
        <v>0</v>
      </c>
      <c r="H142" s="262">
        <v>1</v>
      </c>
      <c r="I142" s="256">
        <v>0.6</v>
      </c>
      <c r="J142" s="262">
        <v>30</v>
      </c>
      <c r="K142" s="262">
        <v>0</v>
      </c>
      <c r="L142" s="262">
        <v>30</v>
      </c>
      <c r="M142" s="256">
        <v>142.85</v>
      </c>
      <c r="N142" s="262">
        <v>1</v>
      </c>
      <c r="O142" s="256">
        <v>0.6</v>
      </c>
      <c r="P142" s="262">
        <v>30</v>
      </c>
      <c r="Q142" s="262">
        <v>0</v>
      </c>
      <c r="R142" s="262">
        <v>30</v>
      </c>
      <c r="S142" s="256">
        <v>142.85</v>
      </c>
    </row>
    <row r="143" spans="1:19" ht="20.100000000000001" customHeight="1">
      <c r="A143" s="287">
        <v>80</v>
      </c>
      <c r="B143" s="262">
        <v>1</v>
      </c>
      <c r="C143" s="256">
        <v>0.36</v>
      </c>
      <c r="D143" s="262">
        <v>3</v>
      </c>
      <c r="E143" s="262">
        <v>0</v>
      </c>
      <c r="F143" s="262">
        <v>3</v>
      </c>
      <c r="G143" s="256">
        <v>51.18</v>
      </c>
      <c r="H143" s="262">
        <v>0</v>
      </c>
      <c r="I143" s="256">
        <v>0</v>
      </c>
      <c r="J143" s="262">
        <v>0</v>
      </c>
      <c r="K143" s="262">
        <v>0</v>
      </c>
      <c r="L143" s="262">
        <v>0</v>
      </c>
      <c r="M143" s="256">
        <v>0</v>
      </c>
      <c r="N143" s="262">
        <v>1</v>
      </c>
      <c r="O143" s="256">
        <v>0.36</v>
      </c>
      <c r="P143" s="262">
        <v>3</v>
      </c>
      <c r="Q143" s="262">
        <v>0</v>
      </c>
      <c r="R143" s="262">
        <v>3</v>
      </c>
      <c r="S143" s="256">
        <v>51.18</v>
      </c>
    </row>
    <row r="144" spans="1:19" ht="20.100000000000001" customHeight="1">
      <c r="A144" s="288" t="s">
        <v>104</v>
      </c>
      <c r="B144" s="262">
        <v>2</v>
      </c>
      <c r="C144" s="256">
        <v>37.299999999999997</v>
      </c>
      <c r="D144" s="262">
        <v>11</v>
      </c>
      <c r="E144" s="262">
        <v>47</v>
      </c>
      <c r="F144" s="262">
        <v>58</v>
      </c>
      <c r="G144" s="256">
        <v>114.34</v>
      </c>
      <c r="H144" s="262">
        <v>2</v>
      </c>
      <c r="I144" s="256">
        <v>19.700200000000002</v>
      </c>
      <c r="J144" s="262">
        <v>27</v>
      </c>
      <c r="K144" s="262">
        <v>17</v>
      </c>
      <c r="L144" s="262">
        <v>44</v>
      </c>
      <c r="M144" s="256">
        <v>635.5</v>
      </c>
      <c r="N144" s="279">
        <v>4</v>
      </c>
      <c r="O144" s="280">
        <v>57.0002</v>
      </c>
      <c r="P144" s="279">
        <v>38</v>
      </c>
      <c r="Q144" s="279">
        <v>64</v>
      </c>
      <c r="R144" s="279">
        <v>102</v>
      </c>
      <c r="S144" s="280">
        <v>749.84</v>
      </c>
    </row>
    <row r="145" spans="1:19" ht="20.100000000000001" customHeight="1">
      <c r="A145" s="288" t="s">
        <v>83</v>
      </c>
      <c r="B145" s="262">
        <v>0</v>
      </c>
      <c r="C145" s="256">
        <v>0</v>
      </c>
      <c r="D145" s="262">
        <v>0</v>
      </c>
      <c r="E145" s="262">
        <v>0</v>
      </c>
      <c r="F145" s="262">
        <v>0</v>
      </c>
      <c r="G145" s="256">
        <v>0</v>
      </c>
      <c r="H145" s="262">
        <v>1</v>
      </c>
      <c r="I145" s="256">
        <v>78</v>
      </c>
      <c r="J145" s="262">
        <v>30</v>
      </c>
      <c r="K145" s="262">
        <v>60</v>
      </c>
      <c r="L145" s="262">
        <v>90</v>
      </c>
      <c r="M145" s="256">
        <v>420.36</v>
      </c>
      <c r="N145" s="279">
        <v>1</v>
      </c>
      <c r="O145" s="280">
        <v>78</v>
      </c>
      <c r="P145" s="279">
        <v>30</v>
      </c>
      <c r="Q145" s="279">
        <v>60</v>
      </c>
      <c r="R145" s="279">
        <v>90</v>
      </c>
      <c r="S145" s="280">
        <v>420.36</v>
      </c>
    </row>
    <row r="146" spans="1:19" ht="20.100000000000001" customHeight="1">
      <c r="A146" s="288" t="s">
        <v>881</v>
      </c>
      <c r="B146" s="262">
        <v>0</v>
      </c>
      <c r="C146" s="256">
        <v>0</v>
      </c>
      <c r="D146" s="262">
        <v>0</v>
      </c>
      <c r="E146" s="262">
        <v>0</v>
      </c>
      <c r="F146" s="262">
        <v>0</v>
      </c>
      <c r="G146" s="256">
        <v>0</v>
      </c>
      <c r="H146" s="262">
        <v>1</v>
      </c>
      <c r="I146" s="256">
        <v>41.682678000000003</v>
      </c>
      <c r="J146" s="262">
        <v>40</v>
      </c>
      <c r="K146" s="262">
        <v>260</v>
      </c>
      <c r="L146" s="262">
        <v>300</v>
      </c>
      <c r="M146" s="256">
        <v>380</v>
      </c>
      <c r="N146" s="279">
        <v>1</v>
      </c>
      <c r="O146" s="280">
        <v>41.682678000000003</v>
      </c>
      <c r="P146" s="279">
        <v>40</v>
      </c>
      <c r="Q146" s="279">
        <v>260</v>
      </c>
      <c r="R146" s="279">
        <v>300</v>
      </c>
      <c r="S146" s="280">
        <v>380</v>
      </c>
    </row>
    <row r="147" spans="1:19" ht="20.100000000000001" customHeight="1">
      <c r="A147" s="288">
        <v>86</v>
      </c>
      <c r="B147" s="262">
        <v>1</v>
      </c>
      <c r="C147" s="256">
        <v>2</v>
      </c>
      <c r="D147" s="262">
        <v>3</v>
      </c>
      <c r="E147" s="262">
        <v>27</v>
      </c>
      <c r="F147" s="262">
        <v>30</v>
      </c>
      <c r="G147" s="256">
        <v>69</v>
      </c>
      <c r="H147" s="262">
        <v>3</v>
      </c>
      <c r="I147" s="256">
        <v>167.31799999999998</v>
      </c>
      <c r="J147" s="262">
        <v>54</v>
      </c>
      <c r="K147" s="262">
        <v>116</v>
      </c>
      <c r="L147" s="262">
        <v>170</v>
      </c>
      <c r="M147" s="256">
        <v>969.75</v>
      </c>
      <c r="N147" s="279">
        <v>4</v>
      </c>
      <c r="O147" s="280">
        <v>169.31799999999998</v>
      </c>
      <c r="P147" s="279">
        <v>57</v>
      </c>
      <c r="Q147" s="279">
        <v>143</v>
      </c>
      <c r="R147" s="279">
        <v>200</v>
      </c>
      <c r="S147" s="280">
        <v>1038.75</v>
      </c>
    </row>
    <row r="148" spans="1:19" ht="20.100000000000001" customHeight="1">
      <c r="A148" s="288" t="s">
        <v>289</v>
      </c>
      <c r="B148" s="262">
        <v>1</v>
      </c>
      <c r="C148" s="256">
        <v>19.5</v>
      </c>
      <c r="D148" s="262">
        <v>10</v>
      </c>
      <c r="E148" s="262">
        <v>30</v>
      </c>
      <c r="F148" s="262">
        <v>40</v>
      </c>
      <c r="G148" s="256">
        <v>50</v>
      </c>
      <c r="H148" s="262">
        <v>1</v>
      </c>
      <c r="I148" s="256">
        <v>65</v>
      </c>
      <c r="J148" s="262">
        <v>5</v>
      </c>
      <c r="K148" s="262">
        <v>4</v>
      </c>
      <c r="L148" s="262">
        <v>9</v>
      </c>
      <c r="M148" s="256">
        <v>441.39</v>
      </c>
      <c r="N148" s="279">
        <v>2</v>
      </c>
      <c r="O148" s="280">
        <v>84.5</v>
      </c>
      <c r="P148" s="279">
        <v>15</v>
      </c>
      <c r="Q148" s="279">
        <v>34</v>
      </c>
      <c r="R148" s="279">
        <v>49</v>
      </c>
      <c r="S148" s="280">
        <v>491.39</v>
      </c>
    </row>
    <row r="149" spans="1:19" ht="20.100000000000001" customHeight="1">
      <c r="A149" s="288" t="s">
        <v>1121</v>
      </c>
      <c r="B149" s="262">
        <v>0</v>
      </c>
      <c r="C149" s="256">
        <v>0</v>
      </c>
      <c r="D149" s="262">
        <v>0</v>
      </c>
      <c r="E149" s="262">
        <v>0</v>
      </c>
      <c r="F149" s="262">
        <v>0</v>
      </c>
      <c r="G149" s="256">
        <v>0</v>
      </c>
      <c r="H149" s="262">
        <v>1</v>
      </c>
      <c r="I149" s="256">
        <v>2.6</v>
      </c>
      <c r="J149" s="262">
        <v>24</v>
      </c>
      <c r="K149" s="262">
        <v>2</v>
      </c>
      <c r="L149" s="262">
        <v>26</v>
      </c>
      <c r="M149" s="256">
        <v>93.8</v>
      </c>
      <c r="N149" s="279">
        <v>1</v>
      </c>
      <c r="O149" s="280">
        <v>2.6</v>
      </c>
      <c r="P149" s="279">
        <v>24</v>
      </c>
      <c r="Q149" s="279">
        <v>2</v>
      </c>
      <c r="R149" s="279">
        <v>26</v>
      </c>
      <c r="S149" s="280">
        <v>93.8</v>
      </c>
    </row>
    <row r="150" spans="1:19" ht="20.100000000000001" customHeight="1">
      <c r="A150" s="288" t="s">
        <v>1922</v>
      </c>
      <c r="B150" s="262">
        <v>0</v>
      </c>
      <c r="C150" s="256">
        <v>0</v>
      </c>
      <c r="D150" s="262">
        <v>0</v>
      </c>
      <c r="E150" s="262">
        <v>0</v>
      </c>
      <c r="F150" s="262">
        <v>0</v>
      </c>
      <c r="G150" s="256">
        <v>0</v>
      </c>
      <c r="H150" s="262">
        <v>1</v>
      </c>
      <c r="I150" s="256">
        <v>12.079000000000001</v>
      </c>
      <c r="J150" s="262">
        <v>11</v>
      </c>
      <c r="K150" s="262">
        <v>56</v>
      </c>
      <c r="L150" s="262">
        <v>67</v>
      </c>
      <c r="M150" s="256">
        <v>227.26</v>
      </c>
      <c r="N150" s="279">
        <v>1</v>
      </c>
      <c r="O150" s="280">
        <v>12.079000000000001</v>
      </c>
      <c r="P150" s="279">
        <v>11</v>
      </c>
      <c r="Q150" s="279">
        <v>56</v>
      </c>
      <c r="R150" s="279">
        <v>67</v>
      </c>
      <c r="S150" s="280">
        <v>227.26</v>
      </c>
    </row>
    <row r="151" spans="1:19" ht="20.100000000000001" customHeight="1">
      <c r="A151" s="288" t="s">
        <v>1923</v>
      </c>
      <c r="B151" s="262">
        <v>0</v>
      </c>
      <c r="C151" s="256">
        <v>0</v>
      </c>
      <c r="D151" s="262">
        <v>0</v>
      </c>
      <c r="E151" s="262">
        <v>0</v>
      </c>
      <c r="F151" s="262">
        <v>0</v>
      </c>
      <c r="G151" s="256">
        <v>0</v>
      </c>
      <c r="H151" s="262">
        <v>2</v>
      </c>
      <c r="I151" s="256">
        <v>11.44</v>
      </c>
      <c r="J151" s="262">
        <v>19</v>
      </c>
      <c r="K151" s="262">
        <v>0</v>
      </c>
      <c r="L151" s="262">
        <v>19</v>
      </c>
      <c r="M151" s="256">
        <v>695</v>
      </c>
      <c r="N151" s="279">
        <v>2</v>
      </c>
      <c r="O151" s="280">
        <v>11.44</v>
      </c>
      <c r="P151" s="279">
        <v>19</v>
      </c>
      <c r="Q151" s="279">
        <v>0</v>
      </c>
      <c r="R151" s="279">
        <v>19</v>
      </c>
      <c r="S151" s="280">
        <v>695</v>
      </c>
    </row>
    <row r="152" spans="1:19" ht="20.100000000000001" customHeight="1">
      <c r="A152" s="288" t="s">
        <v>23</v>
      </c>
      <c r="B152" s="262">
        <v>0</v>
      </c>
      <c r="C152" s="256">
        <v>0</v>
      </c>
      <c r="D152" s="262">
        <v>0</v>
      </c>
      <c r="E152" s="262">
        <v>0</v>
      </c>
      <c r="F152" s="262">
        <v>0</v>
      </c>
      <c r="G152" s="256">
        <v>0</v>
      </c>
      <c r="H152" s="262">
        <v>2</v>
      </c>
      <c r="I152" s="256">
        <v>75.533245999999991</v>
      </c>
      <c r="J152" s="262">
        <v>7</v>
      </c>
      <c r="K152" s="262">
        <v>0</v>
      </c>
      <c r="L152" s="262">
        <v>7</v>
      </c>
      <c r="M152" s="256">
        <v>11549.54</v>
      </c>
      <c r="N152" s="279">
        <v>2</v>
      </c>
      <c r="O152" s="280">
        <v>75.533245999999991</v>
      </c>
      <c r="P152" s="279">
        <v>7</v>
      </c>
      <c r="Q152" s="279">
        <v>0</v>
      </c>
      <c r="R152" s="279">
        <v>7</v>
      </c>
      <c r="S152" s="280">
        <v>11549.54</v>
      </c>
    </row>
    <row r="153" spans="1:19" ht="20.100000000000001" customHeight="1">
      <c r="A153" s="288" t="s">
        <v>11</v>
      </c>
      <c r="B153" s="262">
        <v>0</v>
      </c>
      <c r="C153" s="256">
        <v>0</v>
      </c>
      <c r="D153" s="262">
        <v>0</v>
      </c>
      <c r="E153" s="262">
        <v>0</v>
      </c>
      <c r="F153" s="262">
        <v>0</v>
      </c>
      <c r="G153" s="256">
        <v>0</v>
      </c>
      <c r="H153" s="262">
        <v>6</v>
      </c>
      <c r="I153" s="256">
        <v>12314.942999999999</v>
      </c>
      <c r="J153" s="262">
        <v>57</v>
      </c>
      <c r="K153" s="262">
        <v>37</v>
      </c>
      <c r="L153" s="262">
        <v>94</v>
      </c>
      <c r="M153" s="256">
        <v>1042016.66</v>
      </c>
      <c r="N153" s="279">
        <v>6</v>
      </c>
      <c r="O153" s="280">
        <v>12314.942999999999</v>
      </c>
      <c r="P153" s="279">
        <v>57</v>
      </c>
      <c r="Q153" s="279">
        <v>37</v>
      </c>
      <c r="R153" s="279">
        <v>94</v>
      </c>
      <c r="S153" s="280">
        <v>1042016.66</v>
      </c>
    </row>
    <row r="154" spans="1:19" ht="20.100000000000001" customHeight="1">
      <c r="A154" s="288">
        <v>89</v>
      </c>
      <c r="B154" s="262">
        <v>0</v>
      </c>
      <c r="C154" s="256">
        <v>0</v>
      </c>
      <c r="D154" s="262">
        <v>0</v>
      </c>
      <c r="E154" s="262">
        <v>0</v>
      </c>
      <c r="F154" s="262">
        <v>0</v>
      </c>
      <c r="G154" s="256">
        <v>0</v>
      </c>
      <c r="H154" s="262">
        <v>3</v>
      </c>
      <c r="I154" s="256">
        <v>133.44901000000002</v>
      </c>
      <c r="J154" s="262">
        <v>18</v>
      </c>
      <c r="K154" s="262">
        <v>0</v>
      </c>
      <c r="L154" s="262">
        <v>18</v>
      </c>
      <c r="M154" s="256">
        <v>5532.7999999999993</v>
      </c>
      <c r="N154" s="279">
        <v>3</v>
      </c>
      <c r="O154" s="280">
        <v>133.44901000000002</v>
      </c>
      <c r="P154" s="279">
        <v>18</v>
      </c>
      <c r="Q154" s="279">
        <v>0</v>
      </c>
      <c r="R154" s="279">
        <v>18</v>
      </c>
      <c r="S154" s="280">
        <v>5532.7999999999993</v>
      </c>
    </row>
    <row r="155" spans="1:19" ht="20.100000000000001" customHeight="1">
      <c r="A155" s="288">
        <v>90</v>
      </c>
      <c r="B155" s="262">
        <v>0</v>
      </c>
      <c r="C155" s="256">
        <v>0</v>
      </c>
      <c r="D155" s="262">
        <v>0</v>
      </c>
      <c r="E155" s="262">
        <v>0</v>
      </c>
      <c r="F155" s="262">
        <v>0</v>
      </c>
      <c r="G155" s="256">
        <v>0</v>
      </c>
      <c r="H155" s="262">
        <v>1</v>
      </c>
      <c r="I155" s="256">
        <v>8</v>
      </c>
      <c r="J155" s="262">
        <v>4</v>
      </c>
      <c r="K155" s="262">
        <v>0</v>
      </c>
      <c r="L155" s="262">
        <v>4</v>
      </c>
      <c r="M155" s="256">
        <v>616.63</v>
      </c>
      <c r="N155" s="279">
        <v>1</v>
      </c>
      <c r="O155" s="280">
        <v>8</v>
      </c>
      <c r="P155" s="279">
        <v>4</v>
      </c>
      <c r="Q155" s="279">
        <v>0</v>
      </c>
      <c r="R155" s="279">
        <v>4</v>
      </c>
      <c r="S155" s="280">
        <v>616.63</v>
      </c>
    </row>
    <row r="156" spans="1:19" ht="20.100000000000001" customHeight="1">
      <c r="A156" s="288" t="s">
        <v>53</v>
      </c>
      <c r="B156" s="262">
        <v>0</v>
      </c>
      <c r="C156" s="256">
        <v>0</v>
      </c>
      <c r="D156" s="262">
        <v>0</v>
      </c>
      <c r="E156" s="262">
        <v>0</v>
      </c>
      <c r="F156" s="262">
        <v>0</v>
      </c>
      <c r="G156" s="256">
        <v>0</v>
      </c>
      <c r="H156" s="262">
        <v>2</v>
      </c>
      <c r="I156" s="256">
        <v>154.19999999999999</v>
      </c>
      <c r="J156" s="262">
        <v>58</v>
      </c>
      <c r="K156" s="262">
        <v>81</v>
      </c>
      <c r="L156" s="262">
        <v>139</v>
      </c>
      <c r="M156" s="256">
        <v>465.7</v>
      </c>
      <c r="N156" s="279">
        <v>2</v>
      </c>
      <c r="O156" s="280">
        <v>154.19999999999999</v>
      </c>
      <c r="P156" s="279">
        <v>58</v>
      </c>
      <c r="Q156" s="279">
        <v>81</v>
      </c>
      <c r="R156" s="279">
        <v>139</v>
      </c>
      <c r="S156" s="280">
        <v>465.7</v>
      </c>
    </row>
    <row r="157" spans="1:19" s="445" customFormat="1" ht="20.100000000000001" customHeight="1">
      <c r="A157" s="287" t="s">
        <v>243</v>
      </c>
      <c r="B157" s="262">
        <v>0</v>
      </c>
      <c r="C157" s="256">
        <v>0</v>
      </c>
      <c r="D157" s="262">
        <v>0</v>
      </c>
      <c r="E157" s="262">
        <v>0</v>
      </c>
      <c r="F157" s="262">
        <v>0</v>
      </c>
      <c r="G157" s="256">
        <v>0</v>
      </c>
      <c r="H157" s="262">
        <v>1</v>
      </c>
      <c r="I157" s="256">
        <v>160.00000399999999</v>
      </c>
      <c r="J157" s="262">
        <v>54</v>
      </c>
      <c r="K157" s="262">
        <v>0</v>
      </c>
      <c r="L157" s="262">
        <v>54</v>
      </c>
      <c r="M157" s="256">
        <v>33</v>
      </c>
      <c r="N157" s="262">
        <v>1</v>
      </c>
      <c r="O157" s="256">
        <v>160.00000399999999</v>
      </c>
      <c r="P157" s="262">
        <v>54</v>
      </c>
      <c r="Q157" s="262">
        <v>0</v>
      </c>
      <c r="R157" s="262">
        <v>54</v>
      </c>
      <c r="S157" s="256">
        <v>33</v>
      </c>
    </row>
    <row r="158" spans="1:19" ht="20.100000000000001" customHeight="1">
      <c r="A158" s="685">
        <v>92</v>
      </c>
      <c r="B158" s="483">
        <v>0</v>
      </c>
      <c r="C158" s="484">
        <v>0</v>
      </c>
      <c r="D158" s="483">
        <v>0</v>
      </c>
      <c r="E158" s="483">
        <v>0</v>
      </c>
      <c r="F158" s="483">
        <v>0</v>
      </c>
      <c r="G158" s="484">
        <v>0</v>
      </c>
      <c r="H158" s="483">
        <v>14</v>
      </c>
      <c r="I158" s="484">
        <v>556.76362399999994</v>
      </c>
      <c r="J158" s="483">
        <v>163</v>
      </c>
      <c r="K158" s="483">
        <v>240</v>
      </c>
      <c r="L158" s="483">
        <v>403</v>
      </c>
      <c r="M158" s="484">
        <v>6729.2000000000007</v>
      </c>
      <c r="N158" s="483">
        <v>14</v>
      </c>
      <c r="O158" s="484">
        <v>556.76362399999994</v>
      </c>
      <c r="P158" s="483">
        <v>163</v>
      </c>
      <c r="Q158" s="483">
        <v>240</v>
      </c>
      <c r="R158" s="483">
        <v>403</v>
      </c>
      <c r="S158" s="484">
        <v>6729.2000000000007</v>
      </c>
    </row>
    <row r="159" spans="1:19" ht="20.100000000000001" customHeight="1">
      <c r="A159" s="287" t="s">
        <v>19</v>
      </c>
      <c r="B159" s="262">
        <v>0</v>
      </c>
      <c r="C159" s="256">
        <v>0</v>
      </c>
      <c r="D159" s="262">
        <v>0</v>
      </c>
      <c r="E159" s="262">
        <v>0</v>
      </c>
      <c r="F159" s="262">
        <v>0</v>
      </c>
      <c r="G159" s="256">
        <v>0</v>
      </c>
      <c r="H159" s="262">
        <v>38</v>
      </c>
      <c r="I159" s="256">
        <v>441.32593000000008</v>
      </c>
      <c r="J159" s="262">
        <v>562</v>
      </c>
      <c r="K159" s="262">
        <v>218</v>
      </c>
      <c r="L159" s="262">
        <v>780</v>
      </c>
      <c r="M159" s="256">
        <v>4002.7</v>
      </c>
      <c r="N159" s="262">
        <v>38</v>
      </c>
      <c r="O159" s="256">
        <v>441.32593000000008</v>
      </c>
      <c r="P159" s="262">
        <v>562</v>
      </c>
      <c r="Q159" s="262">
        <v>218</v>
      </c>
      <c r="R159" s="262">
        <v>780</v>
      </c>
      <c r="S159" s="256">
        <v>4002.6999999999994</v>
      </c>
    </row>
    <row r="160" spans="1:19" ht="20.100000000000001" customHeight="1">
      <c r="A160" s="288">
        <v>98</v>
      </c>
      <c r="B160" s="262">
        <v>0</v>
      </c>
      <c r="C160" s="256">
        <v>0</v>
      </c>
      <c r="D160" s="262">
        <v>0</v>
      </c>
      <c r="E160" s="262">
        <v>0</v>
      </c>
      <c r="F160" s="262">
        <v>0</v>
      </c>
      <c r="G160" s="256">
        <v>0</v>
      </c>
      <c r="H160" s="262">
        <v>3</v>
      </c>
      <c r="I160" s="256">
        <v>74.947000000000003</v>
      </c>
      <c r="J160" s="262">
        <v>35</v>
      </c>
      <c r="K160" s="262">
        <v>43</v>
      </c>
      <c r="L160" s="262">
        <v>78</v>
      </c>
      <c r="M160" s="256">
        <v>1151.21</v>
      </c>
      <c r="N160" s="279">
        <v>3</v>
      </c>
      <c r="O160" s="280">
        <v>74.947000000000003</v>
      </c>
      <c r="P160" s="279">
        <v>35</v>
      </c>
      <c r="Q160" s="279">
        <v>43</v>
      </c>
      <c r="R160" s="279">
        <v>78</v>
      </c>
      <c r="S160" s="280">
        <v>1151.21</v>
      </c>
    </row>
    <row r="161" spans="1:19" ht="20.100000000000001" customHeight="1">
      <c r="A161" s="288" t="s">
        <v>100</v>
      </c>
      <c r="B161" s="262">
        <v>0</v>
      </c>
      <c r="C161" s="256">
        <v>0</v>
      </c>
      <c r="D161" s="262">
        <v>0</v>
      </c>
      <c r="E161" s="262">
        <v>0</v>
      </c>
      <c r="F161" s="262">
        <v>0</v>
      </c>
      <c r="G161" s="256">
        <v>0</v>
      </c>
      <c r="H161" s="262">
        <v>3</v>
      </c>
      <c r="I161" s="256">
        <v>44</v>
      </c>
      <c r="J161" s="262">
        <v>75</v>
      </c>
      <c r="K161" s="262">
        <v>30</v>
      </c>
      <c r="L161" s="262">
        <v>105</v>
      </c>
      <c r="M161" s="256">
        <v>885.52</v>
      </c>
      <c r="N161" s="279">
        <v>3</v>
      </c>
      <c r="O161" s="280">
        <v>44</v>
      </c>
      <c r="P161" s="279">
        <v>75</v>
      </c>
      <c r="Q161" s="279">
        <v>30</v>
      </c>
      <c r="R161" s="279">
        <v>105</v>
      </c>
      <c r="S161" s="280">
        <v>885.52</v>
      </c>
    </row>
    <row r="162" spans="1:19" ht="20.100000000000001" customHeight="1">
      <c r="A162" s="288" t="s">
        <v>42</v>
      </c>
      <c r="B162" s="262">
        <v>0</v>
      </c>
      <c r="C162" s="256">
        <v>0</v>
      </c>
      <c r="D162" s="262">
        <v>0</v>
      </c>
      <c r="E162" s="262">
        <v>0</v>
      </c>
      <c r="F162" s="262">
        <v>0</v>
      </c>
      <c r="G162" s="256">
        <v>0</v>
      </c>
      <c r="H162" s="262">
        <v>4</v>
      </c>
      <c r="I162" s="256">
        <v>61.139020000000002</v>
      </c>
      <c r="J162" s="262">
        <v>35</v>
      </c>
      <c r="K162" s="262">
        <v>42</v>
      </c>
      <c r="L162" s="262">
        <v>77</v>
      </c>
      <c r="M162" s="256">
        <v>640.8900000000001</v>
      </c>
      <c r="N162" s="279">
        <v>4</v>
      </c>
      <c r="O162" s="280">
        <v>61.139020000000002</v>
      </c>
      <c r="P162" s="279">
        <v>35</v>
      </c>
      <c r="Q162" s="279">
        <v>42</v>
      </c>
      <c r="R162" s="279">
        <v>77</v>
      </c>
      <c r="S162" s="280">
        <v>640.8900000000001</v>
      </c>
    </row>
    <row r="163" spans="1:19" ht="20.100000000000001" customHeight="1">
      <c r="A163" s="288">
        <v>101</v>
      </c>
      <c r="B163" s="262">
        <v>0</v>
      </c>
      <c r="C163" s="256">
        <v>0</v>
      </c>
      <c r="D163" s="262">
        <v>0</v>
      </c>
      <c r="E163" s="262">
        <v>0</v>
      </c>
      <c r="F163" s="262">
        <v>0</v>
      </c>
      <c r="G163" s="256">
        <v>0</v>
      </c>
      <c r="H163" s="262">
        <v>1</v>
      </c>
      <c r="I163" s="256">
        <v>813.67339800000002</v>
      </c>
      <c r="J163" s="262">
        <v>27</v>
      </c>
      <c r="K163" s="262">
        <v>6</v>
      </c>
      <c r="L163" s="262">
        <v>33</v>
      </c>
      <c r="M163" s="256">
        <v>17722.87</v>
      </c>
      <c r="N163" s="279">
        <v>1</v>
      </c>
      <c r="O163" s="280">
        <v>813.67339800000002</v>
      </c>
      <c r="P163" s="279">
        <v>27</v>
      </c>
      <c r="Q163" s="279">
        <v>6</v>
      </c>
      <c r="R163" s="279">
        <v>33</v>
      </c>
      <c r="S163" s="280">
        <v>17722.87</v>
      </c>
    </row>
    <row r="164" spans="1:19" ht="20.100000000000001" customHeight="1">
      <c r="A164" s="288">
        <v>105</v>
      </c>
      <c r="B164" s="262">
        <v>0</v>
      </c>
      <c r="C164" s="256">
        <v>0</v>
      </c>
      <c r="D164" s="262">
        <v>0</v>
      </c>
      <c r="E164" s="262">
        <v>0</v>
      </c>
      <c r="F164" s="262">
        <v>0</v>
      </c>
      <c r="G164" s="256">
        <v>0</v>
      </c>
      <c r="H164" s="262">
        <v>19</v>
      </c>
      <c r="I164" s="256">
        <v>591.63570000000004</v>
      </c>
      <c r="J164" s="262">
        <v>415</v>
      </c>
      <c r="K164" s="262">
        <v>179</v>
      </c>
      <c r="L164" s="262">
        <v>594</v>
      </c>
      <c r="M164" s="256">
        <v>12359.84</v>
      </c>
      <c r="N164" s="279">
        <v>19</v>
      </c>
      <c r="O164" s="280">
        <v>591.63570000000004</v>
      </c>
      <c r="P164" s="279">
        <v>415</v>
      </c>
      <c r="Q164" s="279">
        <v>179</v>
      </c>
      <c r="R164" s="279">
        <v>594</v>
      </c>
      <c r="S164" s="280">
        <v>12359.84</v>
      </c>
    </row>
    <row r="165" spans="1:19" ht="20.100000000000001" customHeight="1">
      <c r="A165" s="288">
        <v>106</v>
      </c>
      <c r="B165" s="262">
        <v>0</v>
      </c>
      <c r="C165" s="256">
        <v>0</v>
      </c>
      <c r="D165" s="262">
        <v>0</v>
      </c>
      <c r="E165" s="262">
        <v>0</v>
      </c>
      <c r="F165" s="262">
        <v>0</v>
      </c>
      <c r="G165" s="256">
        <v>0</v>
      </c>
      <c r="H165" s="262">
        <v>10</v>
      </c>
      <c r="I165" s="256">
        <v>505.1574</v>
      </c>
      <c r="J165" s="262">
        <v>195</v>
      </c>
      <c r="K165" s="262">
        <v>62</v>
      </c>
      <c r="L165" s="262">
        <v>257</v>
      </c>
      <c r="M165" s="256">
        <v>3818.27</v>
      </c>
      <c r="N165" s="279">
        <v>10</v>
      </c>
      <c r="O165" s="280">
        <v>505.1574</v>
      </c>
      <c r="P165" s="279">
        <v>195</v>
      </c>
      <c r="Q165" s="279">
        <v>62</v>
      </c>
      <c r="R165" s="279">
        <v>257</v>
      </c>
      <c r="S165" s="280">
        <v>3818.27</v>
      </c>
    </row>
    <row r="166" spans="1:19" ht="20.100000000000001" customHeight="1">
      <c r="A166" s="288">
        <v>107</v>
      </c>
      <c r="B166" s="483">
        <v>0</v>
      </c>
      <c r="C166" s="484">
        <v>0</v>
      </c>
      <c r="D166" s="483">
        <v>0</v>
      </c>
      <c r="E166" s="483">
        <v>0</v>
      </c>
      <c r="F166" s="483">
        <v>0</v>
      </c>
      <c r="G166" s="484">
        <v>0</v>
      </c>
      <c r="H166" s="483">
        <v>1</v>
      </c>
      <c r="I166" s="484">
        <v>25</v>
      </c>
      <c r="J166" s="483">
        <v>8</v>
      </c>
      <c r="K166" s="483">
        <v>0</v>
      </c>
      <c r="L166" s="483">
        <v>8</v>
      </c>
      <c r="M166" s="484">
        <v>477.93</v>
      </c>
      <c r="N166" s="279">
        <v>1</v>
      </c>
      <c r="O166" s="280">
        <v>25</v>
      </c>
      <c r="P166" s="279">
        <v>8</v>
      </c>
      <c r="Q166" s="279">
        <v>0</v>
      </c>
      <c r="R166" s="279">
        <v>8</v>
      </c>
      <c r="S166" s="280">
        <v>477.93</v>
      </c>
    </row>
    <row r="167" spans="1:19" ht="20.100000000000001" customHeight="1">
      <c r="A167" s="672" t="s">
        <v>157</v>
      </c>
      <c r="B167" s="536">
        <v>81</v>
      </c>
      <c r="C167" s="528">
        <v>1021.527106</v>
      </c>
      <c r="D167" s="536">
        <v>771</v>
      </c>
      <c r="E167" s="536">
        <v>669</v>
      </c>
      <c r="F167" s="536">
        <v>1440</v>
      </c>
      <c r="G167" s="528">
        <v>4977.7150000000011</v>
      </c>
      <c r="H167" s="536">
        <v>1153</v>
      </c>
      <c r="I167" s="528">
        <v>46811.368938999985</v>
      </c>
      <c r="J167" s="536">
        <v>19643</v>
      </c>
      <c r="K167" s="536">
        <v>14031</v>
      </c>
      <c r="L167" s="536">
        <v>33674</v>
      </c>
      <c r="M167" s="528">
        <v>1728067.277</v>
      </c>
      <c r="N167" s="536">
        <v>1234</v>
      </c>
      <c r="O167" s="528">
        <v>47832.896045000009</v>
      </c>
      <c r="P167" s="536">
        <v>20414</v>
      </c>
      <c r="Q167" s="536">
        <v>14700</v>
      </c>
      <c r="R167" s="536">
        <v>35114</v>
      </c>
      <c r="S167" s="528">
        <v>1733044.9919999992</v>
      </c>
    </row>
  </sheetData>
  <mergeCells count="7">
    <mergeCell ref="A1:S1"/>
    <mergeCell ref="B2:G2"/>
    <mergeCell ref="H2:M2"/>
    <mergeCell ref="N2:S2"/>
    <mergeCell ref="D3:F3"/>
    <mergeCell ref="J3:L3"/>
    <mergeCell ref="P3:R3"/>
  </mergeCells>
  <pageMargins left="0.11811023622047245" right="7.874015748031496E-2" top="0.62992125984251968" bottom="0.55118110236220474" header="0.31496062992125984" footer="0.23622047244094491"/>
  <pageSetup paperSize="9" scale="89" firstPageNumber="87" fitToHeight="0" orientation="landscape" useFirstPageNumber="1" r:id="rId1"/>
  <headerFooter>
    <oddFooter>&amp;C- &amp;P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A2471"/>
  <sheetViews>
    <sheetView workbookViewId="0"/>
  </sheetViews>
  <sheetFormatPr defaultRowHeight="20.100000000000001" customHeight="1"/>
  <cols>
    <col min="1" max="1" width="18" style="412" bestFit="1" customWidth="1"/>
    <col min="2" max="2" width="27.125" style="677" customWidth="1"/>
    <col min="3" max="4" width="34.25" style="412" customWidth="1"/>
    <col min="5" max="5" width="11.25" style="412" bestFit="1" customWidth="1"/>
    <col min="6" max="6" width="10.125" style="412" bestFit="1" customWidth="1"/>
    <col min="7" max="7" width="10.75" style="412" bestFit="1" customWidth="1"/>
    <col min="8" max="8" width="27.75" style="412" customWidth="1"/>
    <col min="9" max="9" width="7.375" style="412" bestFit="1" customWidth="1"/>
    <col min="10" max="11" width="15" style="412" customWidth="1"/>
    <col min="12" max="12" width="19.125" style="412" bestFit="1" customWidth="1"/>
    <col min="13" max="13" width="18.375" style="412" bestFit="1" customWidth="1"/>
    <col min="14" max="14" width="16.125" style="412" bestFit="1" customWidth="1"/>
    <col min="15" max="15" width="8.625" style="412" bestFit="1" customWidth="1"/>
    <col min="16" max="16" width="20.125" style="412" customWidth="1"/>
    <col min="17" max="17" width="14.75" style="411" bestFit="1" customWidth="1"/>
    <col min="18" max="19" width="15.625" style="411" bestFit="1" customWidth="1"/>
    <col min="20" max="20" width="14.75" style="411" bestFit="1" customWidth="1"/>
    <col min="21" max="21" width="15.625" style="411" bestFit="1" customWidth="1"/>
    <col min="22" max="24" width="15.625" style="411" customWidth="1"/>
    <col min="25" max="25" width="16.125" style="414" bestFit="1" customWidth="1"/>
    <col min="26" max="26" width="17.125" style="411" bestFit="1" customWidth="1"/>
    <col min="27" max="27" width="16.375" style="411" bestFit="1" customWidth="1"/>
    <col min="28" max="256" width="9" style="412"/>
    <col min="257" max="257" width="18" style="412" bestFit="1" customWidth="1"/>
    <col min="258" max="258" width="28.5" style="412" bestFit="1" customWidth="1"/>
    <col min="259" max="260" width="34.25" style="412" customWidth="1"/>
    <col min="261" max="261" width="11.25" style="412" bestFit="1" customWidth="1"/>
    <col min="262" max="262" width="10.125" style="412" bestFit="1" customWidth="1"/>
    <col min="263" max="263" width="10.75" style="412" bestFit="1" customWidth="1"/>
    <col min="264" max="264" width="27.75" style="412" customWidth="1"/>
    <col min="265" max="265" width="7.375" style="412" bestFit="1" customWidth="1"/>
    <col min="266" max="267" width="15" style="412" customWidth="1"/>
    <col min="268" max="268" width="19.125" style="412" bestFit="1" customWidth="1"/>
    <col min="269" max="269" width="18.375" style="412" bestFit="1" customWidth="1"/>
    <col min="270" max="270" width="16.125" style="412" bestFit="1" customWidth="1"/>
    <col min="271" max="271" width="8.625" style="412" bestFit="1" customWidth="1"/>
    <col min="272" max="272" width="20.125" style="412" customWidth="1"/>
    <col min="273" max="273" width="14.75" style="412" bestFit="1" customWidth="1"/>
    <col min="274" max="275" width="15.625" style="412" bestFit="1" customWidth="1"/>
    <col min="276" max="276" width="14.75" style="412" bestFit="1" customWidth="1"/>
    <col min="277" max="277" width="15.625" style="412" bestFit="1" customWidth="1"/>
    <col min="278" max="280" width="15.625" style="412" customWidth="1"/>
    <col min="281" max="281" width="16.125" style="412" bestFit="1" customWidth="1"/>
    <col min="282" max="282" width="17.125" style="412" bestFit="1" customWidth="1"/>
    <col min="283" max="283" width="16.375" style="412" bestFit="1" customWidth="1"/>
    <col min="284" max="512" width="9" style="412"/>
    <col min="513" max="513" width="18" style="412" bestFit="1" customWidth="1"/>
    <col min="514" max="514" width="28.5" style="412" bestFit="1" customWidth="1"/>
    <col min="515" max="516" width="34.25" style="412" customWidth="1"/>
    <col min="517" max="517" width="11.25" style="412" bestFit="1" customWidth="1"/>
    <col min="518" max="518" width="10.125" style="412" bestFit="1" customWidth="1"/>
    <col min="519" max="519" width="10.75" style="412" bestFit="1" customWidth="1"/>
    <col min="520" max="520" width="27.75" style="412" customWidth="1"/>
    <col min="521" max="521" width="7.375" style="412" bestFit="1" customWidth="1"/>
    <col min="522" max="523" width="15" style="412" customWidth="1"/>
    <col min="524" max="524" width="19.125" style="412" bestFit="1" customWidth="1"/>
    <col min="525" max="525" width="18.375" style="412" bestFit="1" customWidth="1"/>
    <col min="526" max="526" width="16.125" style="412" bestFit="1" customWidth="1"/>
    <col min="527" max="527" width="8.625" style="412" bestFit="1" customWidth="1"/>
    <col min="528" max="528" width="20.125" style="412" customWidth="1"/>
    <col min="529" max="529" width="14.75" style="412" bestFit="1" customWidth="1"/>
    <col min="530" max="531" width="15.625" style="412" bestFit="1" customWidth="1"/>
    <col min="532" max="532" width="14.75" style="412" bestFit="1" customWidth="1"/>
    <col min="533" max="533" width="15.625" style="412" bestFit="1" customWidth="1"/>
    <col min="534" max="536" width="15.625" style="412" customWidth="1"/>
    <col min="537" max="537" width="16.125" style="412" bestFit="1" customWidth="1"/>
    <col min="538" max="538" width="17.125" style="412" bestFit="1" customWidth="1"/>
    <col min="539" max="539" width="16.375" style="412" bestFit="1" customWidth="1"/>
    <col min="540" max="768" width="9" style="412"/>
    <col min="769" max="769" width="18" style="412" bestFit="1" customWidth="1"/>
    <col min="770" max="770" width="28.5" style="412" bestFit="1" customWidth="1"/>
    <col min="771" max="772" width="34.25" style="412" customWidth="1"/>
    <col min="773" max="773" width="11.25" style="412" bestFit="1" customWidth="1"/>
    <col min="774" max="774" width="10.125" style="412" bestFit="1" customWidth="1"/>
    <col min="775" max="775" width="10.75" style="412" bestFit="1" customWidth="1"/>
    <col min="776" max="776" width="27.75" style="412" customWidth="1"/>
    <col min="777" max="777" width="7.375" style="412" bestFit="1" customWidth="1"/>
    <col min="778" max="779" width="15" style="412" customWidth="1"/>
    <col min="780" max="780" width="19.125" style="412" bestFit="1" customWidth="1"/>
    <col min="781" max="781" width="18.375" style="412" bestFit="1" customWidth="1"/>
    <col min="782" max="782" width="16.125" style="412" bestFit="1" customWidth="1"/>
    <col min="783" max="783" width="8.625" style="412" bestFit="1" customWidth="1"/>
    <col min="784" max="784" width="20.125" style="412" customWidth="1"/>
    <col min="785" max="785" width="14.75" style="412" bestFit="1" customWidth="1"/>
    <col min="786" max="787" width="15.625" style="412" bestFit="1" customWidth="1"/>
    <col min="788" max="788" width="14.75" style="412" bestFit="1" customWidth="1"/>
    <col min="789" max="789" width="15.625" style="412" bestFit="1" customWidth="1"/>
    <col min="790" max="792" width="15.625" style="412" customWidth="1"/>
    <col min="793" max="793" width="16.125" style="412" bestFit="1" customWidth="1"/>
    <col min="794" max="794" width="17.125" style="412" bestFit="1" customWidth="1"/>
    <col min="795" max="795" width="16.375" style="412" bestFit="1" customWidth="1"/>
    <col min="796" max="1024" width="9" style="412"/>
    <col min="1025" max="1025" width="18" style="412" bestFit="1" customWidth="1"/>
    <col min="1026" max="1026" width="28.5" style="412" bestFit="1" customWidth="1"/>
    <col min="1027" max="1028" width="34.25" style="412" customWidth="1"/>
    <col min="1029" max="1029" width="11.25" style="412" bestFit="1" customWidth="1"/>
    <col min="1030" max="1030" width="10.125" style="412" bestFit="1" customWidth="1"/>
    <col min="1031" max="1031" width="10.75" style="412" bestFit="1" customWidth="1"/>
    <col min="1032" max="1032" width="27.75" style="412" customWidth="1"/>
    <col min="1033" max="1033" width="7.375" style="412" bestFit="1" customWidth="1"/>
    <col min="1034" max="1035" width="15" style="412" customWidth="1"/>
    <col min="1036" max="1036" width="19.125" style="412" bestFit="1" customWidth="1"/>
    <col min="1037" max="1037" width="18.375" style="412" bestFit="1" customWidth="1"/>
    <col min="1038" max="1038" width="16.125" style="412" bestFit="1" customWidth="1"/>
    <col min="1039" max="1039" width="8.625" style="412" bestFit="1" customWidth="1"/>
    <col min="1040" max="1040" width="20.125" style="412" customWidth="1"/>
    <col min="1041" max="1041" width="14.75" style="412" bestFit="1" customWidth="1"/>
    <col min="1042" max="1043" width="15.625" style="412" bestFit="1" customWidth="1"/>
    <col min="1044" max="1044" width="14.75" style="412" bestFit="1" customWidth="1"/>
    <col min="1045" max="1045" width="15.625" style="412" bestFit="1" customWidth="1"/>
    <col min="1046" max="1048" width="15.625" style="412" customWidth="1"/>
    <col min="1049" max="1049" width="16.125" style="412" bestFit="1" customWidth="1"/>
    <col min="1050" max="1050" width="17.125" style="412" bestFit="1" customWidth="1"/>
    <col min="1051" max="1051" width="16.375" style="412" bestFit="1" customWidth="1"/>
    <col min="1052" max="1280" width="9" style="412"/>
    <col min="1281" max="1281" width="18" style="412" bestFit="1" customWidth="1"/>
    <col min="1282" max="1282" width="28.5" style="412" bestFit="1" customWidth="1"/>
    <col min="1283" max="1284" width="34.25" style="412" customWidth="1"/>
    <col min="1285" max="1285" width="11.25" style="412" bestFit="1" customWidth="1"/>
    <col min="1286" max="1286" width="10.125" style="412" bestFit="1" customWidth="1"/>
    <col min="1287" max="1287" width="10.75" style="412" bestFit="1" customWidth="1"/>
    <col min="1288" max="1288" width="27.75" style="412" customWidth="1"/>
    <col min="1289" max="1289" width="7.375" style="412" bestFit="1" customWidth="1"/>
    <col min="1290" max="1291" width="15" style="412" customWidth="1"/>
    <col min="1292" max="1292" width="19.125" style="412" bestFit="1" customWidth="1"/>
    <col min="1293" max="1293" width="18.375" style="412" bestFit="1" customWidth="1"/>
    <col min="1294" max="1294" width="16.125" style="412" bestFit="1" customWidth="1"/>
    <col min="1295" max="1295" width="8.625" style="412" bestFit="1" customWidth="1"/>
    <col min="1296" max="1296" width="20.125" style="412" customWidth="1"/>
    <col min="1297" max="1297" width="14.75" style="412" bestFit="1" customWidth="1"/>
    <col min="1298" max="1299" width="15.625" style="412" bestFit="1" customWidth="1"/>
    <col min="1300" max="1300" width="14.75" style="412" bestFit="1" customWidth="1"/>
    <col min="1301" max="1301" width="15.625" style="412" bestFit="1" customWidth="1"/>
    <col min="1302" max="1304" width="15.625" style="412" customWidth="1"/>
    <col min="1305" max="1305" width="16.125" style="412" bestFit="1" customWidth="1"/>
    <col min="1306" max="1306" width="17.125" style="412" bestFit="1" customWidth="1"/>
    <col min="1307" max="1307" width="16.375" style="412" bestFit="1" customWidth="1"/>
    <col min="1308" max="1536" width="9" style="412"/>
    <col min="1537" max="1537" width="18" style="412" bestFit="1" customWidth="1"/>
    <col min="1538" max="1538" width="28.5" style="412" bestFit="1" customWidth="1"/>
    <col min="1539" max="1540" width="34.25" style="412" customWidth="1"/>
    <col min="1541" max="1541" width="11.25" style="412" bestFit="1" customWidth="1"/>
    <col min="1542" max="1542" width="10.125" style="412" bestFit="1" customWidth="1"/>
    <col min="1543" max="1543" width="10.75" style="412" bestFit="1" customWidth="1"/>
    <col min="1544" max="1544" width="27.75" style="412" customWidth="1"/>
    <col min="1545" max="1545" width="7.375" style="412" bestFit="1" customWidth="1"/>
    <col min="1546" max="1547" width="15" style="412" customWidth="1"/>
    <col min="1548" max="1548" width="19.125" style="412" bestFit="1" customWidth="1"/>
    <col min="1549" max="1549" width="18.375" style="412" bestFit="1" customWidth="1"/>
    <col min="1550" max="1550" width="16.125" style="412" bestFit="1" customWidth="1"/>
    <col min="1551" max="1551" width="8.625" style="412" bestFit="1" customWidth="1"/>
    <col min="1552" max="1552" width="20.125" style="412" customWidth="1"/>
    <col min="1553" max="1553" width="14.75" style="412" bestFit="1" customWidth="1"/>
    <col min="1554" max="1555" width="15.625" style="412" bestFit="1" customWidth="1"/>
    <col min="1556" max="1556" width="14.75" style="412" bestFit="1" customWidth="1"/>
    <col min="1557" max="1557" width="15.625" style="412" bestFit="1" customWidth="1"/>
    <col min="1558" max="1560" width="15.625" style="412" customWidth="1"/>
    <col min="1561" max="1561" width="16.125" style="412" bestFit="1" customWidth="1"/>
    <col min="1562" max="1562" width="17.125" style="412" bestFit="1" customWidth="1"/>
    <col min="1563" max="1563" width="16.375" style="412" bestFit="1" customWidth="1"/>
    <col min="1564" max="1792" width="9" style="412"/>
    <col min="1793" max="1793" width="18" style="412" bestFit="1" customWidth="1"/>
    <col min="1794" max="1794" width="28.5" style="412" bestFit="1" customWidth="1"/>
    <col min="1795" max="1796" width="34.25" style="412" customWidth="1"/>
    <col min="1797" max="1797" width="11.25" style="412" bestFit="1" customWidth="1"/>
    <col min="1798" max="1798" width="10.125" style="412" bestFit="1" customWidth="1"/>
    <col min="1799" max="1799" width="10.75" style="412" bestFit="1" customWidth="1"/>
    <col min="1800" max="1800" width="27.75" style="412" customWidth="1"/>
    <col min="1801" max="1801" width="7.375" style="412" bestFit="1" customWidth="1"/>
    <col min="1802" max="1803" width="15" style="412" customWidth="1"/>
    <col min="1804" max="1804" width="19.125" style="412" bestFit="1" customWidth="1"/>
    <col min="1805" max="1805" width="18.375" style="412" bestFit="1" customWidth="1"/>
    <col min="1806" max="1806" width="16.125" style="412" bestFit="1" customWidth="1"/>
    <col min="1807" max="1807" width="8.625" style="412" bestFit="1" customWidth="1"/>
    <col min="1808" max="1808" width="20.125" style="412" customWidth="1"/>
    <col min="1809" max="1809" width="14.75" style="412" bestFit="1" customWidth="1"/>
    <col min="1810" max="1811" width="15.625" style="412" bestFit="1" customWidth="1"/>
    <col min="1812" max="1812" width="14.75" style="412" bestFit="1" customWidth="1"/>
    <col min="1813" max="1813" width="15.625" style="412" bestFit="1" customWidth="1"/>
    <col min="1814" max="1816" width="15.625" style="412" customWidth="1"/>
    <col min="1817" max="1817" width="16.125" style="412" bestFit="1" customWidth="1"/>
    <col min="1818" max="1818" width="17.125" style="412" bestFit="1" customWidth="1"/>
    <col min="1819" max="1819" width="16.375" style="412" bestFit="1" customWidth="1"/>
    <col min="1820" max="2048" width="9" style="412"/>
    <col min="2049" max="2049" width="18" style="412" bestFit="1" customWidth="1"/>
    <col min="2050" max="2050" width="28.5" style="412" bestFit="1" customWidth="1"/>
    <col min="2051" max="2052" width="34.25" style="412" customWidth="1"/>
    <col min="2053" max="2053" width="11.25" style="412" bestFit="1" customWidth="1"/>
    <col min="2054" max="2054" width="10.125" style="412" bestFit="1" customWidth="1"/>
    <col min="2055" max="2055" width="10.75" style="412" bestFit="1" customWidth="1"/>
    <col min="2056" max="2056" width="27.75" style="412" customWidth="1"/>
    <col min="2057" max="2057" width="7.375" style="412" bestFit="1" customWidth="1"/>
    <col min="2058" max="2059" width="15" style="412" customWidth="1"/>
    <col min="2060" max="2060" width="19.125" style="412" bestFit="1" customWidth="1"/>
    <col min="2061" max="2061" width="18.375" style="412" bestFit="1" customWidth="1"/>
    <col min="2062" max="2062" width="16.125" style="412" bestFit="1" customWidth="1"/>
    <col min="2063" max="2063" width="8.625" style="412" bestFit="1" customWidth="1"/>
    <col min="2064" max="2064" width="20.125" style="412" customWidth="1"/>
    <col min="2065" max="2065" width="14.75" style="412" bestFit="1" customWidth="1"/>
    <col min="2066" max="2067" width="15.625" style="412" bestFit="1" customWidth="1"/>
    <col min="2068" max="2068" width="14.75" style="412" bestFit="1" customWidth="1"/>
    <col min="2069" max="2069" width="15.625" style="412" bestFit="1" customWidth="1"/>
    <col min="2070" max="2072" width="15.625" style="412" customWidth="1"/>
    <col min="2073" max="2073" width="16.125" style="412" bestFit="1" customWidth="1"/>
    <col min="2074" max="2074" width="17.125" style="412" bestFit="1" customWidth="1"/>
    <col min="2075" max="2075" width="16.375" style="412" bestFit="1" customWidth="1"/>
    <col min="2076" max="2304" width="9" style="412"/>
    <col min="2305" max="2305" width="18" style="412" bestFit="1" customWidth="1"/>
    <col min="2306" max="2306" width="28.5" style="412" bestFit="1" customWidth="1"/>
    <col min="2307" max="2308" width="34.25" style="412" customWidth="1"/>
    <col min="2309" max="2309" width="11.25" style="412" bestFit="1" customWidth="1"/>
    <col min="2310" max="2310" width="10.125" style="412" bestFit="1" customWidth="1"/>
    <col min="2311" max="2311" width="10.75" style="412" bestFit="1" customWidth="1"/>
    <col min="2312" max="2312" width="27.75" style="412" customWidth="1"/>
    <col min="2313" max="2313" width="7.375" style="412" bestFit="1" customWidth="1"/>
    <col min="2314" max="2315" width="15" style="412" customWidth="1"/>
    <col min="2316" max="2316" width="19.125" style="412" bestFit="1" customWidth="1"/>
    <col min="2317" max="2317" width="18.375" style="412" bestFit="1" customWidth="1"/>
    <col min="2318" max="2318" width="16.125" style="412" bestFit="1" customWidth="1"/>
    <col min="2319" max="2319" width="8.625" style="412" bestFit="1" customWidth="1"/>
    <col min="2320" max="2320" width="20.125" style="412" customWidth="1"/>
    <col min="2321" max="2321" width="14.75" style="412" bestFit="1" customWidth="1"/>
    <col min="2322" max="2323" width="15.625" style="412" bestFit="1" customWidth="1"/>
    <col min="2324" max="2324" width="14.75" style="412" bestFit="1" customWidth="1"/>
    <col min="2325" max="2325" width="15.625" style="412" bestFit="1" customWidth="1"/>
    <col min="2326" max="2328" width="15.625" style="412" customWidth="1"/>
    <col min="2329" max="2329" width="16.125" style="412" bestFit="1" customWidth="1"/>
    <col min="2330" max="2330" width="17.125" style="412" bestFit="1" customWidth="1"/>
    <col min="2331" max="2331" width="16.375" style="412" bestFit="1" customWidth="1"/>
    <col min="2332" max="2560" width="9" style="412"/>
    <col min="2561" max="2561" width="18" style="412" bestFit="1" customWidth="1"/>
    <col min="2562" max="2562" width="28.5" style="412" bestFit="1" customWidth="1"/>
    <col min="2563" max="2564" width="34.25" style="412" customWidth="1"/>
    <col min="2565" max="2565" width="11.25" style="412" bestFit="1" customWidth="1"/>
    <col min="2566" max="2566" width="10.125" style="412" bestFit="1" customWidth="1"/>
    <col min="2567" max="2567" width="10.75" style="412" bestFit="1" customWidth="1"/>
    <col min="2568" max="2568" width="27.75" style="412" customWidth="1"/>
    <col min="2569" max="2569" width="7.375" style="412" bestFit="1" customWidth="1"/>
    <col min="2570" max="2571" width="15" style="412" customWidth="1"/>
    <col min="2572" max="2572" width="19.125" style="412" bestFit="1" customWidth="1"/>
    <col min="2573" max="2573" width="18.375" style="412" bestFit="1" customWidth="1"/>
    <col min="2574" max="2574" width="16.125" style="412" bestFit="1" customWidth="1"/>
    <col min="2575" max="2575" width="8.625" style="412" bestFit="1" customWidth="1"/>
    <col min="2576" max="2576" width="20.125" style="412" customWidth="1"/>
    <col min="2577" max="2577" width="14.75" style="412" bestFit="1" customWidth="1"/>
    <col min="2578" max="2579" width="15.625" style="412" bestFit="1" customWidth="1"/>
    <col min="2580" max="2580" width="14.75" style="412" bestFit="1" customWidth="1"/>
    <col min="2581" max="2581" width="15.625" style="412" bestFit="1" customWidth="1"/>
    <col min="2582" max="2584" width="15.625" style="412" customWidth="1"/>
    <col min="2585" max="2585" width="16.125" style="412" bestFit="1" customWidth="1"/>
    <col min="2586" max="2586" width="17.125" style="412" bestFit="1" customWidth="1"/>
    <col min="2587" max="2587" width="16.375" style="412" bestFit="1" customWidth="1"/>
    <col min="2588" max="2816" width="9" style="412"/>
    <col min="2817" max="2817" width="18" style="412" bestFit="1" customWidth="1"/>
    <col min="2818" max="2818" width="28.5" style="412" bestFit="1" customWidth="1"/>
    <col min="2819" max="2820" width="34.25" style="412" customWidth="1"/>
    <col min="2821" max="2821" width="11.25" style="412" bestFit="1" customWidth="1"/>
    <col min="2822" max="2822" width="10.125" style="412" bestFit="1" customWidth="1"/>
    <col min="2823" max="2823" width="10.75" style="412" bestFit="1" customWidth="1"/>
    <col min="2824" max="2824" width="27.75" style="412" customWidth="1"/>
    <col min="2825" max="2825" width="7.375" style="412" bestFit="1" customWidth="1"/>
    <col min="2826" max="2827" width="15" style="412" customWidth="1"/>
    <col min="2828" max="2828" width="19.125" style="412" bestFit="1" customWidth="1"/>
    <col min="2829" max="2829" width="18.375" style="412" bestFit="1" customWidth="1"/>
    <col min="2830" max="2830" width="16.125" style="412" bestFit="1" customWidth="1"/>
    <col min="2831" max="2831" width="8.625" style="412" bestFit="1" customWidth="1"/>
    <col min="2832" max="2832" width="20.125" style="412" customWidth="1"/>
    <col min="2833" max="2833" width="14.75" style="412" bestFit="1" customWidth="1"/>
    <col min="2834" max="2835" width="15.625" style="412" bestFit="1" customWidth="1"/>
    <col min="2836" max="2836" width="14.75" style="412" bestFit="1" customWidth="1"/>
    <col min="2837" max="2837" width="15.625" style="412" bestFit="1" customWidth="1"/>
    <col min="2838" max="2840" width="15.625" style="412" customWidth="1"/>
    <col min="2841" max="2841" width="16.125" style="412" bestFit="1" customWidth="1"/>
    <col min="2842" max="2842" width="17.125" style="412" bestFit="1" customWidth="1"/>
    <col min="2843" max="2843" width="16.375" style="412" bestFit="1" customWidth="1"/>
    <col min="2844" max="3072" width="9" style="412"/>
    <col min="3073" max="3073" width="18" style="412" bestFit="1" customWidth="1"/>
    <col min="3074" max="3074" width="28.5" style="412" bestFit="1" customWidth="1"/>
    <col min="3075" max="3076" width="34.25" style="412" customWidth="1"/>
    <col min="3077" max="3077" width="11.25" style="412" bestFit="1" customWidth="1"/>
    <col min="3078" max="3078" width="10.125" style="412" bestFit="1" customWidth="1"/>
    <col min="3079" max="3079" width="10.75" style="412" bestFit="1" customWidth="1"/>
    <col min="3080" max="3080" width="27.75" style="412" customWidth="1"/>
    <col min="3081" max="3081" width="7.375" style="412" bestFit="1" customWidth="1"/>
    <col min="3082" max="3083" width="15" style="412" customWidth="1"/>
    <col min="3084" max="3084" width="19.125" style="412" bestFit="1" customWidth="1"/>
    <col min="3085" max="3085" width="18.375" style="412" bestFit="1" customWidth="1"/>
    <col min="3086" max="3086" width="16.125" style="412" bestFit="1" customWidth="1"/>
    <col min="3087" max="3087" width="8.625" style="412" bestFit="1" customWidth="1"/>
    <col min="3088" max="3088" width="20.125" style="412" customWidth="1"/>
    <col min="3089" max="3089" width="14.75" style="412" bestFit="1" customWidth="1"/>
    <col min="3090" max="3091" width="15.625" style="412" bestFit="1" customWidth="1"/>
    <col min="3092" max="3092" width="14.75" style="412" bestFit="1" customWidth="1"/>
    <col min="3093" max="3093" width="15.625" style="412" bestFit="1" customWidth="1"/>
    <col min="3094" max="3096" width="15.625" style="412" customWidth="1"/>
    <col min="3097" max="3097" width="16.125" style="412" bestFit="1" customWidth="1"/>
    <col min="3098" max="3098" width="17.125" style="412" bestFit="1" customWidth="1"/>
    <col min="3099" max="3099" width="16.375" style="412" bestFit="1" customWidth="1"/>
    <col min="3100" max="3328" width="9" style="412"/>
    <col min="3329" max="3329" width="18" style="412" bestFit="1" customWidth="1"/>
    <col min="3330" max="3330" width="28.5" style="412" bestFit="1" customWidth="1"/>
    <col min="3331" max="3332" width="34.25" style="412" customWidth="1"/>
    <col min="3333" max="3333" width="11.25" style="412" bestFit="1" customWidth="1"/>
    <col min="3334" max="3334" width="10.125" style="412" bestFit="1" customWidth="1"/>
    <col min="3335" max="3335" width="10.75" style="412" bestFit="1" customWidth="1"/>
    <col min="3336" max="3336" width="27.75" style="412" customWidth="1"/>
    <col min="3337" max="3337" width="7.375" style="412" bestFit="1" customWidth="1"/>
    <col min="3338" max="3339" width="15" style="412" customWidth="1"/>
    <col min="3340" max="3340" width="19.125" style="412" bestFit="1" customWidth="1"/>
    <col min="3341" max="3341" width="18.375" style="412" bestFit="1" customWidth="1"/>
    <col min="3342" max="3342" width="16.125" style="412" bestFit="1" customWidth="1"/>
    <col min="3343" max="3343" width="8.625" style="412" bestFit="1" customWidth="1"/>
    <col min="3344" max="3344" width="20.125" style="412" customWidth="1"/>
    <col min="3345" max="3345" width="14.75" style="412" bestFit="1" customWidth="1"/>
    <col min="3346" max="3347" width="15.625" style="412" bestFit="1" customWidth="1"/>
    <col min="3348" max="3348" width="14.75" style="412" bestFit="1" customWidth="1"/>
    <col min="3349" max="3349" width="15.625" style="412" bestFit="1" customWidth="1"/>
    <col min="3350" max="3352" width="15.625" style="412" customWidth="1"/>
    <col min="3353" max="3353" width="16.125" style="412" bestFit="1" customWidth="1"/>
    <col min="3354" max="3354" width="17.125" style="412" bestFit="1" customWidth="1"/>
    <col min="3355" max="3355" width="16.375" style="412" bestFit="1" customWidth="1"/>
    <col min="3356" max="3584" width="9" style="412"/>
    <col min="3585" max="3585" width="18" style="412" bestFit="1" customWidth="1"/>
    <col min="3586" max="3586" width="28.5" style="412" bestFit="1" customWidth="1"/>
    <col min="3587" max="3588" width="34.25" style="412" customWidth="1"/>
    <col min="3589" max="3589" width="11.25" style="412" bestFit="1" customWidth="1"/>
    <col min="3590" max="3590" width="10.125" style="412" bestFit="1" customWidth="1"/>
    <col min="3591" max="3591" width="10.75" style="412" bestFit="1" customWidth="1"/>
    <col min="3592" max="3592" width="27.75" style="412" customWidth="1"/>
    <col min="3593" max="3593" width="7.375" style="412" bestFit="1" customWidth="1"/>
    <col min="3594" max="3595" width="15" style="412" customWidth="1"/>
    <col min="3596" max="3596" width="19.125" style="412" bestFit="1" customWidth="1"/>
    <col min="3597" max="3597" width="18.375" style="412" bestFit="1" customWidth="1"/>
    <col min="3598" max="3598" width="16.125" style="412" bestFit="1" customWidth="1"/>
    <col min="3599" max="3599" width="8.625" style="412" bestFit="1" customWidth="1"/>
    <col min="3600" max="3600" width="20.125" style="412" customWidth="1"/>
    <col min="3601" max="3601" width="14.75" style="412" bestFit="1" customWidth="1"/>
    <col min="3602" max="3603" width="15.625" style="412" bestFit="1" customWidth="1"/>
    <col min="3604" max="3604" width="14.75" style="412" bestFit="1" customWidth="1"/>
    <col min="3605" max="3605" width="15.625" style="412" bestFit="1" customWidth="1"/>
    <col min="3606" max="3608" width="15.625" style="412" customWidth="1"/>
    <col min="3609" max="3609" width="16.125" style="412" bestFit="1" customWidth="1"/>
    <col min="3610" max="3610" width="17.125" style="412" bestFit="1" customWidth="1"/>
    <col min="3611" max="3611" width="16.375" style="412" bestFit="1" customWidth="1"/>
    <col min="3612" max="3840" width="9" style="412"/>
    <col min="3841" max="3841" width="18" style="412" bestFit="1" customWidth="1"/>
    <col min="3842" max="3842" width="28.5" style="412" bestFit="1" customWidth="1"/>
    <col min="3843" max="3844" width="34.25" style="412" customWidth="1"/>
    <col min="3845" max="3845" width="11.25" style="412" bestFit="1" customWidth="1"/>
    <col min="3846" max="3846" width="10.125" style="412" bestFit="1" customWidth="1"/>
    <col min="3847" max="3847" width="10.75" style="412" bestFit="1" customWidth="1"/>
    <col min="3848" max="3848" width="27.75" style="412" customWidth="1"/>
    <col min="3849" max="3849" width="7.375" style="412" bestFit="1" customWidth="1"/>
    <col min="3850" max="3851" width="15" style="412" customWidth="1"/>
    <col min="3852" max="3852" width="19.125" style="412" bestFit="1" customWidth="1"/>
    <col min="3853" max="3853" width="18.375" style="412" bestFit="1" customWidth="1"/>
    <col min="3854" max="3854" width="16.125" style="412" bestFit="1" customWidth="1"/>
    <col min="3855" max="3855" width="8.625" style="412" bestFit="1" customWidth="1"/>
    <col min="3856" max="3856" width="20.125" style="412" customWidth="1"/>
    <col min="3857" max="3857" width="14.75" style="412" bestFit="1" customWidth="1"/>
    <col min="3858" max="3859" width="15.625" style="412" bestFit="1" customWidth="1"/>
    <col min="3860" max="3860" width="14.75" style="412" bestFit="1" customWidth="1"/>
    <col min="3861" max="3861" width="15.625" style="412" bestFit="1" customWidth="1"/>
    <col min="3862" max="3864" width="15.625" style="412" customWidth="1"/>
    <col min="3865" max="3865" width="16.125" style="412" bestFit="1" customWidth="1"/>
    <col min="3866" max="3866" width="17.125" style="412" bestFit="1" customWidth="1"/>
    <col min="3867" max="3867" width="16.375" style="412" bestFit="1" customWidth="1"/>
    <col min="3868" max="4096" width="9" style="412"/>
    <col min="4097" max="4097" width="18" style="412" bestFit="1" customWidth="1"/>
    <col min="4098" max="4098" width="28.5" style="412" bestFit="1" customWidth="1"/>
    <col min="4099" max="4100" width="34.25" style="412" customWidth="1"/>
    <col min="4101" max="4101" width="11.25" style="412" bestFit="1" customWidth="1"/>
    <col min="4102" max="4102" width="10.125" style="412" bestFit="1" customWidth="1"/>
    <col min="4103" max="4103" width="10.75" style="412" bestFit="1" customWidth="1"/>
    <col min="4104" max="4104" width="27.75" style="412" customWidth="1"/>
    <col min="4105" max="4105" width="7.375" style="412" bestFit="1" customWidth="1"/>
    <col min="4106" max="4107" width="15" style="412" customWidth="1"/>
    <col min="4108" max="4108" width="19.125" style="412" bestFit="1" customWidth="1"/>
    <col min="4109" max="4109" width="18.375" style="412" bestFit="1" customWidth="1"/>
    <col min="4110" max="4110" width="16.125" style="412" bestFit="1" customWidth="1"/>
    <col min="4111" max="4111" width="8.625" style="412" bestFit="1" customWidth="1"/>
    <col min="4112" max="4112" width="20.125" style="412" customWidth="1"/>
    <col min="4113" max="4113" width="14.75" style="412" bestFit="1" customWidth="1"/>
    <col min="4114" max="4115" width="15.625" style="412" bestFit="1" customWidth="1"/>
    <col min="4116" max="4116" width="14.75" style="412" bestFit="1" customWidth="1"/>
    <col min="4117" max="4117" width="15.625" style="412" bestFit="1" customWidth="1"/>
    <col min="4118" max="4120" width="15.625" style="412" customWidth="1"/>
    <col min="4121" max="4121" width="16.125" style="412" bestFit="1" customWidth="1"/>
    <col min="4122" max="4122" width="17.125" style="412" bestFit="1" customWidth="1"/>
    <col min="4123" max="4123" width="16.375" style="412" bestFit="1" customWidth="1"/>
    <col min="4124" max="4352" width="9" style="412"/>
    <col min="4353" max="4353" width="18" style="412" bestFit="1" customWidth="1"/>
    <col min="4354" max="4354" width="28.5" style="412" bestFit="1" customWidth="1"/>
    <col min="4355" max="4356" width="34.25" style="412" customWidth="1"/>
    <col min="4357" max="4357" width="11.25" style="412" bestFit="1" customWidth="1"/>
    <col min="4358" max="4358" width="10.125" style="412" bestFit="1" customWidth="1"/>
    <col min="4359" max="4359" width="10.75" style="412" bestFit="1" customWidth="1"/>
    <col min="4360" max="4360" width="27.75" style="412" customWidth="1"/>
    <col min="4361" max="4361" width="7.375" style="412" bestFit="1" customWidth="1"/>
    <col min="4362" max="4363" width="15" style="412" customWidth="1"/>
    <col min="4364" max="4364" width="19.125" style="412" bestFit="1" customWidth="1"/>
    <col min="4365" max="4365" width="18.375" style="412" bestFit="1" customWidth="1"/>
    <col min="4366" max="4366" width="16.125" style="412" bestFit="1" customWidth="1"/>
    <col min="4367" max="4367" width="8.625" style="412" bestFit="1" customWidth="1"/>
    <col min="4368" max="4368" width="20.125" style="412" customWidth="1"/>
    <col min="4369" max="4369" width="14.75" style="412" bestFit="1" customWidth="1"/>
    <col min="4370" max="4371" width="15.625" style="412" bestFit="1" customWidth="1"/>
    <col min="4372" max="4372" width="14.75" style="412" bestFit="1" customWidth="1"/>
    <col min="4373" max="4373" width="15.625" style="412" bestFit="1" customWidth="1"/>
    <col min="4374" max="4376" width="15.625" style="412" customWidth="1"/>
    <col min="4377" max="4377" width="16.125" style="412" bestFit="1" customWidth="1"/>
    <col min="4378" max="4378" width="17.125" style="412" bestFit="1" customWidth="1"/>
    <col min="4379" max="4379" width="16.375" style="412" bestFit="1" customWidth="1"/>
    <col min="4380" max="4608" width="9" style="412"/>
    <col min="4609" max="4609" width="18" style="412" bestFit="1" customWidth="1"/>
    <col min="4610" max="4610" width="28.5" style="412" bestFit="1" customWidth="1"/>
    <col min="4611" max="4612" width="34.25" style="412" customWidth="1"/>
    <col min="4613" max="4613" width="11.25" style="412" bestFit="1" customWidth="1"/>
    <col min="4614" max="4614" width="10.125" style="412" bestFit="1" customWidth="1"/>
    <col min="4615" max="4615" width="10.75" style="412" bestFit="1" customWidth="1"/>
    <col min="4616" max="4616" width="27.75" style="412" customWidth="1"/>
    <col min="4617" max="4617" width="7.375" style="412" bestFit="1" customWidth="1"/>
    <col min="4618" max="4619" width="15" style="412" customWidth="1"/>
    <col min="4620" max="4620" width="19.125" style="412" bestFit="1" customWidth="1"/>
    <col min="4621" max="4621" width="18.375" style="412" bestFit="1" customWidth="1"/>
    <col min="4622" max="4622" width="16.125" style="412" bestFit="1" customWidth="1"/>
    <col min="4623" max="4623" width="8.625" style="412" bestFit="1" customWidth="1"/>
    <col min="4624" max="4624" width="20.125" style="412" customWidth="1"/>
    <col min="4625" max="4625" width="14.75" style="412" bestFit="1" customWidth="1"/>
    <col min="4626" max="4627" width="15.625" style="412" bestFit="1" customWidth="1"/>
    <col min="4628" max="4628" width="14.75" style="412" bestFit="1" customWidth="1"/>
    <col min="4629" max="4629" width="15.625" style="412" bestFit="1" customWidth="1"/>
    <col min="4630" max="4632" width="15.625" style="412" customWidth="1"/>
    <col min="4633" max="4633" width="16.125" style="412" bestFit="1" customWidth="1"/>
    <col min="4634" max="4634" width="17.125" style="412" bestFit="1" customWidth="1"/>
    <col min="4635" max="4635" width="16.375" style="412" bestFit="1" customWidth="1"/>
    <col min="4636" max="4864" width="9" style="412"/>
    <col min="4865" max="4865" width="18" style="412" bestFit="1" customWidth="1"/>
    <col min="4866" max="4866" width="28.5" style="412" bestFit="1" customWidth="1"/>
    <col min="4867" max="4868" width="34.25" style="412" customWidth="1"/>
    <col min="4869" max="4869" width="11.25" style="412" bestFit="1" customWidth="1"/>
    <col min="4870" max="4870" width="10.125" style="412" bestFit="1" customWidth="1"/>
    <col min="4871" max="4871" width="10.75" style="412" bestFit="1" customWidth="1"/>
    <col min="4872" max="4872" width="27.75" style="412" customWidth="1"/>
    <col min="4873" max="4873" width="7.375" style="412" bestFit="1" customWidth="1"/>
    <col min="4874" max="4875" width="15" style="412" customWidth="1"/>
    <col min="4876" max="4876" width="19.125" style="412" bestFit="1" customWidth="1"/>
    <col min="4877" max="4877" width="18.375" style="412" bestFit="1" customWidth="1"/>
    <col min="4878" max="4878" width="16.125" style="412" bestFit="1" customWidth="1"/>
    <col min="4879" max="4879" width="8.625" style="412" bestFit="1" customWidth="1"/>
    <col min="4880" max="4880" width="20.125" style="412" customWidth="1"/>
    <col min="4881" max="4881" width="14.75" style="412" bestFit="1" customWidth="1"/>
    <col min="4882" max="4883" width="15.625" style="412" bestFit="1" customWidth="1"/>
    <col min="4884" max="4884" width="14.75" style="412" bestFit="1" customWidth="1"/>
    <col min="4885" max="4885" width="15.625" style="412" bestFit="1" customWidth="1"/>
    <col min="4886" max="4888" width="15.625" style="412" customWidth="1"/>
    <col min="4889" max="4889" width="16.125" style="412" bestFit="1" customWidth="1"/>
    <col min="4890" max="4890" width="17.125" style="412" bestFit="1" customWidth="1"/>
    <col min="4891" max="4891" width="16.375" style="412" bestFit="1" customWidth="1"/>
    <col min="4892" max="5120" width="9" style="412"/>
    <col min="5121" max="5121" width="18" style="412" bestFit="1" customWidth="1"/>
    <col min="5122" max="5122" width="28.5" style="412" bestFit="1" customWidth="1"/>
    <col min="5123" max="5124" width="34.25" style="412" customWidth="1"/>
    <col min="5125" max="5125" width="11.25" style="412" bestFit="1" customWidth="1"/>
    <col min="5126" max="5126" width="10.125" style="412" bestFit="1" customWidth="1"/>
    <col min="5127" max="5127" width="10.75" style="412" bestFit="1" customWidth="1"/>
    <col min="5128" max="5128" width="27.75" style="412" customWidth="1"/>
    <col min="5129" max="5129" width="7.375" style="412" bestFit="1" customWidth="1"/>
    <col min="5130" max="5131" width="15" style="412" customWidth="1"/>
    <col min="5132" max="5132" width="19.125" style="412" bestFit="1" customWidth="1"/>
    <col min="5133" max="5133" width="18.375" style="412" bestFit="1" customWidth="1"/>
    <col min="5134" max="5134" width="16.125" style="412" bestFit="1" customWidth="1"/>
    <col min="5135" max="5135" width="8.625" style="412" bestFit="1" customWidth="1"/>
    <col min="5136" max="5136" width="20.125" style="412" customWidth="1"/>
    <col min="5137" max="5137" width="14.75" style="412" bestFit="1" customWidth="1"/>
    <col min="5138" max="5139" width="15.625" style="412" bestFit="1" customWidth="1"/>
    <col min="5140" max="5140" width="14.75" style="412" bestFit="1" customWidth="1"/>
    <col min="5141" max="5141" width="15.625" style="412" bestFit="1" customWidth="1"/>
    <col min="5142" max="5144" width="15.625" style="412" customWidth="1"/>
    <col min="5145" max="5145" width="16.125" style="412" bestFit="1" customWidth="1"/>
    <col min="5146" max="5146" width="17.125" style="412" bestFit="1" customWidth="1"/>
    <col min="5147" max="5147" width="16.375" style="412" bestFit="1" customWidth="1"/>
    <col min="5148" max="5376" width="9" style="412"/>
    <col min="5377" max="5377" width="18" style="412" bestFit="1" customWidth="1"/>
    <col min="5378" max="5378" width="28.5" style="412" bestFit="1" customWidth="1"/>
    <col min="5379" max="5380" width="34.25" style="412" customWidth="1"/>
    <col min="5381" max="5381" width="11.25" style="412" bestFit="1" customWidth="1"/>
    <col min="5382" max="5382" width="10.125" style="412" bestFit="1" customWidth="1"/>
    <col min="5383" max="5383" width="10.75" style="412" bestFit="1" customWidth="1"/>
    <col min="5384" max="5384" width="27.75" style="412" customWidth="1"/>
    <col min="5385" max="5385" width="7.375" style="412" bestFit="1" customWidth="1"/>
    <col min="5386" max="5387" width="15" style="412" customWidth="1"/>
    <col min="5388" max="5388" width="19.125" style="412" bestFit="1" customWidth="1"/>
    <col min="5389" max="5389" width="18.375" style="412" bestFit="1" customWidth="1"/>
    <col min="5390" max="5390" width="16.125" style="412" bestFit="1" customWidth="1"/>
    <col min="5391" max="5391" width="8.625" style="412" bestFit="1" customWidth="1"/>
    <col min="5392" max="5392" width="20.125" style="412" customWidth="1"/>
    <col min="5393" max="5393" width="14.75" style="412" bestFit="1" customWidth="1"/>
    <col min="5394" max="5395" width="15.625" style="412" bestFit="1" customWidth="1"/>
    <col min="5396" max="5396" width="14.75" style="412" bestFit="1" customWidth="1"/>
    <col min="5397" max="5397" width="15.625" style="412" bestFit="1" customWidth="1"/>
    <col min="5398" max="5400" width="15.625" style="412" customWidth="1"/>
    <col min="5401" max="5401" width="16.125" style="412" bestFit="1" customWidth="1"/>
    <col min="5402" max="5402" width="17.125" style="412" bestFit="1" customWidth="1"/>
    <col min="5403" max="5403" width="16.375" style="412" bestFit="1" customWidth="1"/>
    <col min="5404" max="5632" width="9" style="412"/>
    <col min="5633" max="5633" width="18" style="412" bestFit="1" customWidth="1"/>
    <col min="5634" max="5634" width="28.5" style="412" bestFit="1" customWidth="1"/>
    <col min="5635" max="5636" width="34.25" style="412" customWidth="1"/>
    <col min="5637" max="5637" width="11.25" style="412" bestFit="1" customWidth="1"/>
    <col min="5638" max="5638" width="10.125" style="412" bestFit="1" customWidth="1"/>
    <col min="5639" max="5639" width="10.75" style="412" bestFit="1" customWidth="1"/>
    <col min="5640" max="5640" width="27.75" style="412" customWidth="1"/>
    <col min="5641" max="5641" width="7.375" style="412" bestFit="1" customWidth="1"/>
    <col min="5642" max="5643" width="15" style="412" customWidth="1"/>
    <col min="5644" max="5644" width="19.125" style="412" bestFit="1" customWidth="1"/>
    <col min="5645" max="5645" width="18.375" style="412" bestFit="1" customWidth="1"/>
    <col min="5646" max="5646" width="16.125" style="412" bestFit="1" customWidth="1"/>
    <col min="5647" max="5647" width="8.625" style="412" bestFit="1" customWidth="1"/>
    <col min="5648" max="5648" width="20.125" style="412" customWidth="1"/>
    <col min="5649" max="5649" width="14.75" style="412" bestFit="1" customWidth="1"/>
    <col min="5650" max="5651" width="15.625" style="412" bestFit="1" customWidth="1"/>
    <col min="5652" max="5652" width="14.75" style="412" bestFit="1" customWidth="1"/>
    <col min="5653" max="5653" width="15.625" style="412" bestFit="1" customWidth="1"/>
    <col min="5654" max="5656" width="15.625" style="412" customWidth="1"/>
    <col min="5657" max="5657" width="16.125" style="412" bestFit="1" customWidth="1"/>
    <col min="5658" max="5658" width="17.125" style="412" bestFit="1" customWidth="1"/>
    <col min="5659" max="5659" width="16.375" style="412" bestFit="1" customWidth="1"/>
    <col min="5660" max="5888" width="9" style="412"/>
    <col min="5889" max="5889" width="18" style="412" bestFit="1" customWidth="1"/>
    <col min="5890" max="5890" width="28.5" style="412" bestFit="1" customWidth="1"/>
    <col min="5891" max="5892" width="34.25" style="412" customWidth="1"/>
    <col min="5893" max="5893" width="11.25" style="412" bestFit="1" customWidth="1"/>
    <col min="5894" max="5894" width="10.125" style="412" bestFit="1" customWidth="1"/>
    <col min="5895" max="5895" width="10.75" style="412" bestFit="1" customWidth="1"/>
    <col min="5896" max="5896" width="27.75" style="412" customWidth="1"/>
    <col min="5897" max="5897" width="7.375" style="412" bestFit="1" customWidth="1"/>
    <col min="5898" max="5899" width="15" style="412" customWidth="1"/>
    <col min="5900" max="5900" width="19.125" style="412" bestFit="1" customWidth="1"/>
    <col min="5901" max="5901" width="18.375" style="412" bestFit="1" customWidth="1"/>
    <col min="5902" max="5902" width="16.125" style="412" bestFit="1" customWidth="1"/>
    <col min="5903" max="5903" width="8.625" style="412" bestFit="1" customWidth="1"/>
    <col min="5904" max="5904" width="20.125" style="412" customWidth="1"/>
    <col min="5905" max="5905" width="14.75" style="412" bestFit="1" customWidth="1"/>
    <col min="5906" max="5907" width="15.625" style="412" bestFit="1" customWidth="1"/>
    <col min="5908" max="5908" width="14.75" style="412" bestFit="1" customWidth="1"/>
    <col min="5909" max="5909" width="15.625" style="412" bestFit="1" customWidth="1"/>
    <col min="5910" max="5912" width="15.625" style="412" customWidth="1"/>
    <col min="5913" max="5913" width="16.125" style="412" bestFit="1" customWidth="1"/>
    <col min="5914" max="5914" width="17.125" style="412" bestFit="1" customWidth="1"/>
    <col min="5915" max="5915" width="16.375" style="412" bestFit="1" customWidth="1"/>
    <col min="5916" max="6144" width="9" style="412"/>
    <col min="6145" max="6145" width="18" style="412" bestFit="1" customWidth="1"/>
    <col min="6146" max="6146" width="28.5" style="412" bestFit="1" customWidth="1"/>
    <col min="6147" max="6148" width="34.25" style="412" customWidth="1"/>
    <col min="6149" max="6149" width="11.25" style="412" bestFit="1" customWidth="1"/>
    <col min="6150" max="6150" width="10.125" style="412" bestFit="1" customWidth="1"/>
    <col min="6151" max="6151" width="10.75" style="412" bestFit="1" customWidth="1"/>
    <col min="6152" max="6152" width="27.75" style="412" customWidth="1"/>
    <col min="6153" max="6153" width="7.375" style="412" bestFit="1" customWidth="1"/>
    <col min="6154" max="6155" width="15" style="412" customWidth="1"/>
    <col min="6156" max="6156" width="19.125" style="412" bestFit="1" customWidth="1"/>
    <col min="6157" max="6157" width="18.375" style="412" bestFit="1" customWidth="1"/>
    <col min="6158" max="6158" width="16.125" style="412" bestFit="1" customWidth="1"/>
    <col min="6159" max="6159" width="8.625" style="412" bestFit="1" customWidth="1"/>
    <col min="6160" max="6160" width="20.125" style="412" customWidth="1"/>
    <col min="6161" max="6161" width="14.75" style="412" bestFit="1" customWidth="1"/>
    <col min="6162" max="6163" width="15.625" style="412" bestFit="1" customWidth="1"/>
    <col min="6164" max="6164" width="14.75" style="412" bestFit="1" customWidth="1"/>
    <col min="6165" max="6165" width="15.625" style="412" bestFit="1" customWidth="1"/>
    <col min="6166" max="6168" width="15.625" style="412" customWidth="1"/>
    <col min="6169" max="6169" width="16.125" style="412" bestFit="1" customWidth="1"/>
    <col min="6170" max="6170" width="17.125" style="412" bestFit="1" customWidth="1"/>
    <col min="6171" max="6171" width="16.375" style="412" bestFit="1" customWidth="1"/>
    <col min="6172" max="6400" width="9" style="412"/>
    <col min="6401" max="6401" width="18" style="412" bestFit="1" customWidth="1"/>
    <col min="6402" max="6402" width="28.5" style="412" bestFit="1" customWidth="1"/>
    <col min="6403" max="6404" width="34.25" style="412" customWidth="1"/>
    <col min="6405" max="6405" width="11.25" style="412" bestFit="1" customWidth="1"/>
    <col min="6406" max="6406" width="10.125" style="412" bestFit="1" customWidth="1"/>
    <col min="6407" max="6407" width="10.75" style="412" bestFit="1" customWidth="1"/>
    <col min="6408" max="6408" width="27.75" style="412" customWidth="1"/>
    <col min="6409" max="6409" width="7.375" style="412" bestFit="1" customWidth="1"/>
    <col min="6410" max="6411" width="15" style="412" customWidth="1"/>
    <col min="6412" max="6412" width="19.125" style="412" bestFit="1" customWidth="1"/>
    <col min="6413" max="6413" width="18.375" style="412" bestFit="1" customWidth="1"/>
    <col min="6414" max="6414" width="16.125" style="412" bestFit="1" customWidth="1"/>
    <col min="6415" max="6415" width="8.625" style="412" bestFit="1" customWidth="1"/>
    <col min="6416" max="6416" width="20.125" style="412" customWidth="1"/>
    <col min="6417" max="6417" width="14.75" style="412" bestFit="1" customWidth="1"/>
    <col min="6418" max="6419" width="15.625" style="412" bestFit="1" customWidth="1"/>
    <col min="6420" max="6420" width="14.75" style="412" bestFit="1" customWidth="1"/>
    <col min="6421" max="6421" width="15.625" style="412" bestFit="1" customWidth="1"/>
    <col min="6422" max="6424" width="15.625" style="412" customWidth="1"/>
    <col min="6425" max="6425" width="16.125" style="412" bestFit="1" customWidth="1"/>
    <col min="6426" max="6426" width="17.125" style="412" bestFit="1" customWidth="1"/>
    <col min="6427" max="6427" width="16.375" style="412" bestFit="1" customWidth="1"/>
    <col min="6428" max="6656" width="9" style="412"/>
    <col min="6657" max="6657" width="18" style="412" bestFit="1" customWidth="1"/>
    <col min="6658" max="6658" width="28.5" style="412" bestFit="1" customWidth="1"/>
    <col min="6659" max="6660" width="34.25" style="412" customWidth="1"/>
    <col min="6661" max="6661" width="11.25" style="412" bestFit="1" customWidth="1"/>
    <col min="6662" max="6662" width="10.125" style="412" bestFit="1" customWidth="1"/>
    <col min="6663" max="6663" width="10.75" style="412" bestFit="1" customWidth="1"/>
    <col min="6664" max="6664" width="27.75" style="412" customWidth="1"/>
    <col min="6665" max="6665" width="7.375" style="412" bestFit="1" customWidth="1"/>
    <col min="6666" max="6667" width="15" style="412" customWidth="1"/>
    <col min="6668" max="6668" width="19.125" style="412" bestFit="1" customWidth="1"/>
    <col min="6669" max="6669" width="18.375" style="412" bestFit="1" customWidth="1"/>
    <col min="6670" max="6670" width="16.125" style="412" bestFit="1" customWidth="1"/>
    <col min="6671" max="6671" width="8.625" style="412" bestFit="1" customWidth="1"/>
    <col min="6672" max="6672" width="20.125" style="412" customWidth="1"/>
    <col min="6673" max="6673" width="14.75" style="412" bestFit="1" customWidth="1"/>
    <col min="6674" max="6675" width="15.625" style="412" bestFit="1" customWidth="1"/>
    <col min="6676" max="6676" width="14.75" style="412" bestFit="1" customWidth="1"/>
    <col min="6677" max="6677" width="15.625" style="412" bestFit="1" customWidth="1"/>
    <col min="6678" max="6680" width="15.625" style="412" customWidth="1"/>
    <col min="6681" max="6681" width="16.125" style="412" bestFit="1" customWidth="1"/>
    <col min="6682" max="6682" width="17.125" style="412" bestFit="1" customWidth="1"/>
    <col min="6683" max="6683" width="16.375" style="412" bestFit="1" customWidth="1"/>
    <col min="6684" max="6912" width="9" style="412"/>
    <col min="6913" max="6913" width="18" style="412" bestFit="1" customWidth="1"/>
    <col min="6914" max="6914" width="28.5" style="412" bestFit="1" customWidth="1"/>
    <col min="6915" max="6916" width="34.25" style="412" customWidth="1"/>
    <col min="6917" max="6917" width="11.25" style="412" bestFit="1" customWidth="1"/>
    <col min="6918" max="6918" width="10.125" style="412" bestFit="1" customWidth="1"/>
    <col min="6919" max="6919" width="10.75" style="412" bestFit="1" customWidth="1"/>
    <col min="6920" max="6920" width="27.75" style="412" customWidth="1"/>
    <col min="6921" max="6921" width="7.375" style="412" bestFit="1" customWidth="1"/>
    <col min="6922" max="6923" width="15" style="412" customWidth="1"/>
    <col min="6924" max="6924" width="19.125" style="412" bestFit="1" customWidth="1"/>
    <col min="6925" max="6925" width="18.375" style="412" bestFit="1" customWidth="1"/>
    <col min="6926" max="6926" width="16.125" style="412" bestFit="1" customWidth="1"/>
    <col min="6927" max="6927" width="8.625" style="412" bestFit="1" customWidth="1"/>
    <col min="6928" max="6928" width="20.125" style="412" customWidth="1"/>
    <col min="6929" max="6929" width="14.75" style="412" bestFit="1" customWidth="1"/>
    <col min="6930" max="6931" width="15.625" style="412" bestFit="1" customWidth="1"/>
    <col min="6932" max="6932" width="14.75" style="412" bestFit="1" customWidth="1"/>
    <col min="6933" max="6933" width="15.625" style="412" bestFit="1" customWidth="1"/>
    <col min="6934" max="6936" width="15.625" style="412" customWidth="1"/>
    <col min="6937" max="6937" width="16.125" style="412" bestFit="1" customWidth="1"/>
    <col min="6938" max="6938" width="17.125" style="412" bestFit="1" customWidth="1"/>
    <col min="6939" max="6939" width="16.375" style="412" bestFit="1" customWidth="1"/>
    <col min="6940" max="7168" width="9" style="412"/>
    <col min="7169" max="7169" width="18" style="412" bestFit="1" customWidth="1"/>
    <col min="7170" max="7170" width="28.5" style="412" bestFit="1" customWidth="1"/>
    <col min="7171" max="7172" width="34.25" style="412" customWidth="1"/>
    <col min="7173" max="7173" width="11.25" style="412" bestFit="1" customWidth="1"/>
    <col min="7174" max="7174" width="10.125" style="412" bestFit="1" customWidth="1"/>
    <col min="7175" max="7175" width="10.75" style="412" bestFit="1" customWidth="1"/>
    <col min="7176" max="7176" width="27.75" style="412" customWidth="1"/>
    <col min="7177" max="7177" width="7.375" style="412" bestFit="1" customWidth="1"/>
    <col min="7178" max="7179" width="15" style="412" customWidth="1"/>
    <col min="7180" max="7180" width="19.125" style="412" bestFit="1" customWidth="1"/>
    <col min="7181" max="7181" width="18.375" style="412" bestFit="1" customWidth="1"/>
    <col min="7182" max="7182" width="16.125" style="412" bestFit="1" customWidth="1"/>
    <col min="7183" max="7183" width="8.625" style="412" bestFit="1" customWidth="1"/>
    <col min="7184" max="7184" width="20.125" style="412" customWidth="1"/>
    <col min="7185" max="7185" width="14.75" style="412" bestFit="1" customWidth="1"/>
    <col min="7186" max="7187" width="15.625" style="412" bestFit="1" customWidth="1"/>
    <col min="7188" max="7188" width="14.75" style="412" bestFit="1" customWidth="1"/>
    <col min="7189" max="7189" width="15.625" style="412" bestFit="1" customWidth="1"/>
    <col min="7190" max="7192" width="15.625" style="412" customWidth="1"/>
    <col min="7193" max="7193" width="16.125" style="412" bestFit="1" customWidth="1"/>
    <col min="7194" max="7194" width="17.125" style="412" bestFit="1" customWidth="1"/>
    <col min="7195" max="7195" width="16.375" style="412" bestFit="1" customWidth="1"/>
    <col min="7196" max="7424" width="9" style="412"/>
    <col min="7425" max="7425" width="18" style="412" bestFit="1" customWidth="1"/>
    <col min="7426" max="7426" width="28.5" style="412" bestFit="1" customWidth="1"/>
    <col min="7427" max="7428" width="34.25" style="412" customWidth="1"/>
    <col min="7429" max="7429" width="11.25" style="412" bestFit="1" customWidth="1"/>
    <col min="7430" max="7430" width="10.125" style="412" bestFit="1" customWidth="1"/>
    <col min="7431" max="7431" width="10.75" style="412" bestFit="1" customWidth="1"/>
    <col min="7432" max="7432" width="27.75" style="412" customWidth="1"/>
    <col min="7433" max="7433" width="7.375" style="412" bestFit="1" customWidth="1"/>
    <col min="7434" max="7435" width="15" style="412" customWidth="1"/>
    <col min="7436" max="7436" width="19.125" style="412" bestFit="1" customWidth="1"/>
    <col min="7437" max="7437" width="18.375" style="412" bestFit="1" customWidth="1"/>
    <col min="7438" max="7438" width="16.125" style="412" bestFit="1" customWidth="1"/>
    <col min="7439" max="7439" width="8.625" style="412" bestFit="1" customWidth="1"/>
    <col min="7440" max="7440" width="20.125" style="412" customWidth="1"/>
    <col min="7441" max="7441" width="14.75" style="412" bestFit="1" customWidth="1"/>
    <col min="7442" max="7443" width="15.625" style="412" bestFit="1" customWidth="1"/>
    <col min="7444" max="7444" width="14.75" style="412" bestFit="1" customWidth="1"/>
    <col min="7445" max="7445" width="15.625" style="412" bestFit="1" customWidth="1"/>
    <col min="7446" max="7448" width="15.625" style="412" customWidth="1"/>
    <col min="7449" max="7449" width="16.125" style="412" bestFit="1" customWidth="1"/>
    <col min="7450" max="7450" width="17.125" style="412" bestFit="1" customWidth="1"/>
    <col min="7451" max="7451" width="16.375" style="412" bestFit="1" customWidth="1"/>
    <col min="7452" max="7680" width="9" style="412"/>
    <col min="7681" max="7681" width="18" style="412" bestFit="1" customWidth="1"/>
    <col min="7682" max="7682" width="28.5" style="412" bestFit="1" customWidth="1"/>
    <col min="7683" max="7684" width="34.25" style="412" customWidth="1"/>
    <col min="7685" max="7685" width="11.25" style="412" bestFit="1" customWidth="1"/>
    <col min="7686" max="7686" width="10.125" style="412" bestFit="1" customWidth="1"/>
    <col min="7687" max="7687" width="10.75" style="412" bestFit="1" customWidth="1"/>
    <col min="7688" max="7688" width="27.75" style="412" customWidth="1"/>
    <col min="7689" max="7689" width="7.375" style="412" bestFit="1" customWidth="1"/>
    <col min="7690" max="7691" width="15" style="412" customWidth="1"/>
    <col min="7692" max="7692" width="19.125" style="412" bestFit="1" customWidth="1"/>
    <col min="7693" max="7693" width="18.375" style="412" bestFit="1" customWidth="1"/>
    <col min="7694" max="7694" width="16.125" style="412" bestFit="1" customWidth="1"/>
    <col min="7695" max="7695" width="8.625" style="412" bestFit="1" customWidth="1"/>
    <col min="7696" max="7696" width="20.125" style="412" customWidth="1"/>
    <col min="7697" max="7697" width="14.75" style="412" bestFit="1" customWidth="1"/>
    <col min="7698" max="7699" width="15.625" style="412" bestFit="1" customWidth="1"/>
    <col min="7700" max="7700" width="14.75" style="412" bestFit="1" customWidth="1"/>
    <col min="7701" max="7701" width="15.625" style="412" bestFit="1" customWidth="1"/>
    <col min="7702" max="7704" width="15.625" style="412" customWidth="1"/>
    <col min="7705" max="7705" width="16.125" style="412" bestFit="1" customWidth="1"/>
    <col min="7706" max="7706" width="17.125" style="412" bestFit="1" customWidth="1"/>
    <col min="7707" max="7707" width="16.375" style="412" bestFit="1" customWidth="1"/>
    <col min="7708" max="7936" width="9" style="412"/>
    <col min="7937" max="7937" width="18" style="412" bestFit="1" customWidth="1"/>
    <col min="7938" max="7938" width="28.5" style="412" bestFit="1" customWidth="1"/>
    <col min="7939" max="7940" width="34.25" style="412" customWidth="1"/>
    <col min="7941" max="7941" width="11.25" style="412" bestFit="1" customWidth="1"/>
    <col min="7942" max="7942" width="10.125" style="412" bestFit="1" customWidth="1"/>
    <col min="7943" max="7943" width="10.75" style="412" bestFit="1" customWidth="1"/>
    <col min="7944" max="7944" width="27.75" style="412" customWidth="1"/>
    <col min="7945" max="7945" width="7.375" style="412" bestFit="1" customWidth="1"/>
    <col min="7946" max="7947" width="15" style="412" customWidth="1"/>
    <col min="7948" max="7948" width="19.125" style="412" bestFit="1" customWidth="1"/>
    <col min="7949" max="7949" width="18.375" style="412" bestFit="1" customWidth="1"/>
    <col min="7950" max="7950" width="16.125" style="412" bestFit="1" customWidth="1"/>
    <col min="7951" max="7951" width="8.625" style="412" bestFit="1" customWidth="1"/>
    <col min="7952" max="7952" width="20.125" style="412" customWidth="1"/>
    <col min="7953" max="7953" width="14.75" style="412" bestFit="1" customWidth="1"/>
    <col min="7954" max="7955" width="15.625" style="412" bestFit="1" customWidth="1"/>
    <col min="7956" max="7956" width="14.75" style="412" bestFit="1" customWidth="1"/>
    <col min="7957" max="7957" width="15.625" style="412" bestFit="1" customWidth="1"/>
    <col min="7958" max="7960" width="15.625" style="412" customWidth="1"/>
    <col min="7961" max="7961" width="16.125" style="412" bestFit="1" customWidth="1"/>
    <col min="7962" max="7962" width="17.125" style="412" bestFit="1" customWidth="1"/>
    <col min="7963" max="7963" width="16.375" style="412" bestFit="1" customWidth="1"/>
    <col min="7964" max="8192" width="9" style="412"/>
    <col min="8193" max="8193" width="18" style="412" bestFit="1" customWidth="1"/>
    <col min="8194" max="8194" width="28.5" style="412" bestFit="1" customWidth="1"/>
    <col min="8195" max="8196" width="34.25" style="412" customWidth="1"/>
    <col min="8197" max="8197" width="11.25" style="412" bestFit="1" customWidth="1"/>
    <col min="8198" max="8198" width="10.125" style="412" bestFit="1" customWidth="1"/>
    <col min="8199" max="8199" width="10.75" style="412" bestFit="1" customWidth="1"/>
    <col min="8200" max="8200" width="27.75" style="412" customWidth="1"/>
    <col min="8201" max="8201" width="7.375" style="412" bestFit="1" customWidth="1"/>
    <col min="8202" max="8203" width="15" style="412" customWidth="1"/>
    <col min="8204" max="8204" width="19.125" style="412" bestFit="1" customWidth="1"/>
    <col min="8205" max="8205" width="18.375" style="412" bestFit="1" customWidth="1"/>
    <col min="8206" max="8206" width="16.125" style="412" bestFit="1" customWidth="1"/>
    <col min="8207" max="8207" width="8.625" style="412" bestFit="1" customWidth="1"/>
    <col min="8208" max="8208" width="20.125" style="412" customWidth="1"/>
    <col min="8209" max="8209" width="14.75" style="412" bestFit="1" customWidth="1"/>
    <col min="8210" max="8211" width="15.625" style="412" bestFit="1" customWidth="1"/>
    <col min="8212" max="8212" width="14.75" style="412" bestFit="1" customWidth="1"/>
    <col min="8213" max="8213" width="15.625" style="412" bestFit="1" customWidth="1"/>
    <col min="8214" max="8216" width="15.625" style="412" customWidth="1"/>
    <col min="8217" max="8217" width="16.125" style="412" bestFit="1" customWidth="1"/>
    <col min="8218" max="8218" width="17.125" style="412" bestFit="1" customWidth="1"/>
    <col min="8219" max="8219" width="16.375" style="412" bestFit="1" customWidth="1"/>
    <col min="8220" max="8448" width="9" style="412"/>
    <col min="8449" max="8449" width="18" style="412" bestFit="1" customWidth="1"/>
    <col min="8450" max="8450" width="28.5" style="412" bestFit="1" customWidth="1"/>
    <col min="8451" max="8452" width="34.25" style="412" customWidth="1"/>
    <col min="8453" max="8453" width="11.25" style="412" bestFit="1" customWidth="1"/>
    <col min="8454" max="8454" width="10.125" style="412" bestFit="1" customWidth="1"/>
    <col min="8455" max="8455" width="10.75" style="412" bestFit="1" customWidth="1"/>
    <col min="8456" max="8456" width="27.75" style="412" customWidth="1"/>
    <col min="8457" max="8457" width="7.375" style="412" bestFit="1" customWidth="1"/>
    <col min="8458" max="8459" width="15" style="412" customWidth="1"/>
    <col min="8460" max="8460" width="19.125" style="412" bestFit="1" customWidth="1"/>
    <col min="8461" max="8461" width="18.375" style="412" bestFit="1" customWidth="1"/>
    <col min="8462" max="8462" width="16.125" style="412" bestFit="1" customWidth="1"/>
    <col min="8463" max="8463" width="8.625" style="412" bestFit="1" customWidth="1"/>
    <col min="8464" max="8464" width="20.125" style="412" customWidth="1"/>
    <col min="8465" max="8465" width="14.75" style="412" bestFit="1" customWidth="1"/>
    <col min="8466" max="8467" width="15.625" style="412" bestFit="1" customWidth="1"/>
    <col min="8468" max="8468" width="14.75" style="412" bestFit="1" customWidth="1"/>
    <col min="8469" max="8469" width="15.625" style="412" bestFit="1" customWidth="1"/>
    <col min="8470" max="8472" width="15.625" style="412" customWidth="1"/>
    <col min="8473" max="8473" width="16.125" style="412" bestFit="1" customWidth="1"/>
    <col min="8474" max="8474" width="17.125" style="412" bestFit="1" customWidth="1"/>
    <col min="8475" max="8475" width="16.375" style="412" bestFit="1" customWidth="1"/>
    <col min="8476" max="8704" width="9" style="412"/>
    <col min="8705" max="8705" width="18" style="412" bestFit="1" customWidth="1"/>
    <col min="8706" max="8706" width="28.5" style="412" bestFit="1" customWidth="1"/>
    <col min="8707" max="8708" width="34.25" style="412" customWidth="1"/>
    <col min="8709" max="8709" width="11.25" style="412" bestFit="1" customWidth="1"/>
    <col min="8710" max="8710" width="10.125" style="412" bestFit="1" customWidth="1"/>
    <col min="8711" max="8711" width="10.75" style="412" bestFit="1" customWidth="1"/>
    <col min="8712" max="8712" width="27.75" style="412" customWidth="1"/>
    <col min="8713" max="8713" width="7.375" style="412" bestFit="1" customWidth="1"/>
    <col min="8714" max="8715" width="15" style="412" customWidth="1"/>
    <col min="8716" max="8716" width="19.125" style="412" bestFit="1" customWidth="1"/>
    <col min="8717" max="8717" width="18.375" style="412" bestFit="1" customWidth="1"/>
    <col min="8718" max="8718" width="16.125" style="412" bestFit="1" customWidth="1"/>
    <col min="8719" max="8719" width="8.625" style="412" bestFit="1" customWidth="1"/>
    <col min="8720" max="8720" width="20.125" style="412" customWidth="1"/>
    <col min="8721" max="8721" width="14.75" style="412" bestFit="1" customWidth="1"/>
    <col min="8722" max="8723" width="15.625" style="412" bestFit="1" customWidth="1"/>
    <col min="8724" max="8724" width="14.75" style="412" bestFit="1" customWidth="1"/>
    <col min="8725" max="8725" width="15.625" style="412" bestFit="1" customWidth="1"/>
    <col min="8726" max="8728" width="15.625" style="412" customWidth="1"/>
    <col min="8729" max="8729" width="16.125" style="412" bestFit="1" customWidth="1"/>
    <col min="8730" max="8730" width="17.125" style="412" bestFit="1" customWidth="1"/>
    <col min="8731" max="8731" width="16.375" style="412" bestFit="1" customWidth="1"/>
    <col min="8732" max="8960" width="9" style="412"/>
    <col min="8961" max="8961" width="18" style="412" bestFit="1" customWidth="1"/>
    <col min="8962" max="8962" width="28.5" style="412" bestFit="1" customWidth="1"/>
    <col min="8963" max="8964" width="34.25" style="412" customWidth="1"/>
    <col min="8965" max="8965" width="11.25" style="412" bestFit="1" customWidth="1"/>
    <col min="8966" max="8966" width="10.125" style="412" bestFit="1" customWidth="1"/>
    <col min="8967" max="8967" width="10.75" style="412" bestFit="1" customWidth="1"/>
    <col min="8968" max="8968" width="27.75" style="412" customWidth="1"/>
    <col min="8969" max="8969" width="7.375" style="412" bestFit="1" customWidth="1"/>
    <col min="8970" max="8971" width="15" style="412" customWidth="1"/>
    <col min="8972" max="8972" width="19.125" style="412" bestFit="1" customWidth="1"/>
    <col min="8973" max="8973" width="18.375" style="412" bestFit="1" customWidth="1"/>
    <col min="8974" max="8974" width="16.125" style="412" bestFit="1" customWidth="1"/>
    <col min="8975" max="8975" width="8.625" style="412" bestFit="1" customWidth="1"/>
    <col min="8976" max="8976" width="20.125" style="412" customWidth="1"/>
    <col min="8977" max="8977" width="14.75" style="412" bestFit="1" customWidth="1"/>
    <col min="8978" max="8979" width="15.625" style="412" bestFit="1" customWidth="1"/>
    <col min="8980" max="8980" width="14.75" style="412" bestFit="1" customWidth="1"/>
    <col min="8981" max="8981" width="15.625" style="412" bestFit="1" customWidth="1"/>
    <col min="8982" max="8984" width="15.625" style="412" customWidth="1"/>
    <col min="8985" max="8985" width="16.125" style="412" bestFit="1" customWidth="1"/>
    <col min="8986" max="8986" width="17.125" style="412" bestFit="1" customWidth="1"/>
    <col min="8987" max="8987" width="16.375" style="412" bestFit="1" customWidth="1"/>
    <col min="8988" max="9216" width="9" style="412"/>
    <col min="9217" max="9217" width="18" style="412" bestFit="1" customWidth="1"/>
    <col min="9218" max="9218" width="28.5" style="412" bestFit="1" customWidth="1"/>
    <col min="9219" max="9220" width="34.25" style="412" customWidth="1"/>
    <col min="9221" max="9221" width="11.25" style="412" bestFit="1" customWidth="1"/>
    <col min="9222" max="9222" width="10.125" style="412" bestFit="1" customWidth="1"/>
    <col min="9223" max="9223" width="10.75" style="412" bestFit="1" customWidth="1"/>
    <col min="9224" max="9224" width="27.75" style="412" customWidth="1"/>
    <col min="9225" max="9225" width="7.375" style="412" bestFit="1" customWidth="1"/>
    <col min="9226" max="9227" width="15" style="412" customWidth="1"/>
    <col min="9228" max="9228" width="19.125" style="412" bestFit="1" customWidth="1"/>
    <col min="9229" max="9229" width="18.375" style="412" bestFit="1" customWidth="1"/>
    <col min="9230" max="9230" width="16.125" style="412" bestFit="1" customWidth="1"/>
    <col min="9231" max="9231" width="8.625" style="412" bestFit="1" customWidth="1"/>
    <col min="9232" max="9232" width="20.125" style="412" customWidth="1"/>
    <col min="9233" max="9233" width="14.75" style="412" bestFit="1" customWidth="1"/>
    <col min="9234" max="9235" width="15.625" style="412" bestFit="1" customWidth="1"/>
    <col min="9236" max="9236" width="14.75" style="412" bestFit="1" customWidth="1"/>
    <col min="9237" max="9237" width="15.625" style="412" bestFit="1" customWidth="1"/>
    <col min="9238" max="9240" width="15.625" style="412" customWidth="1"/>
    <col min="9241" max="9241" width="16.125" style="412" bestFit="1" customWidth="1"/>
    <col min="9242" max="9242" width="17.125" style="412" bestFit="1" customWidth="1"/>
    <col min="9243" max="9243" width="16.375" style="412" bestFit="1" customWidth="1"/>
    <col min="9244" max="9472" width="9" style="412"/>
    <col min="9473" max="9473" width="18" style="412" bestFit="1" customWidth="1"/>
    <col min="9474" max="9474" width="28.5" style="412" bestFit="1" customWidth="1"/>
    <col min="9475" max="9476" width="34.25" style="412" customWidth="1"/>
    <col min="9477" max="9477" width="11.25" style="412" bestFit="1" customWidth="1"/>
    <col min="9478" max="9478" width="10.125" style="412" bestFit="1" customWidth="1"/>
    <col min="9479" max="9479" width="10.75" style="412" bestFit="1" customWidth="1"/>
    <col min="9480" max="9480" width="27.75" style="412" customWidth="1"/>
    <col min="9481" max="9481" width="7.375" style="412" bestFit="1" customWidth="1"/>
    <col min="9482" max="9483" width="15" style="412" customWidth="1"/>
    <col min="9484" max="9484" width="19.125" style="412" bestFit="1" customWidth="1"/>
    <col min="9485" max="9485" width="18.375" style="412" bestFit="1" customWidth="1"/>
    <col min="9486" max="9486" width="16.125" style="412" bestFit="1" customWidth="1"/>
    <col min="9487" max="9487" width="8.625" style="412" bestFit="1" customWidth="1"/>
    <col min="9488" max="9488" width="20.125" style="412" customWidth="1"/>
    <col min="9489" max="9489" width="14.75" style="412" bestFit="1" customWidth="1"/>
    <col min="9490" max="9491" width="15.625" style="412" bestFit="1" customWidth="1"/>
    <col min="9492" max="9492" width="14.75" style="412" bestFit="1" customWidth="1"/>
    <col min="9493" max="9493" width="15.625" style="412" bestFit="1" customWidth="1"/>
    <col min="9494" max="9496" width="15.625" style="412" customWidth="1"/>
    <col min="9497" max="9497" width="16.125" style="412" bestFit="1" customWidth="1"/>
    <col min="9498" max="9498" width="17.125" style="412" bestFit="1" customWidth="1"/>
    <col min="9499" max="9499" width="16.375" style="412" bestFit="1" customWidth="1"/>
    <col min="9500" max="9728" width="9" style="412"/>
    <col min="9729" max="9729" width="18" style="412" bestFit="1" customWidth="1"/>
    <col min="9730" max="9730" width="28.5" style="412" bestFit="1" customWidth="1"/>
    <col min="9731" max="9732" width="34.25" style="412" customWidth="1"/>
    <col min="9733" max="9733" width="11.25" style="412" bestFit="1" customWidth="1"/>
    <col min="9734" max="9734" width="10.125" style="412" bestFit="1" customWidth="1"/>
    <col min="9735" max="9735" width="10.75" style="412" bestFit="1" customWidth="1"/>
    <col min="9736" max="9736" width="27.75" style="412" customWidth="1"/>
    <col min="9737" max="9737" width="7.375" style="412" bestFit="1" customWidth="1"/>
    <col min="9738" max="9739" width="15" style="412" customWidth="1"/>
    <col min="9740" max="9740" width="19.125" style="412" bestFit="1" customWidth="1"/>
    <col min="9741" max="9741" width="18.375" style="412" bestFit="1" customWidth="1"/>
    <col min="9742" max="9742" width="16.125" style="412" bestFit="1" customWidth="1"/>
    <col min="9743" max="9743" width="8.625" style="412" bestFit="1" customWidth="1"/>
    <col min="9744" max="9744" width="20.125" style="412" customWidth="1"/>
    <col min="9745" max="9745" width="14.75" style="412" bestFit="1" customWidth="1"/>
    <col min="9746" max="9747" width="15.625" style="412" bestFit="1" customWidth="1"/>
    <col min="9748" max="9748" width="14.75" style="412" bestFit="1" customWidth="1"/>
    <col min="9749" max="9749" width="15.625" style="412" bestFit="1" customWidth="1"/>
    <col min="9750" max="9752" width="15.625" style="412" customWidth="1"/>
    <col min="9753" max="9753" width="16.125" style="412" bestFit="1" customWidth="1"/>
    <col min="9754" max="9754" width="17.125" style="412" bestFit="1" customWidth="1"/>
    <col min="9755" max="9755" width="16.375" style="412" bestFit="1" customWidth="1"/>
    <col min="9756" max="9984" width="9" style="412"/>
    <col min="9985" max="9985" width="18" style="412" bestFit="1" customWidth="1"/>
    <col min="9986" max="9986" width="28.5" style="412" bestFit="1" customWidth="1"/>
    <col min="9987" max="9988" width="34.25" style="412" customWidth="1"/>
    <col min="9989" max="9989" width="11.25" style="412" bestFit="1" customWidth="1"/>
    <col min="9990" max="9990" width="10.125" style="412" bestFit="1" customWidth="1"/>
    <col min="9991" max="9991" width="10.75" style="412" bestFit="1" customWidth="1"/>
    <col min="9992" max="9992" width="27.75" style="412" customWidth="1"/>
    <col min="9993" max="9993" width="7.375" style="412" bestFit="1" customWidth="1"/>
    <col min="9994" max="9995" width="15" style="412" customWidth="1"/>
    <col min="9996" max="9996" width="19.125" style="412" bestFit="1" customWidth="1"/>
    <col min="9997" max="9997" width="18.375" style="412" bestFit="1" customWidth="1"/>
    <col min="9998" max="9998" width="16.125" style="412" bestFit="1" customWidth="1"/>
    <col min="9999" max="9999" width="8.625" style="412" bestFit="1" customWidth="1"/>
    <col min="10000" max="10000" width="20.125" style="412" customWidth="1"/>
    <col min="10001" max="10001" width="14.75" style="412" bestFit="1" customWidth="1"/>
    <col min="10002" max="10003" width="15.625" style="412" bestFit="1" customWidth="1"/>
    <col min="10004" max="10004" width="14.75" style="412" bestFit="1" customWidth="1"/>
    <col min="10005" max="10005" width="15.625" style="412" bestFit="1" customWidth="1"/>
    <col min="10006" max="10008" width="15.625" style="412" customWidth="1"/>
    <col min="10009" max="10009" width="16.125" style="412" bestFit="1" customWidth="1"/>
    <col min="10010" max="10010" width="17.125" style="412" bestFit="1" customWidth="1"/>
    <col min="10011" max="10011" width="16.375" style="412" bestFit="1" customWidth="1"/>
    <col min="10012" max="10240" width="9" style="412"/>
    <col min="10241" max="10241" width="18" style="412" bestFit="1" customWidth="1"/>
    <col min="10242" max="10242" width="28.5" style="412" bestFit="1" customWidth="1"/>
    <col min="10243" max="10244" width="34.25" style="412" customWidth="1"/>
    <col min="10245" max="10245" width="11.25" style="412" bestFit="1" customWidth="1"/>
    <col min="10246" max="10246" width="10.125" style="412" bestFit="1" customWidth="1"/>
    <col min="10247" max="10247" width="10.75" style="412" bestFit="1" customWidth="1"/>
    <col min="10248" max="10248" width="27.75" style="412" customWidth="1"/>
    <col min="10249" max="10249" width="7.375" style="412" bestFit="1" customWidth="1"/>
    <col min="10250" max="10251" width="15" style="412" customWidth="1"/>
    <col min="10252" max="10252" width="19.125" style="412" bestFit="1" customWidth="1"/>
    <col min="10253" max="10253" width="18.375" style="412" bestFit="1" customWidth="1"/>
    <col min="10254" max="10254" width="16.125" style="412" bestFit="1" customWidth="1"/>
    <col min="10255" max="10255" width="8.625" style="412" bestFit="1" customWidth="1"/>
    <col min="10256" max="10256" width="20.125" style="412" customWidth="1"/>
    <col min="10257" max="10257" width="14.75" style="412" bestFit="1" customWidth="1"/>
    <col min="10258" max="10259" width="15.625" style="412" bestFit="1" customWidth="1"/>
    <col min="10260" max="10260" width="14.75" style="412" bestFit="1" customWidth="1"/>
    <col min="10261" max="10261" width="15.625" style="412" bestFit="1" customWidth="1"/>
    <col min="10262" max="10264" width="15.625" style="412" customWidth="1"/>
    <col min="10265" max="10265" width="16.125" style="412" bestFit="1" customWidth="1"/>
    <col min="10266" max="10266" width="17.125" style="412" bestFit="1" customWidth="1"/>
    <col min="10267" max="10267" width="16.375" style="412" bestFit="1" customWidth="1"/>
    <col min="10268" max="10496" width="9" style="412"/>
    <col min="10497" max="10497" width="18" style="412" bestFit="1" customWidth="1"/>
    <col min="10498" max="10498" width="28.5" style="412" bestFit="1" customWidth="1"/>
    <col min="10499" max="10500" width="34.25" style="412" customWidth="1"/>
    <col min="10501" max="10501" width="11.25" style="412" bestFit="1" customWidth="1"/>
    <col min="10502" max="10502" width="10.125" style="412" bestFit="1" customWidth="1"/>
    <col min="10503" max="10503" width="10.75" style="412" bestFit="1" customWidth="1"/>
    <col min="10504" max="10504" width="27.75" style="412" customWidth="1"/>
    <col min="10505" max="10505" width="7.375" style="412" bestFit="1" customWidth="1"/>
    <col min="10506" max="10507" width="15" style="412" customWidth="1"/>
    <col min="10508" max="10508" width="19.125" style="412" bestFit="1" customWidth="1"/>
    <col min="10509" max="10509" width="18.375" style="412" bestFit="1" customWidth="1"/>
    <col min="10510" max="10510" width="16.125" style="412" bestFit="1" customWidth="1"/>
    <col min="10511" max="10511" width="8.625" style="412" bestFit="1" customWidth="1"/>
    <col min="10512" max="10512" width="20.125" style="412" customWidth="1"/>
    <col min="10513" max="10513" width="14.75" style="412" bestFit="1" customWidth="1"/>
    <col min="10514" max="10515" width="15.625" style="412" bestFit="1" customWidth="1"/>
    <col min="10516" max="10516" width="14.75" style="412" bestFit="1" customWidth="1"/>
    <col min="10517" max="10517" width="15.625" style="412" bestFit="1" customWidth="1"/>
    <col min="10518" max="10520" width="15.625" style="412" customWidth="1"/>
    <col min="10521" max="10521" width="16.125" style="412" bestFit="1" customWidth="1"/>
    <col min="10522" max="10522" width="17.125" style="412" bestFit="1" customWidth="1"/>
    <col min="10523" max="10523" width="16.375" style="412" bestFit="1" customWidth="1"/>
    <col min="10524" max="10752" width="9" style="412"/>
    <col min="10753" max="10753" width="18" style="412" bestFit="1" customWidth="1"/>
    <col min="10754" max="10754" width="28.5" style="412" bestFit="1" customWidth="1"/>
    <col min="10755" max="10756" width="34.25" style="412" customWidth="1"/>
    <col min="10757" max="10757" width="11.25" style="412" bestFit="1" customWidth="1"/>
    <col min="10758" max="10758" width="10.125" style="412" bestFit="1" customWidth="1"/>
    <col min="10759" max="10759" width="10.75" style="412" bestFit="1" customWidth="1"/>
    <col min="10760" max="10760" width="27.75" style="412" customWidth="1"/>
    <col min="10761" max="10761" width="7.375" style="412" bestFit="1" customWidth="1"/>
    <col min="10762" max="10763" width="15" style="412" customWidth="1"/>
    <col min="10764" max="10764" width="19.125" style="412" bestFit="1" customWidth="1"/>
    <col min="10765" max="10765" width="18.375" style="412" bestFit="1" customWidth="1"/>
    <col min="10766" max="10766" width="16.125" style="412" bestFit="1" customWidth="1"/>
    <col min="10767" max="10767" width="8.625" style="412" bestFit="1" customWidth="1"/>
    <col min="10768" max="10768" width="20.125" style="412" customWidth="1"/>
    <col min="10769" max="10769" width="14.75" style="412" bestFit="1" customWidth="1"/>
    <col min="10770" max="10771" width="15.625" style="412" bestFit="1" customWidth="1"/>
    <col min="10772" max="10772" width="14.75" style="412" bestFit="1" customWidth="1"/>
    <col min="10773" max="10773" width="15.625" style="412" bestFit="1" customWidth="1"/>
    <col min="10774" max="10776" width="15.625" style="412" customWidth="1"/>
    <col min="10777" max="10777" width="16.125" style="412" bestFit="1" customWidth="1"/>
    <col min="10778" max="10778" width="17.125" style="412" bestFit="1" customWidth="1"/>
    <col min="10779" max="10779" width="16.375" style="412" bestFit="1" customWidth="1"/>
    <col min="10780" max="11008" width="9" style="412"/>
    <col min="11009" max="11009" width="18" style="412" bestFit="1" customWidth="1"/>
    <col min="11010" max="11010" width="28.5" style="412" bestFit="1" customWidth="1"/>
    <col min="11011" max="11012" width="34.25" style="412" customWidth="1"/>
    <col min="11013" max="11013" width="11.25" style="412" bestFit="1" customWidth="1"/>
    <col min="11014" max="11014" width="10.125" style="412" bestFit="1" customWidth="1"/>
    <col min="11015" max="11015" width="10.75" style="412" bestFit="1" customWidth="1"/>
    <col min="11016" max="11016" width="27.75" style="412" customWidth="1"/>
    <col min="11017" max="11017" width="7.375" style="412" bestFit="1" customWidth="1"/>
    <col min="11018" max="11019" width="15" style="412" customWidth="1"/>
    <col min="11020" max="11020" width="19.125" style="412" bestFit="1" customWidth="1"/>
    <col min="11021" max="11021" width="18.375" style="412" bestFit="1" customWidth="1"/>
    <col min="11022" max="11022" width="16.125" style="412" bestFit="1" customWidth="1"/>
    <col min="11023" max="11023" width="8.625" style="412" bestFit="1" customWidth="1"/>
    <col min="11024" max="11024" width="20.125" style="412" customWidth="1"/>
    <col min="11025" max="11025" width="14.75" style="412" bestFit="1" customWidth="1"/>
    <col min="11026" max="11027" width="15.625" style="412" bestFit="1" customWidth="1"/>
    <col min="11028" max="11028" width="14.75" style="412" bestFit="1" customWidth="1"/>
    <col min="11029" max="11029" width="15.625" style="412" bestFit="1" customWidth="1"/>
    <col min="11030" max="11032" width="15.625" style="412" customWidth="1"/>
    <col min="11033" max="11033" width="16.125" style="412" bestFit="1" customWidth="1"/>
    <col min="11034" max="11034" width="17.125" style="412" bestFit="1" customWidth="1"/>
    <col min="11035" max="11035" width="16.375" style="412" bestFit="1" customWidth="1"/>
    <col min="11036" max="11264" width="9" style="412"/>
    <col min="11265" max="11265" width="18" style="412" bestFit="1" customWidth="1"/>
    <col min="11266" max="11266" width="28.5" style="412" bestFit="1" customWidth="1"/>
    <col min="11267" max="11268" width="34.25" style="412" customWidth="1"/>
    <col min="11269" max="11269" width="11.25" style="412" bestFit="1" customWidth="1"/>
    <col min="11270" max="11270" width="10.125" style="412" bestFit="1" customWidth="1"/>
    <col min="11271" max="11271" width="10.75" style="412" bestFit="1" customWidth="1"/>
    <col min="11272" max="11272" width="27.75" style="412" customWidth="1"/>
    <col min="11273" max="11273" width="7.375" style="412" bestFit="1" customWidth="1"/>
    <col min="11274" max="11275" width="15" style="412" customWidth="1"/>
    <col min="11276" max="11276" width="19.125" style="412" bestFit="1" customWidth="1"/>
    <col min="11277" max="11277" width="18.375" style="412" bestFit="1" customWidth="1"/>
    <col min="11278" max="11278" width="16.125" style="412" bestFit="1" customWidth="1"/>
    <col min="11279" max="11279" width="8.625" style="412" bestFit="1" customWidth="1"/>
    <col min="11280" max="11280" width="20.125" style="412" customWidth="1"/>
    <col min="11281" max="11281" width="14.75" style="412" bestFit="1" customWidth="1"/>
    <col min="11282" max="11283" width="15.625" style="412" bestFit="1" customWidth="1"/>
    <col min="11284" max="11284" width="14.75" style="412" bestFit="1" customWidth="1"/>
    <col min="11285" max="11285" width="15.625" style="412" bestFit="1" customWidth="1"/>
    <col min="11286" max="11288" width="15.625" style="412" customWidth="1"/>
    <col min="11289" max="11289" width="16.125" style="412" bestFit="1" customWidth="1"/>
    <col min="11290" max="11290" width="17.125" style="412" bestFit="1" customWidth="1"/>
    <col min="11291" max="11291" width="16.375" style="412" bestFit="1" customWidth="1"/>
    <col min="11292" max="11520" width="9" style="412"/>
    <col min="11521" max="11521" width="18" style="412" bestFit="1" customWidth="1"/>
    <col min="11522" max="11522" width="28.5" style="412" bestFit="1" customWidth="1"/>
    <col min="11523" max="11524" width="34.25" style="412" customWidth="1"/>
    <col min="11525" max="11525" width="11.25" style="412" bestFit="1" customWidth="1"/>
    <col min="11526" max="11526" width="10.125" style="412" bestFit="1" customWidth="1"/>
    <col min="11527" max="11527" width="10.75" style="412" bestFit="1" customWidth="1"/>
    <col min="11528" max="11528" width="27.75" style="412" customWidth="1"/>
    <col min="11529" max="11529" width="7.375" style="412" bestFit="1" customWidth="1"/>
    <col min="11530" max="11531" width="15" style="412" customWidth="1"/>
    <col min="11532" max="11532" width="19.125" style="412" bestFit="1" customWidth="1"/>
    <col min="11533" max="11533" width="18.375" style="412" bestFit="1" customWidth="1"/>
    <col min="11534" max="11534" width="16.125" style="412" bestFit="1" customWidth="1"/>
    <col min="11535" max="11535" width="8.625" style="412" bestFit="1" customWidth="1"/>
    <col min="11536" max="11536" width="20.125" style="412" customWidth="1"/>
    <col min="11537" max="11537" width="14.75" style="412" bestFit="1" customWidth="1"/>
    <col min="11538" max="11539" width="15.625" style="412" bestFit="1" customWidth="1"/>
    <col min="11540" max="11540" width="14.75" style="412" bestFit="1" customWidth="1"/>
    <col min="11541" max="11541" width="15.625" style="412" bestFit="1" customWidth="1"/>
    <col min="11542" max="11544" width="15.625" style="412" customWidth="1"/>
    <col min="11545" max="11545" width="16.125" style="412" bestFit="1" customWidth="1"/>
    <col min="11546" max="11546" width="17.125" style="412" bestFit="1" customWidth="1"/>
    <col min="11547" max="11547" width="16.375" style="412" bestFit="1" customWidth="1"/>
    <col min="11548" max="11776" width="9" style="412"/>
    <col min="11777" max="11777" width="18" style="412" bestFit="1" customWidth="1"/>
    <col min="11778" max="11778" width="28.5" style="412" bestFit="1" customWidth="1"/>
    <col min="11779" max="11780" width="34.25" style="412" customWidth="1"/>
    <col min="11781" max="11781" width="11.25" style="412" bestFit="1" customWidth="1"/>
    <col min="11782" max="11782" width="10.125" style="412" bestFit="1" customWidth="1"/>
    <col min="11783" max="11783" width="10.75" style="412" bestFit="1" customWidth="1"/>
    <col min="11784" max="11784" width="27.75" style="412" customWidth="1"/>
    <col min="11785" max="11785" width="7.375" style="412" bestFit="1" customWidth="1"/>
    <col min="11786" max="11787" width="15" style="412" customWidth="1"/>
    <col min="11788" max="11788" width="19.125" style="412" bestFit="1" customWidth="1"/>
    <col min="11789" max="11789" width="18.375" style="412" bestFit="1" customWidth="1"/>
    <col min="11790" max="11790" width="16.125" style="412" bestFit="1" customWidth="1"/>
    <col min="11791" max="11791" width="8.625" style="412" bestFit="1" customWidth="1"/>
    <col min="11792" max="11792" width="20.125" style="412" customWidth="1"/>
    <col min="11793" max="11793" width="14.75" style="412" bestFit="1" customWidth="1"/>
    <col min="11794" max="11795" width="15.625" style="412" bestFit="1" customWidth="1"/>
    <col min="11796" max="11796" width="14.75" style="412" bestFit="1" customWidth="1"/>
    <col min="11797" max="11797" width="15.625" style="412" bestFit="1" customWidth="1"/>
    <col min="11798" max="11800" width="15.625" style="412" customWidth="1"/>
    <col min="11801" max="11801" width="16.125" style="412" bestFit="1" customWidth="1"/>
    <col min="11802" max="11802" width="17.125" style="412" bestFit="1" customWidth="1"/>
    <col min="11803" max="11803" width="16.375" style="412" bestFit="1" customWidth="1"/>
    <col min="11804" max="12032" width="9" style="412"/>
    <col min="12033" max="12033" width="18" style="412" bestFit="1" customWidth="1"/>
    <col min="12034" max="12034" width="28.5" style="412" bestFit="1" customWidth="1"/>
    <col min="12035" max="12036" width="34.25" style="412" customWidth="1"/>
    <col min="12037" max="12037" width="11.25" style="412" bestFit="1" customWidth="1"/>
    <col min="12038" max="12038" width="10.125" style="412" bestFit="1" customWidth="1"/>
    <col min="12039" max="12039" width="10.75" style="412" bestFit="1" customWidth="1"/>
    <col min="12040" max="12040" width="27.75" style="412" customWidth="1"/>
    <col min="12041" max="12041" width="7.375" style="412" bestFit="1" customWidth="1"/>
    <col min="12042" max="12043" width="15" style="412" customWidth="1"/>
    <col min="12044" max="12044" width="19.125" style="412" bestFit="1" customWidth="1"/>
    <col min="12045" max="12045" width="18.375" style="412" bestFit="1" customWidth="1"/>
    <col min="12046" max="12046" width="16.125" style="412" bestFit="1" customWidth="1"/>
    <col min="12047" max="12047" width="8.625" style="412" bestFit="1" customWidth="1"/>
    <col min="12048" max="12048" width="20.125" style="412" customWidth="1"/>
    <col min="12049" max="12049" width="14.75" style="412" bestFit="1" customWidth="1"/>
    <col min="12050" max="12051" width="15.625" style="412" bestFit="1" customWidth="1"/>
    <col min="12052" max="12052" width="14.75" style="412" bestFit="1" customWidth="1"/>
    <col min="12053" max="12053" width="15.625" style="412" bestFit="1" customWidth="1"/>
    <col min="12054" max="12056" width="15.625" style="412" customWidth="1"/>
    <col min="12057" max="12057" width="16.125" style="412" bestFit="1" customWidth="1"/>
    <col min="12058" max="12058" width="17.125" style="412" bestFit="1" customWidth="1"/>
    <col min="12059" max="12059" width="16.375" style="412" bestFit="1" customWidth="1"/>
    <col min="12060" max="12288" width="9" style="412"/>
    <col min="12289" max="12289" width="18" style="412" bestFit="1" customWidth="1"/>
    <col min="12290" max="12290" width="28.5" style="412" bestFit="1" customWidth="1"/>
    <col min="12291" max="12292" width="34.25" style="412" customWidth="1"/>
    <col min="12293" max="12293" width="11.25" style="412" bestFit="1" customWidth="1"/>
    <col min="12294" max="12294" width="10.125" style="412" bestFit="1" customWidth="1"/>
    <col min="12295" max="12295" width="10.75" style="412" bestFit="1" customWidth="1"/>
    <col min="12296" max="12296" width="27.75" style="412" customWidth="1"/>
    <col min="12297" max="12297" width="7.375" style="412" bestFit="1" customWidth="1"/>
    <col min="12298" max="12299" width="15" style="412" customWidth="1"/>
    <col min="12300" max="12300" width="19.125" style="412" bestFit="1" customWidth="1"/>
    <col min="12301" max="12301" width="18.375" style="412" bestFit="1" customWidth="1"/>
    <col min="12302" max="12302" width="16.125" style="412" bestFit="1" customWidth="1"/>
    <col min="12303" max="12303" width="8.625" style="412" bestFit="1" customWidth="1"/>
    <col min="12304" max="12304" width="20.125" style="412" customWidth="1"/>
    <col min="12305" max="12305" width="14.75" style="412" bestFit="1" customWidth="1"/>
    <col min="12306" max="12307" width="15.625" style="412" bestFit="1" customWidth="1"/>
    <col min="12308" max="12308" width="14.75" style="412" bestFit="1" customWidth="1"/>
    <col min="12309" max="12309" width="15.625" style="412" bestFit="1" customWidth="1"/>
    <col min="12310" max="12312" width="15.625" style="412" customWidth="1"/>
    <col min="12313" max="12313" width="16.125" style="412" bestFit="1" customWidth="1"/>
    <col min="12314" max="12314" width="17.125" style="412" bestFit="1" customWidth="1"/>
    <col min="12315" max="12315" width="16.375" style="412" bestFit="1" customWidth="1"/>
    <col min="12316" max="12544" width="9" style="412"/>
    <col min="12545" max="12545" width="18" style="412" bestFit="1" customWidth="1"/>
    <col min="12546" max="12546" width="28.5" style="412" bestFit="1" customWidth="1"/>
    <col min="12547" max="12548" width="34.25" style="412" customWidth="1"/>
    <col min="12549" max="12549" width="11.25" style="412" bestFit="1" customWidth="1"/>
    <col min="12550" max="12550" width="10.125" style="412" bestFit="1" customWidth="1"/>
    <col min="12551" max="12551" width="10.75" style="412" bestFit="1" customWidth="1"/>
    <col min="12552" max="12552" width="27.75" style="412" customWidth="1"/>
    <col min="12553" max="12553" width="7.375" style="412" bestFit="1" customWidth="1"/>
    <col min="12554" max="12555" width="15" style="412" customWidth="1"/>
    <col min="12556" max="12556" width="19.125" style="412" bestFit="1" customWidth="1"/>
    <col min="12557" max="12557" width="18.375" style="412" bestFit="1" customWidth="1"/>
    <col min="12558" max="12558" width="16.125" style="412" bestFit="1" customWidth="1"/>
    <col min="12559" max="12559" width="8.625" style="412" bestFit="1" customWidth="1"/>
    <col min="12560" max="12560" width="20.125" style="412" customWidth="1"/>
    <col min="12561" max="12561" width="14.75" style="412" bestFit="1" customWidth="1"/>
    <col min="12562" max="12563" width="15.625" style="412" bestFit="1" customWidth="1"/>
    <col min="12564" max="12564" width="14.75" style="412" bestFit="1" customWidth="1"/>
    <col min="12565" max="12565" width="15.625" style="412" bestFit="1" customWidth="1"/>
    <col min="12566" max="12568" width="15.625" style="412" customWidth="1"/>
    <col min="12569" max="12569" width="16.125" style="412" bestFit="1" customWidth="1"/>
    <col min="12570" max="12570" width="17.125" style="412" bestFit="1" customWidth="1"/>
    <col min="12571" max="12571" width="16.375" style="412" bestFit="1" customWidth="1"/>
    <col min="12572" max="12800" width="9" style="412"/>
    <col min="12801" max="12801" width="18" style="412" bestFit="1" customWidth="1"/>
    <col min="12802" max="12802" width="28.5" style="412" bestFit="1" customWidth="1"/>
    <col min="12803" max="12804" width="34.25" style="412" customWidth="1"/>
    <col min="12805" max="12805" width="11.25" style="412" bestFit="1" customWidth="1"/>
    <col min="12806" max="12806" width="10.125" style="412" bestFit="1" customWidth="1"/>
    <col min="12807" max="12807" width="10.75" style="412" bestFit="1" customWidth="1"/>
    <col min="12808" max="12808" width="27.75" style="412" customWidth="1"/>
    <col min="12809" max="12809" width="7.375" style="412" bestFit="1" customWidth="1"/>
    <col min="12810" max="12811" width="15" style="412" customWidth="1"/>
    <col min="12812" max="12812" width="19.125" style="412" bestFit="1" customWidth="1"/>
    <col min="12813" max="12813" width="18.375" style="412" bestFit="1" customWidth="1"/>
    <col min="12814" max="12814" width="16.125" style="412" bestFit="1" customWidth="1"/>
    <col min="12815" max="12815" width="8.625" style="412" bestFit="1" customWidth="1"/>
    <col min="12816" max="12816" width="20.125" style="412" customWidth="1"/>
    <col min="12817" max="12817" width="14.75" style="412" bestFit="1" customWidth="1"/>
    <col min="12818" max="12819" width="15.625" style="412" bestFit="1" customWidth="1"/>
    <col min="12820" max="12820" width="14.75" style="412" bestFit="1" customWidth="1"/>
    <col min="12821" max="12821" width="15.625" style="412" bestFit="1" customWidth="1"/>
    <col min="12822" max="12824" width="15.625" style="412" customWidth="1"/>
    <col min="12825" max="12825" width="16.125" style="412" bestFit="1" customWidth="1"/>
    <col min="12826" max="12826" width="17.125" style="412" bestFit="1" customWidth="1"/>
    <col min="12827" max="12827" width="16.375" style="412" bestFit="1" customWidth="1"/>
    <col min="12828" max="13056" width="9" style="412"/>
    <col min="13057" max="13057" width="18" style="412" bestFit="1" customWidth="1"/>
    <col min="13058" max="13058" width="28.5" style="412" bestFit="1" customWidth="1"/>
    <col min="13059" max="13060" width="34.25" style="412" customWidth="1"/>
    <col min="13061" max="13061" width="11.25" style="412" bestFit="1" customWidth="1"/>
    <col min="13062" max="13062" width="10.125" style="412" bestFit="1" customWidth="1"/>
    <col min="13063" max="13063" width="10.75" style="412" bestFit="1" customWidth="1"/>
    <col min="13064" max="13064" width="27.75" style="412" customWidth="1"/>
    <col min="13065" max="13065" width="7.375" style="412" bestFit="1" customWidth="1"/>
    <col min="13066" max="13067" width="15" style="412" customWidth="1"/>
    <col min="13068" max="13068" width="19.125" style="412" bestFit="1" customWidth="1"/>
    <col min="13069" max="13069" width="18.375" style="412" bestFit="1" customWidth="1"/>
    <col min="13070" max="13070" width="16.125" style="412" bestFit="1" customWidth="1"/>
    <col min="13071" max="13071" width="8.625" style="412" bestFit="1" customWidth="1"/>
    <col min="13072" max="13072" width="20.125" style="412" customWidth="1"/>
    <col min="13073" max="13073" width="14.75" style="412" bestFit="1" customWidth="1"/>
    <col min="13074" max="13075" width="15.625" style="412" bestFit="1" customWidth="1"/>
    <col min="13076" max="13076" width="14.75" style="412" bestFit="1" customWidth="1"/>
    <col min="13077" max="13077" width="15.625" style="412" bestFit="1" customWidth="1"/>
    <col min="13078" max="13080" width="15.625" style="412" customWidth="1"/>
    <col min="13081" max="13081" width="16.125" style="412" bestFit="1" customWidth="1"/>
    <col min="13082" max="13082" width="17.125" style="412" bestFit="1" customWidth="1"/>
    <col min="13083" max="13083" width="16.375" style="412" bestFit="1" customWidth="1"/>
    <col min="13084" max="13312" width="9" style="412"/>
    <col min="13313" max="13313" width="18" style="412" bestFit="1" customWidth="1"/>
    <col min="13314" max="13314" width="28.5" style="412" bestFit="1" customWidth="1"/>
    <col min="13315" max="13316" width="34.25" style="412" customWidth="1"/>
    <col min="13317" max="13317" width="11.25" style="412" bestFit="1" customWidth="1"/>
    <col min="13318" max="13318" width="10.125" style="412" bestFit="1" customWidth="1"/>
    <col min="13319" max="13319" width="10.75" style="412" bestFit="1" customWidth="1"/>
    <col min="13320" max="13320" width="27.75" style="412" customWidth="1"/>
    <col min="13321" max="13321" width="7.375" style="412" bestFit="1" customWidth="1"/>
    <col min="13322" max="13323" width="15" style="412" customWidth="1"/>
    <col min="13324" max="13324" width="19.125" style="412" bestFit="1" customWidth="1"/>
    <col min="13325" max="13325" width="18.375" style="412" bestFit="1" customWidth="1"/>
    <col min="13326" max="13326" width="16.125" style="412" bestFit="1" customWidth="1"/>
    <col min="13327" max="13327" width="8.625" style="412" bestFit="1" customWidth="1"/>
    <col min="13328" max="13328" width="20.125" style="412" customWidth="1"/>
    <col min="13329" max="13329" width="14.75" style="412" bestFit="1" customWidth="1"/>
    <col min="13330" max="13331" width="15.625" style="412" bestFit="1" customWidth="1"/>
    <col min="13332" max="13332" width="14.75" style="412" bestFit="1" customWidth="1"/>
    <col min="13333" max="13333" width="15.625" style="412" bestFit="1" customWidth="1"/>
    <col min="13334" max="13336" width="15.625" style="412" customWidth="1"/>
    <col min="13337" max="13337" width="16.125" style="412" bestFit="1" customWidth="1"/>
    <col min="13338" max="13338" width="17.125" style="412" bestFit="1" customWidth="1"/>
    <col min="13339" max="13339" width="16.375" style="412" bestFit="1" customWidth="1"/>
    <col min="13340" max="13568" width="9" style="412"/>
    <col min="13569" max="13569" width="18" style="412" bestFit="1" customWidth="1"/>
    <col min="13570" max="13570" width="28.5" style="412" bestFit="1" customWidth="1"/>
    <col min="13571" max="13572" width="34.25" style="412" customWidth="1"/>
    <col min="13573" max="13573" width="11.25" style="412" bestFit="1" customWidth="1"/>
    <col min="13574" max="13574" width="10.125" style="412" bestFit="1" customWidth="1"/>
    <col min="13575" max="13575" width="10.75" style="412" bestFit="1" customWidth="1"/>
    <col min="13576" max="13576" width="27.75" style="412" customWidth="1"/>
    <col min="13577" max="13577" width="7.375" style="412" bestFit="1" customWidth="1"/>
    <col min="13578" max="13579" width="15" style="412" customWidth="1"/>
    <col min="13580" max="13580" width="19.125" style="412" bestFit="1" customWidth="1"/>
    <col min="13581" max="13581" width="18.375" style="412" bestFit="1" customWidth="1"/>
    <col min="13582" max="13582" width="16.125" style="412" bestFit="1" customWidth="1"/>
    <col min="13583" max="13583" width="8.625" style="412" bestFit="1" customWidth="1"/>
    <col min="13584" max="13584" width="20.125" style="412" customWidth="1"/>
    <col min="13585" max="13585" width="14.75" style="412" bestFit="1" customWidth="1"/>
    <col min="13586" max="13587" width="15.625" style="412" bestFit="1" customWidth="1"/>
    <col min="13588" max="13588" width="14.75" style="412" bestFit="1" customWidth="1"/>
    <col min="13589" max="13589" width="15.625" style="412" bestFit="1" customWidth="1"/>
    <col min="13590" max="13592" width="15.625" style="412" customWidth="1"/>
    <col min="13593" max="13593" width="16.125" style="412" bestFit="1" customWidth="1"/>
    <col min="13594" max="13594" width="17.125" style="412" bestFit="1" customWidth="1"/>
    <col min="13595" max="13595" width="16.375" style="412" bestFit="1" customWidth="1"/>
    <col min="13596" max="13824" width="9" style="412"/>
    <col min="13825" max="13825" width="18" style="412" bestFit="1" customWidth="1"/>
    <col min="13826" max="13826" width="28.5" style="412" bestFit="1" customWidth="1"/>
    <col min="13827" max="13828" width="34.25" style="412" customWidth="1"/>
    <col min="13829" max="13829" width="11.25" style="412" bestFit="1" customWidth="1"/>
    <col min="13830" max="13830" width="10.125" style="412" bestFit="1" customWidth="1"/>
    <col min="13831" max="13831" width="10.75" style="412" bestFit="1" customWidth="1"/>
    <col min="13832" max="13832" width="27.75" style="412" customWidth="1"/>
    <col min="13833" max="13833" width="7.375" style="412" bestFit="1" customWidth="1"/>
    <col min="13834" max="13835" width="15" style="412" customWidth="1"/>
    <col min="13836" max="13836" width="19.125" style="412" bestFit="1" customWidth="1"/>
    <col min="13837" max="13837" width="18.375" style="412" bestFit="1" customWidth="1"/>
    <col min="13838" max="13838" width="16.125" style="412" bestFit="1" customWidth="1"/>
    <col min="13839" max="13839" width="8.625" style="412" bestFit="1" customWidth="1"/>
    <col min="13840" max="13840" width="20.125" style="412" customWidth="1"/>
    <col min="13841" max="13841" width="14.75" style="412" bestFit="1" customWidth="1"/>
    <col min="13842" max="13843" width="15.625" style="412" bestFit="1" customWidth="1"/>
    <col min="13844" max="13844" width="14.75" style="412" bestFit="1" customWidth="1"/>
    <col min="13845" max="13845" width="15.625" style="412" bestFit="1" customWidth="1"/>
    <col min="13846" max="13848" width="15.625" style="412" customWidth="1"/>
    <col min="13849" max="13849" width="16.125" style="412" bestFit="1" customWidth="1"/>
    <col min="13850" max="13850" width="17.125" style="412" bestFit="1" customWidth="1"/>
    <col min="13851" max="13851" width="16.375" style="412" bestFit="1" customWidth="1"/>
    <col min="13852" max="14080" width="9" style="412"/>
    <col min="14081" max="14081" width="18" style="412" bestFit="1" customWidth="1"/>
    <col min="14082" max="14082" width="28.5" style="412" bestFit="1" customWidth="1"/>
    <col min="14083" max="14084" width="34.25" style="412" customWidth="1"/>
    <col min="14085" max="14085" width="11.25" style="412" bestFit="1" customWidth="1"/>
    <col min="14086" max="14086" width="10.125" style="412" bestFit="1" customWidth="1"/>
    <col min="14087" max="14087" width="10.75" style="412" bestFit="1" customWidth="1"/>
    <col min="14088" max="14088" width="27.75" style="412" customWidth="1"/>
    <col min="14089" max="14089" width="7.375" style="412" bestFit="1" customWidth="1"/>
    <col min="14090" max="14091" width="15" style="412" customWidth="1"/>
    <col min="14092" max="14092" width="19.125" style="412" bestFit="1" customWidth="1"/>
    <col min="14093" max="14093" width="18.375" style="412" bestFit="1" customWidth="1"/>
    <col min="14094" max="14094" width="16.125" style="412" bestFit="1" customWidth="1"/>
    <col min="14095" max="14095" width="8.625" style="412" bestFit="1" customWidth="1"/>
    <col min="14096" max="14096" width="20.125" style="412" customWidth="1"/>
    <col min="14097" max="14097" width="14.75" style="412" bestFit="1" customWidth="1"/>
    <col min="14098" max="14099" width="15.625" style="412" bestFit="1" customWidth="1"/>
    <col min="14100" max="14100" width="14.75" style="412" bestFit="1" customWidth="1"/>
    <col min="14101" max="14101" width="15.625" style="412" bestFit="1" customWidth="1"/>
    <col min="14102" max="14104" width="15.625" style="412" customWidth="1"/>
    <col min="14105" max="14105" width="16.125" style="412" bestFit="1" customWidth="1"/>
    <col min="14106" max="14106" width="17.125" style="412" bestFit="1" customWidth="1"/>
    <col min="14107" max="14107" width="16.375" style="412" bestFit="1" customWidth="1"/>
    <col min="14108" max="14336" width="9" style="412"/>
    <col min="14337" max="14337" width="18" style="412" bestFit="1" customWidth="1"/>
    <col min="14338" max="14338" width="28.5" style="412" bestFit="1" customWidth="1"/>
    <col min="14339" max="14340" width="34.25" style="412" customWidth="1"/>
    <col min="14341" max="14341" width="11.25" style="412" bestFit="1" customWidth="1"/>
    <col min="14342" max="14342" width="10.125" style="412" bestFit="1" customWidth="1"/>
    <col min="14343" max="14343" width="10.75" style="412" bestFit="1" customWidth="1"/>
    <col min="14344" max="14344" width="27.75" style="412" customWidth="1"/>
    <col min="14345" max="14345" width="7.375" style="412" bestFit="1" customWidth="1"/>
    <col min="14346" max="14347" width="15" style="412" customWidth="1"/>
    <col min="14348" max="14348" width="19.125" style="412" bestFit="1" customWidth="1"/>
    <col min="14349" max="14349" width="18.375" style="412" bestFit="1" customWidth="1"/>
    <col min="14350" max="14350" width="16.125" style="412" bestFit="1" customWidth="1"/>
    <col min="14351" max="14351" width="8.625" style="412" bestFit="1" customWidth="1"/>
    <col min="14352" max="14352" width="20.125" style="412" customWidth="1"/>
    <col min="14353" max="14353" width="14.75" style="412" bestFit="1" customWidth="1"/>
    <col min="14354" max="14355" width="15.625" style="412" bestFit="1" customWidth="1"/>
    <col min="14356" max="14356" width="14.75" style="412" bestFit="1" customWidth="1"/>
    <col min="14357" max="14357" width="15.625" style="412" bestFit="1" customWidth="1"/>
    <col min="14358" max="14360" width="15.625" style="412" customWidth="1"/>
    <col min="14361" max="14361" width="16.125" style="412" bestFit="1" customWidth="1"/>
    <col min="14362" max="14362" width="17.125" style="412" bestFit="1" customWidth="1"/>
    <col min="14363" max="14363" width="16.375" style="412" bestFit="1" customWidth="1"/>
    <col min="14364" max="14592" width="9" style="412"/>
    <col min="14593" max="14593" width="18" style="412" bestFit="1" customWidth="1"/>
    <col min="14594" max="14594" width="28.5" style="412" bestFit="1" customWidth="1"/>
    <col min="14595" max="14596" width="34.25" style="412" customWidth="1"/>
    <col min="14597" max="14597" width="11.25" style="412" bestFit="1" customWidth="1"/>
    <col min="14598" max="14598" width="10.125" style="412" bestFit="1" customWidth="1"/>
    <col min="14599" max="14599" width="10.75" style="412" bestFit="1" customWidth="1"/>
    <col min="14600" max="14600" width="27.75" style="412" customWidth="1"/>
    <col min="14601" max="14601" width="7.375" style="412" bestFit="1" customWidth="1"/>
    <col min="14602" max="14603" width="15" style="412" customWidth="1"/>
    <col min="14604" max="14604" width="19.125" style="412" bestFit="1" customWidth="1"/>
    <col min="14605" max="14605" width="18.375" style="412" bestFit="1" customWidth="1"/>
    <col min="14606" max="14606" width="16.125" style="412" bestFit="1" customWidth="1"/>
    <col min="14607" max="14607" width="8.625" style="412" bestFit="1" customWidth="1"/>
    <col min="14608" max="14608" width="20.125" style="412" customWidth="1"/>
    <col min="14609" max="14609" width="14.75" style="412" bestFit="1" customWidth="1"/>
    <col min="14610" max="14611" width="15.625" style="412" bestFit="1" customWidth="1"/>
    <col min="14612" max="14612" width="14.75" style="412" bestFit="1" customWidth="1"/>
    <col min="14613" max="14613" width="15.625" style="412" bestFit="1" customWidth="1"/>
    <col min="14614" max="14616" width="15.625" style="412" customWidth="1"/>
    <col min="14617" max="14617" width="16.125" style="412" bestFit="1" customWidth="1"/>
    <col min="14618" max="14618" width="17.125" style="412" bestFit="1" customWidth="1"/>
    <col min="14619" max="14619" width="16.375" style="412" bestFit="1" customWidth="1"/>
    <col min="14620" max="14848" width="9" style="412"/>
    <col min="14849" max="14849" width="18" style="412" bestFit="1" customWidth="1"/>
    <col min="14850" max="14850" width="28.5" style="412" bestFit="1" customWidth="1"/>
    <col min="14851" max="14852" width="34.25" style="412" customWidth="1"/>
    <col min="14853" max="14853" width="11.25" style="412" bestFit="1" customWidth="1"/>
    <col min="14854" max="14854" width="10.125" style="412" bestFit="1" customWidth="1"/>
    <col min="14855" max="14855" width="10.75" style="412" bestFit="1" customWidth="1"/>
    <col min="14856" max="14856" width="27.75" style="412" customWidth="1"/>
    <col min="14857" max="14857" width="7.375" style="412" bestFit="1" customWidth="1"/>
    <col min="14858" max="14859" width="15" style="412" customWidth="1"/>
    <col min="14860" max="14860" width="19.125" style="412" bestFit="1" customWidth="1"/>
    <col min="14861" max="14861" width="18.375" style="412" bestFit="1" customWidth="1"/>
    <col min="14862" max="14862" width="16.125" style="412" bestFit="1" customWidth="1"/>
    <col min="14863" max="14863" width="8.625" style="412" bestFit="1" customWidth="1"/>
    <col min="14864" max="14864" width="20.125" style="412" customWidth="1"/>
    <col min="14865" max="14865" width="14.75" style="412" bestFit="1" customWidth="1"/>
    <col min="14866" max="14867" width="15.625" style="412" bestFit="1" customWidth="1"/>
    <col min="14868" max="14868" width="14.75" style="412" bestFit="1" customWidth="1"/>
    <col min="14869" max="14869" width="15.625" style="412" bestFit="1" customWidth="1"/>
    <col min="14870" max="14872" width="15.625" style="412" customWidth="1"/>
    <col min="14873" max="14873" width="16.125" style="412" bestFit="1" customWidth="1"/>
    <col min="14874" max="14874" width="17.125" style="412" bestFit="1" customWidth="1"/>
    <col min="14875" max="14875" width="16.375" style="412" bestFit="1" customWidth="1"/>
    <col min="14876" max="15104" width="9" style="412"/>
    <col min="15105" max="15105" width="18" style="412" bestFit="1" customWidth="1"/>
    <col min="15106" max="15106" width="28.5" style="412" bestFit="1" customWidth="1"/>
    <col min="15107" max="15108" width="34.25" style="412" customWidth="1"/>
    <col min="15109" max="15109" width="11.25" style="412" bestFit="1" customWidth="1"/>
    <col min="15110" max="15110" width="10.125" style="412" bestFit="1" customWidth="1"/>
    <col min="15111" max="15111" width="10.75" style="412" bestFit="1" customWidth="1"/>
    <col min="15112" max="15112" width="27.75" style="412" customWidth="1"/>
    <col min="15113" max="15113" width="7.375" style="412" bestFit="1" customWidth="1"/>
    <col min="15114" max="15115" width="15" style="412" customWidth="1"/>
    <col min="15116" max="15116" width="19.125" style="412" bestFit="1" customWidth="1"/>
    <col min="15117" max="15117" width="18.375" style="412" bestFit="1" customWidth="1"/>
    <col min="15118" max="15118" width="16.125" style="412" bestFit="1" customWidth="1"/>
    <col min="15119" max="15119" width="8.625" style="412" bestFit="1" customWidth="1"/>
    <col min="15120" max="15120" width="20.125" style="412" customWidth="1"/>
    <col min="15121" max="15121" width="14.75" style="412" bestFit="1" customWidth="1"/>
    <col min="15122" max="15123" width="15.625" style="412" bestFit="1" customWidth="1"/>
    <col min="15124" max="15124" width="14.75" style="412" bestFit="1" customWidth="1"/>
    <col min="15125" max="15125" width="15.625" style="412" bestFit="1" customWidth="1"/>
    <col min="15126" max="15128" width="15.625" style="412" customWidth="1"/>
    <col min="15129" max="15129" width="16.125" style="412" bestFit="1" customWidth="1"/>
    <col min="15130" max="15130" width="17.125" style="412" bestFit="1" customWidth="1"/>
    <col min="15131" max="15131" width="16.375" style="412" bestFit="1" customWidth="1"/>
    <col min="15132" max="15360" width="9" style="412"/>
    <col min="15361" max="15361" width="18" style="412" bestFit="1" customWidth="1"/>
    <col min="15362" max="15362" width="28.5" style="412" bestFit="1" customWidth="1"/>
    <col min="15363" max="15364" width="34.25" style="412" customWidth="1"/>
    <col min="15365" max="15365" width="11.25" style="412" bestFit="1" customWidth="1"/>
    <col min="15366" max="15366" width="10.125" style="412" bestFit="1" customWidth="1"/>
    <col min="15367" max="15367" width="10.75" style="412" bestFit="1" customWidth="1"/>
    <col min="15368" max="15368" width="27.75" style="412" customWidth="1"/>
    <col min="15369" max="15369" width="7.375" style="412" bestFit="1" customWidth="1"/>
    <col min="15370" max="15371" width="15" style="412" customWidth="1"/>
    <col min="15372" max="15372" width="19.125" style="412" bestFit="1" customWidth="1"/>
    <col min="15373" max="15373" width="18.375" style="412" bestFit="1" customWidth="1"/>
    <col min="15374" max="15374" width="16.125" style="412" bestFit="1" customWidth="1"/>
    <col min="15375" max="15375" width="8.625" style="412" bestFit="1" customWidth="1"/>
    <col min="15376" max="15376" width="20.125" style="412" customWidth="1"/>
    <col min="15377" max="15377" width="14.75" style="412" bestFit="1" customWidth="1"/>
    <col min="15378" max="15379" width="15.625" style="412" bestFit="1" customWidth="1"/>
    <col min="15380" max="15380" width="14.75" style="412" bestFit="1" customWidth="1"/>
    <col min="15381" max="15381" width="15.625" style="412" bestFit="1" customWidth="1"/>
    <col min="15382" max="15384" width="15.625" style="412" customWidth="1"/>
    <col min="15385" max="15385" width="16.125" style="412" bestFit="1" customWidth="1"/>
    <col min="15386" max="15386" width="17.125" style="412" bestFit="1" customWidth="1"/>
    <col min="15387" max="15387" width="16.375" style="412" bestFit="1" customWidth="1"/>
    <col min="15388" max="15616" width="9" style="412"/>
    <col min="15617" max="15617" width="18" style="412" bestFit="1" customWidth="1"/>
    <col min="15618" max="15618" width="28.5" style="412" bestFit="1" customWidth="1"/>
    <col min="15619" max="15620" width="34.25" style="412" customWidth="1"/>
    <col min="15621" max="15621" width="11.25" style="412" bestFit="1" customWidth="1"/>
    <col min="15622" max="15622" width="10.125" style="412" bestFit="1" customWidth="1"/>
    <col min="15623" max="15623" width="10.75" style="412" bestFit="1" customWidth="1"/>
    <col min="15624" max="15624" width="27.75" style="412" customWidth="1"/>
    <col min="15625" max="15625" width="7.375" style="412" bestFit="1" customWidth="1"/>
    <col min="15626" max="15627" width="15" style="412" customWidth="1"/>
    <col min="15628" max="15628" width="19.125" style="412" bestFit="1" customWidth="1"/>
    <col min="15629" max="15629" width="18.375" style="412" bestFit="1" customWidth="1"/>
    <col min="15630" max="15630" width="16.125" style="412" bestFit="1" customWidth="1"/>
    <col min="15631" max="15631" width="8.625" style="412" bestFit="1" customWidth="1"/>
    <col min="15632" max="15632" width="20.125" style="412" customWidth="1"/>
    <col min="15633" max="15633" width="14.75" style="412" bestFit="1" customWidth="1"/>
    <col min="15634" max="15635" width="15.625" style="412" bestFit="1" customWidth="1"/>
    <col min="15636" max="15636" width="14.75" style="412" bestFit="1" customWidth="1"/>
    <col min="15637" max="15637" width="15.625" style="412" bestFit="1" customWidth="1"/>
    <col min="15638" max="15640" width="15.625" style="412" customWidth="1"/>
    <col min="15641" max="15641" width="16.125" style="412" bestFit="1" customWidth="1"/>
    <col min="15642" max="15642" width="17.125" style="412" bestFit="1" customWidth="1"/>
    <col min="15643" max="15643" width="16.375" style="412" bestFit="1" customWidth="1"/>
    <col min="15644" max="15872" width="9" style="412"/>
    <col min="15873" max="15873" width="18" style="412" bestFit="1" customWidth="1"/>
    <col min="15874" max="15874" width="28.5" style="412" bestFit="1" customWidth="1"/>
    <col min="15875" max="15876" width="34.25" style="412" customWidth="1"/>
    <col min="15877" max="15877" width="11.25" style="412" bestFit="1" customWidth="1"/>
    <col min="15878" max="15878" width="10.125" style="412" bestFit="1" customWidth="1"/>
    <col min="15879" max="15879" width="10.75" style="412" bestFit="1" customWidth="1"/>
    <col min="15880" max="15880" width="27.75" style="412" customWidth="1"/>
    <col min="15881" max="15881" width="7.375" style="412" bestFit="1" customWidth="1"/>
    <col min="15882" max="15883" width="15" style="412" customWidth="1"/>
    <col min="15884" max="15884" width="19.125" style="412" bestFit="1" customWidth="1"/>
    <col min="15885" max="15885" width="18.375" style="412" bestFit="1" customWidth="1"/>
    <col min="15886" max="15886" width="16.125" style="412" bestFit="1" customWidth="1"/>
    <col min="15887" max="15887" width="8.625" style="412" bestFit="1" customWidth="1"/>
    <col min="15888" max="15888" width="20.125" style="412" customWidth="1"/>
    <col min="15889" max="15889" width="14.75" style="412" bestFit="1" customWidth="1"/>
    <col min="15890" max="15891" width="15.625" style="412" bestFit="1" customWidth="1"/>
    <col min="15892" max="15892" width="14.75" style="412" bestFit="1" customWidth="1"/>
    <col min="15893" max="15893" width="15.625" style="412" bestFit="1" customWidth="1"/>
    <col min="15894" max="15896" width="15.625" style="412" customWidth="1"/>
    <col min="15897" max="15897" width="16.125" style="412" bestFit="1" customWidth="1"/>
    <col min="15898" max="15898" width="17.125" style="412" bestFit="1" customWidth="1"/>
    <col min="15899" max="15899" width="16.375" style="412" bestFit="1" customWidth="1"/>
    <col min="15900" max="16128" width="9" style="412"/>
    <col min="16129" max="16129" width="18" style="412" bestFit="1" customWidth="1"/>
    <col min="16130" max="16130" width="28.5" style="412" bestFit="1" customWidth="1"/>
    <col min="16131" max="16132" width="34.25" style="412" customWidth="1"/>
    <col min="16133" max="16133" width="11.25" style="412" bestFit="1" customWidth="1"/>
    <col min="16134" max="16134" width="10.125" style="412" bestFit="1" customWidth="1"/>
    <col min="16135" max="16135" width="10.75" style="412" bestFit="1" customWidth="1"/>
    <col min="16136" max="16136" width="27.75" style="412" customWidth="1"/>
    <col min="16137" max="16137" width="7.375" style="412" bestFit="1" customWidth="1"/>
    <col min="16138" max="16139" width="15" style="412" customWidth="1"/>
    <col min="16140" max="16140" width="19.125" style="412" bestFit="1" customWidth="1"/>
    <col min="16141" max="16141" width="18.375" style="412" bestFit="1" customWidth="1"/>
    <col min="16142" max="16142" width="16.125" style="412" bestFit="1" customWidth="1"/>
    <col min="16143" max="16143" width="8.625" style="412" bestFit="1" customWidth="1"/>
    <col min="16144" max="16144" width="20.125" style="412" customWidth="1"/>
    <col min="16145" max="16145" width="14.75" style="412" bestFit="1" customWidth="1"/>
    <col min="16146" max="16147" width="15.625" style="412" bestFit="1" customWidth="1"/>
    <col min="16148" max="16148" width="14.75" style="412" bestFit="1" customWidth="1"/>
    <col min="16149" max="16149" width="15.625" style="412" bestFit="1" customWidth="1"/>
    <col min="16150" max="16152" width="15.625" style="412" customWidth="1"/>
    <col min="16153" max="16153" width="16.125" style="412" bestFit="1" customWidth="1"/>
    <col min="16154" max="16154" width="17.125" style="412" bestFit="1" customWidth="1"/>
    <col min="16155" max="16155" width="16.375" style="412" bestFit="1" customWidth="1"/>
    <col min="16156" max="16384" width="9" style="412"/>
  </cols>
  <sheetData>
    <row r="1" spans="1:27" ht="25.5" customHeight="1">
      <c r="A1" s="402" t="s">
        <v>1924</v>
      </c>
      <c r="B1" s="673"/>
      <c r="C1" s="403"/>
      <c r="D1" s="403"/>
      <c r="E1" s="404"/>
      <c r="F1" s="405"/>
      <c r="G1" s="406"/>
      <c r="H1" s="403"/>
      <c r="I1" s="403"/>
      <c r="J1" s="403"/>
      <c r="K1" s="403"/>
      <c r="L1" s="403"/>
      <c r="M1" s="407"/>
      <c r="N1" s="408"/>
      <c r="O1" s="409"/>
      <c r="P1" s="410"/>
      <c r="Q1" s="408"/>
      <c r="R1" s="408"/>
      <c r="S1" s="408"/>
      <c r="T1" s="408"/>
      <c r="U1" s="408"/>
      <c r="V1" s="408"/>
      <c r="W1" s="408"/>
      <c r="X1" s="485"/>
      <c r="Y1" s="486"/>
    </row>
    <row r="2" spans="1:27" s="413" customFormat="1" ht="34.5" customHeight="1">
      <c r="A2" s="487" t="s">
        <v>290</v>
      </c>
      <c r="B2" s="507" t="s">
        <v>1834</v>
      </c>
      <c r="C2" s="488" t="s">
        <v>291</v>
      </c>
      <c r="D2" s="488" t="s">
        <v>191</v>
      </c>
      <c r="E2" s="488" t="s">
        <v>292</v>
      </c>
      <c r="F2" s="488" t="s">
        <v>1367</v>
      </c>
      <c r="G2" s="489" t="s">
        <v>293</v>
      </c>
      <c r="H2" s="488" t="s">
        <v>294</v>
      </c>
      <c r="I2" s="488" t="s">
        <v>295</v>
      </c>
      <c r="J2" s="488" t="s">
        <v>296</v>
      </c>
      <c r="K2" s="488" t="s">
        <v>297</v>
      </c>
      <c r="L2" s="488" t="s">
        <v>298</v>
      </c>
      <c r="M2" s="488" t="s">
        <v>299</v>
      </c>
      <c r="N2" s="488" t="s">
        <v>189</v>
      </c>
      <c r="O2" s="490" t="s">
        <v>189</v>
      </c>
      <c r="P2" s="488" t="s">
        <v>300</v>
      </c>
      <c r="Q2" s="491" t="s">
        <v>301</v>
      </c>
      <c r="R2" s="491" t="s">
        <v>302</v>
      </c>
      <c r="S2" s="491" t="s">
        <v>303</v>
      </c>
      <c r="T2" s="491" t="s">
        <v>304</v>
      </c>
      <c r="U2" s="491" t="s">
        <v>305</v>
      </c>
      <c r="V2" s="491" t="s">
        <v>306</v>
      </c>
      <c r="W2" s="491" t="s">
        <v>307</v>
      </c>
      <c r="X2" s="491" t="s">
        <v>308</v>
      </c>
      <c r="Y2" s="492" t="s">
        <v>309</v>
      </c>
      <c r="Z2" s="491" t="s">
        <v>310</v>
      </c>
      <c r="AA2" s="491" t="s">
        <v>311</v>
      </c>
    </row>
    <row r="3" spans="1:27" s="497" customFormat="1" ht="19.5" customHeight="1">
      <c r="A3" s="493" t="s">
        <v>1925</v>
      </c>
      <c r="B3" s="674" t="s">
        <v>1926</v>
      </c>
      <c r="C3" s="493" t="s">
        <v>1927</v>
      </c>
      <c r="D3" s="493" t="s">
        <v>822</v>
      </c>
      <c r="E3" s="493" t="s">
        <v>905</v>
      </c>
      <c r="F3" s="493" t="s">
        <v>1928</v>
      </c>
      <c r="G3" s="493" t="s">
        <v>1929</v>
      </c>
      <c r="H3" s="493" t="s">
        <v>1930</v>
      </c>
      <c r="I3" s="493" t="s">
        <v>951</v>
      </c>
      <c r="J3" s="493"/>
      <c r="K3" s="493"/>
      <c r="L3" s="493" t="s">
        <v>1931</v>
      </c>
      <c r="M3" s="493" t="s">
        <v>326</v>
      </c>
      <c r="N3" s="493" t="s">
        <v>62</v>
      </c>
      <c r="O3" s="493" t="s">
        <v>966</v>
      </c>
      <c r="P3" s="494" t="s">
        <v>1932</v>
      </c>
      <c r="Q3" s="495">
        <v>11000000</v>
      </c>
      <c r="R3" s="495">
        <v>5400000</v>
      </c>
      <c r="S3" s="495">
        <v>5200000</v>
      </c>
      <c r="T3" s="495">
        <v>10000000</v>
      </c>
      <c r="U3" s="495">
        <v>31600000</v>
      </c>
      <c r="V3" s="495">
        <v>20</v>
      </c>
      <c r="W3" s="495">
        <v>5</v>
      </c>
      <c r="X3" s="495">
        <v>25</v>
      </c>
      <c r="Y3" s="496">
        <v>233.5</v>
      </c>
      <c r="Z3" s="495">
        <v>9008</v>
      </c>
      <c r="AA3" s="495">
        <v>1440</v>
      </c>
    </row>
    <row r="4" spans="1:27" s="497" customFormat="1" ht="19.5" customHeight="1">
      <c r="A4" s="498" t="s">
        <v>1933</v>
      </c>
      <c r="B4" s="675" t="s">
        <v>1934</v>
      </c>
      <c r="C4" s="498" t="s">
        <v>1935</v>
      </c>
      <c r="D4" s="498" t="s">
        <v>88</v>
      </c>
      <c r="E4" s="498" t="s">
        <v>905</v>
      </c>
      <c r="F4" s="498" t="s">
        <v>1928</v>
      </c>
      <c r="G4" s="498" t="s">
        <v>1936</v>
      </c>
      <c r="H4" s="498" t="s">
        <v>1937</v>
      </c>
      <c r="I4" s="498" t="s">
        <v>936</v>
      </c>
      <c r="J4" s="499"/>
      <c r="K4" s="499"/>
      <c r="L4" s="498" t="s">
        <v>437</v>
      </c>
      <c r="M4" s="498" t="s">
        <v>2</v>
      </c>
      <c r="N4" s="498" t="s">
        <v>3</v>
      </c>
      <c r="O4" s="498" t="s">
        <v>952</v>
      </c>
      <c r="P4" s="499"/>
      <c r="Q4" s="500">
        <v>10000000</v>
      </c>
      <c r="R4" s="500">
        <v>10000000</v>
      </c>
      <c r="S4" s="500">
        <v>500000</v>
      </c>
      <c r="T4" s="500">
        <v>2000000</v>
      </c>
      <c r="U4" s="500">
        <v>22500000</v>
      </c>
      <c r="V4" s="500">
        <v>15</v>
      </c>
      <c r="W4" s="500">
        <v>5</v>
      </c>
      <c r="X4" s="500">
        <v>20</v>
      </c>
      <c r="Y4" s="501">
        <v>297</v>
      </c>
      <c r="Z4" s="500">
        <v>6716</v>
      </c>
      <c r="AA4" s="500">
        <v>1500</v>
      </c>
    </row>
    <row r="5" spans="1:27" s="497" customFormat="1" ht="19.5" customHeight="1">
      <c r="A5" s="498" t="s">
        <v>1938</v>
      </c>
      <c r="B5" s="675" t="s">
        <v>1939</v>
      </c>
      <c r="C5" s="498" t="s">
        <v>1940</v>
      </c>
      <c r="D5" s="498" t="s">
        <v>88</v>
      </c>
      <c r="E5" s="498" t="s">
        <v>905</v>
      </c>
      <c r="F5" s="498" t="s">
        <v>1928</v>
      </c>
      <c r="G5" s="498" t="s">
        <v>1941</v>
      </c>
      <c r="H5" s="498" t="s">
        <v>1660</v>
      </c>
      <c r="I5" s="499" t="s">
        <v>947</v>
      </c>
      <c r="J5" s="498"/>
      <c r="K5" s="499"/>
      <c r="L5" s="498" t="s">
        <v>5</v>
      </c>
      <c r="M5" s="498" t="s">
        <v>320</v>
      </c>
      <c r="N5" s="498" t="s">
        <v>10</v>
      </c>
      <c r="O5" s="498" t="s">
        <v>948</v>
      </c>
      <c r="P5" s="499"/>
      <c r="Q5" s="500">
        <v>15000000</v>
      </c>
      <c r="R5" s="500">
        <v>15000000</v>
      </c>
      <c r="S5" s="500">
        <v>10000000</v>
      </c>
      <c r="T5" s="500">
        <v>5000000</v>
      </c>
      <c r="U5" s="500">
        <v>45000000</v>
      </c>
      <c r="V5" s="500">
        <v>13</v>
      </c>
      <c r="W5" s="500">
        <v>15</v>
      </c>
      <c r="X5" s="500">
        <v>28</v>
      </c>
      <c r="Y5" s="501">
        <v>268</v>
      </c>
      <c r="Z5" s="500">
        <v>5309</v>
      </c>
      <c r="AA5" s="500">
        <v>1940</v>
      </c>
    </row>
    <row r="6" spans="1:27" s="497" customFormat="1" ht="19.5" customHeight="1">
      <c r="A6" s="498" t="s">
        <v>1942</v>
      </c>
      <c r="B6" s="675" t="s">
        <v>1943</v>
      </c>
      <c r="C6" s="498" t="s">
        <v>1944</v>
      </c>
      <c r="D6" s="498" t="s">
        <v>1945</v>
      </c>
      <c r="E6" s="498" t="s">
        <v>31</v>
      </c>
      <c r="F6" s="498" t="s">
        <v>1946</v>
      </c>
      <c r="G6" s="498" t="s">
        <v>1947</v>
      </c>
      <c r="H6" s="498" t="s">
        <v>1948</v>
      </c>
      <c r="I6" s="498" t="s">
        <v>937</v>
      </c>
      <c r="J6" s="498"/>
      <c r="K6" s="498"/>
      <c r="L6" s="498" t="s">
        <v>1949</v>
      </c>
      <c r="M6" s="498" t="s">
        <v>562</v>
      </c>
      <c r="N6" s="498" t="s">
        <v>21</v>
      </c>
      <c r="O6" s="498" t="s">
        <v>1080</v>
      </c>
      <c r="P6" s="498"/>
      <c r="Q6" s="500">
        <v>20000000</v>
      </c>
      <c r="R6" s="500">
        <v>50000000</v>
      </c>
      <c r="S6" s="500">
        <v>45000000</v>
      </c>
      <c r="T6" s="500">
        <v>30000000</v>
      </c>
      <c r="U6" s="500">
        <v>145000000</v>
      </c>
      <c r="V6" s="500">
        <v>15</v>
      </c>
      <c r="W6" s="500">
        <v>0</v>
      </c>
      <c r="X6" s="500">
        <v>15</v>
      </c>
      <c r="Y6" s="501">
        <v>2590.14</v>
      </c>
      <c r="Z6" s="500">
        <v>77735</v>
      </c>
      <c r="AA6" s="500">
        <v>6196</v>
      </c>
    </row>
    <row r="7" spans="1:27" s="497" customFormat="1" ht="19.5" customHeight="1">
      <c r="A7" s="498" t="s">
        <v>1950</v>
      </c>
      <c r="B7" s="675" t="s">
        <v>1951</v>
      </c>
      <c r="C7" s="498" t="s">
        <v>1952</v>
      </c>
      <c r="D7" s="498" t="s">
        <v>600</v>
      </c>
      <c r="E7" s="498" t="s">
        <v>68</v>
      </c>
      <c r="F7" s="498" t="s">
        <v>1953</v>
      </c>
      <c r="G7" s="498" t="s">
        <v>1954</v>
      </c>
      <c r="H7" s="498" t="s">
        <v>1955</v>
      </c>
      <c r="I7" s="498" t="s">
        <v>945</v>
      </c>
      <c r="J7" s="499" t="s">
        <v>25</v>
      </c>
      <c r="K7" s="499" t="s">
        <v>25</v>
      </c>
      <c r="L7" s="498" t="s">
        <v>1593</v>
      </c>
      <c r="M7" s="498" t="s">
        <v>385</v>
      </c>
      <c r="N7" s="498" t="s">
        <v>71</v>
      </c>
      <c r="O7" s="498" t="s">
        <v>984</v>
      </c>
      <c r="P7" s="499"/>
      <c r="Q7" s="500">
        <v>6000000</v>
      </c>
      <c r="R7" s="500">
        <v>30000000</v>
      </c>
      <c r="S7" s="500">
        <v>65000000</v>
      </c>
      <c r="T7" s="500">
        <v>5000000</v>
      </c>
      <c r="U7" s="500">
        <v>106000000</v>
      </c>
      <c r="V7" s="500">
        <v>25</v>
      </c>
      <c r="W7" s="500">
        <v>25</v>
      </c>
      <c r="X7" s="500">
        <v>50</v>
      </c>
      <c r="Y7" s="501">
        <v>601.51</v>
      </c>
      <c r="Z7" s="500">
        <v>22394</v>
      </c>
      <c r="AA7" s="500">
        <v>4906</v>
      </c>
    </row>
    <row r="8" spans="1:27" s="497" customFormat="1" ht="19.5" customHeight="1">
      <c r="A8" s="498" t="s">
        <v>1956</v>
      </c>
      <c r="B8" s="675" t="s">
        <v>1957</v>
      </c>
      <c r="C8" s="498" t="s">
        <v>1958</v>
      </c>
      <c r="D8" s="498" t="s">
        <v>1959</v>
      </c>
      <c r="E8" s="498" t="s">
        <v>48</v>
      </c>
      <c r="F8" s="498" t="s">
        <v>1960</v>
      </c>
      <c r="G8" s="498" t="s">
        <v>1954</v>
      </c>
      <c r="H8" s="498" t="s">
        <v>1961</v>
      </c>
      <c r="I8" s="498" t="s">
        <v>940</v>
      </c>
      <c r="J8" s="499"/>
      <c r="K8" s="499"/>
      <c r="L8" s="498" t="s">
        <v>1830</v>
      </c>
      <c r="M8" s="498" t="s">
        <v>754</v>
      </c>
      <c r="N8" s="498" t="s">
        <v>30</v>
      </c>
      <c r="O8" s="498" t="s">
        <v>1103</v>
      </c>
      <c r="P8" s="499" t="s">
        <v>1962</v>
      </c>
      <c r="Q8" s="500">
        <v>0</v>
      </c>
      <c r="R8" s="500">
        <v>0</v>
      </c>
      <c r="S8" s="500">
        <v>20000000</v>
      </c>
      <c r="T8" s="500">
        <v>10000000</v>
      </c>
      <c r="U8" s="500">
        <v>30000000</v>
      </c>
      <c r="V8" s="500">
        <v>60</v>
      </c>
      <c r="W8" s="500">
        <v>40</v>
      </c>
      <c r="X8" s="500">
        <v>100</v>
      </c>
      <c r="Y8" s="501">
        <v>3030.11</v>
      </c>
      <c r="Z8" s="500">
        <v>9984</v>
      </c>
      <c r="AA8" s="500">
        <v>4874</v>
      </c>
    </row>
    <row r="9" spans="1:27" s="497" customFormat="1" ht="19.5" customHeight="1">
      <c r="A9" s="498" t="s">
        <v>1963</v>
      </c>
      <c r="B9" s="675" t="s">
        <v>1964</v>
      </c>
      <c r="C9" s="498" t="s">
        <v>1965</v>
      </c>
      <c r="D9" s="498" t="s">
        <v>1966</v>
      </c>
      <c r="E9" s="498" t="s">
        <v>40</v>
      </c>
      <c r="F9" s="498" t="s">
        <v>1967</v>
      </c>
      <c r="G9" s="498" t="s">
        <v>1968</v>
      </c>
      <c r="H9" s="498" t="s">
        <v>1969</v>
      </c>
      <c r="I9" s="498" t="s">
        <v>954</v>
      </c>
      <c r="J9" s="499"/>
      <c r="K9" s="499"/>
      <c r="L9" s="498" t="s">
        <v>1454</v>
      </c>
      <c r="M9" s="498" t="s">
        <v>584</v>
      </c>
      <c r="N9" s="498" t="s">
        <v>20</v>
      </c>
      <c r="O9" s="498" t="s">
        <v>964</v>
      </c>
      <c r="P9" s="499"/>
      <c r="Q9" s="500">
        <v>16166000</v>
      </c>
      <c r="R9" s="500">
        <v>40426000</v>
      </c>
      <c r="S9" s="500">
        <v>42482689</v>
      </c>
      <c r="T9" s="500">
        <v>20000000</v>
      </c>
      <c r="U9" s="500">
        <v>119074689</v>
      </c>
      <c r="V9" s="500">
        <v>10</v>
      </c>
      <c r="W9" s="500">
        <v>4</v>
      </c>
      <c r="X9" s="500">
        <v>14</v>
      </c>
      <c r="Y9" s="501">
        <v>3419.12</v>
      </c>
      <c r="Z9" s="500">
        <v>21112</v>
      </c>
      <c r="AA9" s="500">
        <v>4968</v>
      </c>
    </row>
    <row r="10" spans="1:27" s="497" customFormat="1" ht="19.5" customHeight="1">
      <c r="A10" s="498" t="s">
        <v>1970</v>
      </c>
      <c r="B10" s="675" t="s">
        <v>1971</v>
      </c>
      <c r="C10" s="498" t="s">
        <v>1972</v>
      </c>
      <c r="D10" s="498" t="s">
        <v>1973</v>
      </c>
      <c r="E10" s="498" t="s">
        <v>74</v>
      </c>
      <c r="F10" s="498" t="s">
        <v>1974</v>
      </c>
      <c r="G10" s="498" t="s">
        <v>1975</v>
      </c>
      <c r="H10" s="498" t="s">
        <v>1976</v>
      </c>
      <c r="I10" s="498" t="s">
        <v>932</v>
      </c>
      <c r="J10" s="499"/>
      <c r="K10" s="499"/>
      <c r="L10" s="498" t="s">
        <v>657</v>
      </c>
      <c r="M10" s="498" t="s">
        <v>324</v>
      </c>
      <c r="N10" s="498" t="s">
        <v>26</v>
      </c>
      <c r="O10" s="498" t="s">
        <v>977</v>
      </c>
      <c r="P10" s="499" t="s">
        <v>1977</v>
      </c>
      <c r="Q10" s="500">
        <v>100000000</v>
      </c>
      <c r="R10" s="500">
        <v>165000000</v>
      </c>
      <c r="S10" s="500">
        <v>215000000</v>
      </c>
      <c r="T10" s="500">
        <v>100000000</v>
      </c>
      <c r="U10" s="500">
        <v>580000000</v>
      </c>
      <c r="V10" s="500">
        <v>37</v>
      </c>
      <c r="W10" s="500">
        <v>16</v>
      </c>
      <c r="X10" s="500">
        <v>53</v>
      </c>
      <c r="Y10" s="501">
        <v>4876.33</v>
      </c>
      <c r="Z10" s="500">
        <v>91449</v>
      </c>
      <c r="AA10" s="500">
        <v>13867</v>
      </c>
    </row>
    <row r="11" spans="1:27" s="497" customFormat="1" ht="19.5" customHeight="1">
      <c r="A11" s="498" t="s">
        <v>1978</v>
      </c>
      <c r="B11" s="675" t="s">
        <v>1979</v>
      </c>
      <c r="C11" s="498" t="s">
        <v>1980</v>
      </c>
      <c r="D11" s="498" t="s">
        <v>1981</v>
      </c>
      <c r="E11" s="498" t="s">
        <v>77</v>
      </c>
      <c r="F11" s="498" t="s">
        <v>1982</v>
      </c>
      <c r="G11" s="498" t="s">
        <v>1983</v>
      </c>
      <c r="H11" s="498" t="s">
        <v>902</v>
      </c>
      <c r="I11" s="498" t="s">
        <v>954</v>
      </c>
      <c r="J11" s="499"/>
      <c r="K11" s="499"/>
      <c r="L11" s="498" t="s">
        <v>1435</v>
      </c>
      <c r="M11" s="498" t="s">
        <v>832</v>
      </c>
      <c r="N11" s="498" t="s">
        <v>21</v>
      </c>
      <c r="O11" s="498" t="s">
        <v>975</v>
      </c>
      <c r="P11" s="499"/>
      <c r="Q11" s="500">
        <v>4000000</v>
      </c>
      <c r="R11" s="500">
        <v>2000000</v>
      </c>
      <c r="S11" s="500">
        <v>27000000</v>
      </c>
      <c r="T11" s="500">
        <v>5000000</v>
      </c>
      <c r="U11" s="500">
        <v>38000000</v>
      </c>
      <c r="V11" s="500">
        <v>5</v>
      </c>
      <c r="W11" s="500">
        <v>0</v>
      </c>
      <c r="X11" s="500">
        <v>5</v>
      </c>
      <c r="Y11" s="501">
        <v>2785.69</v>
      </c>
      <c r="Z11" s="500">
        <v>2700</v>
      </c>
      <c r="AA11" s="500">
        <v>1716</v>
      </c>
    </row>
    <row r="12" spans="1:27" s="497" customFormat="1" ht="19.5" customHeight="1">
      <c r="A12" s="498" t="s">
        <v>1984</v>
      </c>
      <c r="B12" s="675" t="s">
        <v>1985</v>
      </c>
      <c r="C12" s="498" t="s">
        <v>1986</v>
      </c>
      <c r="D12" s="498" t="s">
        <v>1987</v>
      </c>
      <c r="E12" s="498" t="s">
        <v>77</v>
      </c>
      <c r="F12" s="498" t="s">
        <v>1982</v>
      </c>
      <c r="G12" s="498" t="s">
        <v>1988</v>
      </c>
      <c r="H12" s="498" t="s">
        <v>1989</v>
      </c>
      <c r="I12" s="498" t="s">
        <v>932</v>
      </c>
      <c r="J12" s="499"/>
      <c r="K12" s="499" t="s">
        <v>1990</v>
      </c>
      <c r="L12" s="498" t="s">
        <v>1991</v>
      </c>
      <c r="M12" s="498" t="s">
        <v>1992</v>
      </c>
      <c r="N12" s="498" t="s">
        <v>21</v>
      </c>
      <c r="O12" s="498" t="s">
        <v>1993</v>
      </c>
      <c r="P12" s="499"/>
      <c r="Q12" s="500">
        <v>7000000</v>
      </c>
      <c r="R12" s="500">
        <v>7000000</v>
      </c>
      <c r="S12" s="500">
        <v>16000000</v>
      </c>
      <c r="T12" s="500">
        <v>10000000</v>
      </c>
      <c r="U12" s="500">
        <v>40000000</v>
      </c>
      <c r="V12" s="500">
        <v>5</v>
      </c>
      <c r="W12" s="500">
        <v>1</v>
      </c>
      <c r="X12" s="500">
        <v>6</v>
      </c>
      <c r="Y12" s="501">
        <v>3711.31</v>
      </c>
      <c r="Z12" s="500">
        <v>26020</v>
      </c>
      <c r="AA12" s="500">
        <v>200</v>
      </c>
    </row>
    <row r="13" spans="1:27" s="497" customFormat="1" ht="19.5" customHeight="1">
      <c r="A13" s="498" t="s">
        <v>1994</v>
      </c>
      <c r="B13" s="675" t="s">
        <v>1995</v>
      </c>
      <c r="C13" s="498" t="s">
        <v>1626</v>
      </c>
      <c r="D13" s="498" t="s">
        <v>1996</v>
      </c>
      <c r="E13" s="498" t="s">
        <v>60</v>
      </c>
      <c r="F13" s="498" t="s">
        <v>1997</v>
      </c>
      <c r="G13" s="498" t="s">
        <v>1936</v>
      </c>
      <c r="H13" s="498" t="s">
        <v>1998</v>
      </c>
      <c r="I13" s="498" t="s">
        <v>943</v>
      </c>
      <c r="J13" s="499"/>
      <c r="K13" s="499"/>
      <c r="L13" s="498" t="s">
        <v>1323</v>
      </c>
      <c r="M13" s="498" t="s">
        <v>1323</v>
      </c>
      <c r="N13" s="498" t="s">
        <v>71</v>
      </c>
      <c r="O13" s="498" t="s">
        <v>1324</v>
      </c>
      <c r="P13" s="499" t="s">
        <v>1999</v>
      </c>
      <c r="Q13" s="500">
        <v>30000000</v>
      </c>
      <c r="R13" s="500">
        <v>70000000</v>
      </c>
      <c r="S13" s="500">
        <v>200000000</v>
      </c>
      <c r="T13" s="500">
        <v>100000000</v>
      </c>
      <c r="U13" s="500">
        <v>400000000</v>
      </c>
      <c r="V13" s="500">
        <v>99</v>
      </c>
      <c r="W13" s="500">
        <v>0</v>
      </c>
      <c r="X13" s="500">
        <v>99</v>
      </c>
      <c r="Y13" s="501">
        <v>11856.5</v>
      </c>
      <c r="Z13" s="500">
        <v>85456</v>
      </c>
      <c r="AA13" s="500">
        <v>13</v>
      </c>
    </row>
    <row r="14" spans="1:27" s="497" customFormat="1" ht="19.5" customHeight="1">
      <c r="A14" s="498" t="s">
        <v>2000</v>
      </c>
      <c r="B14" s="675" t="s">
        <v>2001</v>
      </c>
      <c r="C14" s="498" t="s">
        <v>2002</v>
      </c>
      <c r="D14" s="498" t="s">
        <v>2003</v>
      </c>
      <c r="E14" s="498" t="s">
        <v>49</v>
      </c>
      <c r="F14" s="498" t="s">
        <v>2004</v>
      </c>
      <c r="G14" s="498" t="s">
        <v>2005</v>
      </c>
      <c r="H14" s="498" t="s">
        <v>2006</v>
      </c>
      <c r="I14" s="498" t="s">
        <v>934</v>
      </c>
      <c r="J14" s="499"/>
      <c r="K14" s="499"/>
      <c r="L14" s="498" t="s">
        <v>460</v>
      </c>
      <c r="M14" s="498" t="s">
        <v>2</v>
      </c>
      <c r="N14" s="498" t="s">
        <v>3</v>
      </c>
      <c r="O14" s="498" t="s">
        <v>952</v>
      </c>
      <c r="P14" s="499"/>
      <c r="Q14" s="500">
        <v>0</v>
      </c>
      <c r="R14" s="500">
        <v>0</v>
      </c>
      <c r="S14" s="500">
        <v>5000000</v>
      </c>
      <c r="T14" s="500">
        <v>5000000</v>
      </c>
      <c r="U14" s="500">
        <v>10000000</v>
      </c>
      <c r="V14" s="500">
        <v>7</v>
      </c>
      <c r="W14" s="500">
        <v>5</v>
      </c>
      <c r="X14" s="500">
        <v>12</v>
      </c>
      <c r="Y14" s="501">
        <v>790</v>
      </c>
      <c r="Z14" s="500">
        <v>11265</v>
      </c>
      <c r="AA14" s="500">
        <v>2790</v>
      </c>
    </row>
    <row r="15" spans="1:27" s="497" customFormat="1" ht="19.5" customHeight="1">
      <c r="A15" s="498" t="s">
        <v>2007</v>
      </c>
      <c r="B15" s="675" t="s">
        <v>2008</v>
      </c>
      <c r="C15" s="498" t="s">
        <v>1399</v>
      </c>
      <c r="D15" s="498" t="s">
        <v>2009</v>
      </c>
      <c r="E15" s="498" t="s">
        <v>23</v>
      </c>
      <c r="F15" s="498" t="s">
        <v>2010</v>
      </c>
      <c r="G15" s="498" t="s">
        <v>2011</v>
      </c>
      <c r="H15" s="498" t="s">
        <v>2012</v>
      </c>
      <c r="I15" s="498" t="s">
        <v>951</v>
      </c>
      <c r="J15" s="499" t="s">
        <v>25</v>
      </c>
      <c r="K15" s="499" t="s">
        <v>25</v>
      </c>
      <c r="L15" s="498" t="s">
        <v>1401</v>
      </c>
      <c r="M15" s="498" t="s">
        <v>358</v>
      </c>
      <c r="N15" s="498" t="s">
        <v>12</v>
      </c>
      <c r="O15" s="498" t="s">
        <v>1402</v>
      </c>
      <c r="P15" s="499" t="s">
        <v>2013</v>
      </c>
      <c r="Q15" s="500">
        <v>0</v>
      </c>
      <c r="R15" s="500">
        <v>86920000</v>
      </c>
      <c r="S15" s="500">
        <v>1700000000</v>
      </c>
      <c r="T15" s="500">
        <v>8600000</v>
      </c>
      <c r="U15" s="500">
        <v>1795520000</v>
      </c>
      <c r="V15" s="500">
        <v>5</v>
      </c>
      <c r="W15" s="500">
        <v>0</v>
      </c>
      <c r="X15" s="500">
        <v>5</v>
      </c>
      <c r="Y15" s="501">
        <v>152011.75599999999</v>
      </c>
      <c r="Z15" s="500">
        <v>1061112</v>
      </c>
      <c r="AA15" s="500">
        <v>552</v>
      </c>
    </row>
    <row r="16" spans="1:27" s="497" customFormat="1" ht="19.5" customHeight="1">
      <c r="A16" s="498" t="s">
        <v>2014</v>
      </c>
      <c r="B16" s="675" t="s">
        <v>2015</v>
      </c>
      <c r="C16" s="498" t="s">
        <v>1132</v>
      </c>
      <c r="D16" s="498" t="s">
        <v>2016</v>
      </c>
      <c r="E16" s="498" t="s">
        <v>23</v>
      </c>
      <c r="F16" s="498" t="s">
        <v>2010</v>
      </c>
      <c r="G16" s="498" t="s">
        <v>2005</v>
      </c>
      <c r="H16" s="498" t="s">
        <v>2017</v>
      </c>
      <c r="I16" s="499"/>
      <c r="J16" s="499"/>
      <c r="K16" s="499" t="s">
        <v>2018</v>
      </c>
      <c r="L16" s="498" t="s">
        <v>2019</v>
      </c>
      <c r="M16" s="498" t="s">
        <v>2020</v>
      </c>
      <c r="N16" s="498" t="s">
        <v>39</v>
      </c>
      <c r="O16" s="498" t="s">
        <v>2021</v>
      </c>
      <c r="P16" s="499" t="s">
        <v>2022</v>
      </c>
      <c r="Q16" s="500">
        <v>0</v>
      </c>
      <c r="R16" s="500">
        <v>400000</v>
      </c>
      <c r="S16" s="500">
        <v>18000000</v>
      </c>
      <c r="T16" s="500">
        <v>700000</v>
      </c>
      <c r="U16" s="500">
        <v>19100000</v>
      </c>
      <c r="V16" s="500">
        <v>2</v>
      </c>
      <c r="W16" s="500">
        <v>1</v>
      </c>
      <c r="X16" s="500">
        <v>3</v>
      </c>
      <c r="Y16" s="501">
        <v>3129.16</v>
      </c>
      <c r="Z16" s="500">
        <v>10226</v>
      </c>
      <c r="AA16" s="500">
        <v>26</v>
      </c>
    </row>
    <row r="17" spans="1:27" s="497" customFormat="1" ht="19.5" customHeight="1">
      <c r="A17" s="498" t="s">
        <v>2023</v>
      </c>
      <c r="B17" s="675" t="s">
        <v>2024</v>
      </c>
      <c r="C17" s="498" t="s">
        <v>1714</v>
      </c>
      <c r="D17" s="498" t="s">
        <v>2025</v>
      </c>
      <c r="E17" s="498" t="s">
        <v>23</v>
      </c>
      <c r="F17" s="498" t="s">
        <v>2010</v>
      </c>
      <c r="G17" s="498" t="s">
        <v>2026</v>
      </c>
      <c r="H17" s="498" t="s">
        <v>2027</v>
      </c>
      <c r="I17" s="499" t="s">
        <v>971</v>
      </c>
      <c r="J17" s="499"/>
      <c r="K17" s="499" t="s">
        <v>1345</v>
      </c>
      <c r="L17" s="498" t="s">
        <v>321</v>
      </c>
      <c r="M17" s="498" t="s">
        <v>18</v>
      </c>
      <c r="N17" s="498" t="s">
        <v>8</v>
      </c>
      <c r="O17" s="498" t="s">
        <v>1001</v>
      </c>
      <c r="P17" s="499"/>
      <c r="Q17" s="500">
        <v>0</v>
      </c>
      <c r="R17" s="500">
        <v>0</v>
      </c>
      <c r="S17" s="500">
        <v>100180000</v>
      </c>
      <c r="T17" s="500">
        <v>4540000</v>
      </c>
      <c r="U17" s="500">
        <v>104720000</v>
      </c>
      <c r="V17" s="500">
        <v>2</v>
      </c>
      <c r="W17" s="500">
        <v>0</v>
      </c>
      <c r="X17" s="500">
        <v>2</v>
      </c>
      <c r="Y17" s="501">
        <v>10464.0797</v>
      </c>
      <c r="Z17" s="500">
        <v>26849</v>
      </c>
      <c r="AA17" s="500">
        <v>20450</v>
      </c>
    </row>
    <row r="18" spans="1:27" s="497" customFormat="1" ht="19.5" customHeight="1">
      <c r="A18" s="498" t="s">
        <v>2028</v>
      </c>
      <c r="B18" s="675" t="s">
        <v>2029</v>
      </c>
      <c r="C18" s="498" t="s">
        <v>2030</v>
      </c>
      <c r="D18" s="498" t="s">
        <v>2031</v>
      </c>
      <c r="E18" s="498" t="s">
        <v>23</v>
      </c>
      <c r="F18" s="498" t="s">
        <v>2010</v>
      </c>
      <c r="G18" s="498" t="s">
        <v>2026</v>
      </c>
      <c r="H18" s="498" t="s">
        <v>2032</v>
      </c>
      <c r="I18" s="498" t="s">
        <v>943</v>
      </c>
      <c r="J18" s="499" t="s">
        <v>951</v>
      </c>
      <c r="K18" s="498" t="s">
        <v>2033</v>
      </c>
      <c r="L18" s="498" t="s">
        <v>617</v>
      </c>
      <c r="M18" s="498" t="s">
        <v>33</v>
      </c>
      <c r="N18" s="498" t="s">
        <v>20</v>
      </c>
      <c r="O18" s="498" t="s">
        <v>962</v>
      </c>
      <c r="P18" s="499"/>
      <c r="Q18" s="500">
        <v>0</v>
      </c>
      <c r="R18" s="500">
        <v>19000000</v>
      </c>
      <c r="S18" s="500">
        <v>24739000</v>
      </c>
      <c r="T18" s="500">
        <v>1000000</v>
      </c>
      <c r="U18" s="500">
        <v>44739000</v>
      </c>
      <c r="V18" s="500">
        <v>5</v>
      </c>
      <c r="W18" s="500">
        <v>0</v>
      </c>
      <c r="X18" s="500">
        <v>5</v>
      </c>
      <c r="Y18" s="501">
        <v>4138.4799999999996</v>
      </c>
      <c r="Z18" s="500">
        <v>29176</v>
      </c>
      <c r="AA18" s="500">
        <v>12000</v>
      </c>
    </row>
    <row r="19" spans="1:27" s="497" customFormat="1" ht="19.5" customHeight="1">
      <c r="A19" s="498" t="s">
        <v>2034</v>
      </c>
      <c r="B19" s="675" t="s">
        <v>2035</v>
      </c>
      <c r="C19" s="498" t="s">
        <v>2036</v>
      </c>
      <c r="D19" s="498" t="s">
        <v>2037</v>
      </c>
      <c r="E19" s="498" t="s">
        <v>23</v>
      </c>
      <c r="F19" s="498" t="s">
        <v>2010</v>
      </c>
      <c r="G19" s="498" t="s">
        <v>2026</v>
      </c>
      <c r="H19" s="498" t="s">
        <v>2038</v>
      </c>
      <c r="I19" s="498" t="s">
        <v>954</v>
      </c>
      <c r="J19" s="499" t="s">
        <v>25</v>
      </c>
      <c r="K19" s="499" t="s">
        <v>25</v>
      </c>
      <c r="L19" s="498" t="s">
        <v>2039</v>
      </c>
      <c r="M19" s="498" t="s">
        <v>823</v>
      </c>
      <c r="N19" s="498" t="s">
        <v>41</v>
      </c>
      <c r="O19" s="498" t="s">
        <v>1058</v>
      </c>
      <c r="P19" s="499"/>
      <c r="Q19" s="500">
        <v>106985000</v>
      </c>
      <c r="R19" s="500">
        <v>11600000</v>
      </c>
      <c r="S19" s="500">
        <v>3359468954</v>
      </c>
      <c r="T19" s="500">
        <v>1213050000</v>
      </c>
      <c r="U19" s="500">
        <v>4691103954</v>
      </c>
      <c r="V19" s="500">
        <v>3</v>
      </c>
      <c r="W19" s="500">
        <v>0</v>
      </c>
      <c r="X19" s="500">
        <v>3</v>
      </c>
      <c r="Y19" s="501">
        <v>395817.94900000002</v>
      </c>
      <c r="Z19" s="500">
        <v>991029</v>
      </c>
      <c r="AA19" s="500">
        <v>0</v>
      </c>
    </row>
    <row r="20" spans="1:27" s="497" customFormat="1" ht="19.5" customHeight="1">
      <c r="A20" s="498" t="s">
        <v>2040</v>
      </c>
      <c r="B20" s="675" t="s">
        <v>2041</v>
      </c>
      <c r="C20" s="498" t="s">
        <v>2036</v>
      </c>
      <c r="D20" s="498" t="s">
        <v>2042</v>
      </c>
      <c r="E20" s="498" t="s">
        <v>23</v>
      </c>
      <c r="F20" s="498" t="s">
        <v>2010</v>
      </c>
      <c r="G20" s="498" t="s">
        <v>2026</v>
      </c>
      <c r="H20" s="498" t="s">
        <v>2043</v>
      </c>
      <c r="I20" s="498" t="s">
        <v>954</v>
      </c>
      <c r="J20" s="499" t="s">
        <v>25</v>
      </c>
      <c r="K20" s="499" t="s">
        <v>25</v>
      </c>
      <c r="L20" s="498" t="s">
        <v>2039</v>
      </c>
      <c r="M20" s="498" t="s">
        <v>823</v>
      </c>
      <c r="N20" s="498" t="s">
        <v>41</v>
      </c>
      <c r="O20" s="498" t="s">
        <v>1058</v>
      </c>
      <c r="P20" s="499"/>
      <c r="Q20" s="500">
        <v>74715000</v>
      </c>
      <c r="R20" s="500">
        <v>2900000</v>
      </c>
      <c r="S20" s="500">
        <v>1390131046</v>
      </c>
      <c r="T20" s="500">
        <v>1213050000</v>
      </c>
      <c r="U20" s="500">
        <v>2680796046</v>
      </c>
      <c r="V20" s="500">
        <v>0</v>
      </c>
      <c r="W20" s="500">
        <v>0</v>
      </c>
      <c r="X20" s="500">
        <v>0</v>
      </c>
      <c r="Y20" s="501">
        <v>134957.45699999999</v>
      </c>
      <c r="Z20" s="500">
        <v>692104</v>
      </c>
      <c r="AA20" s="500">
        <v>0</v>
      </c>
    </row>
    <row r="21" spans="1:27" s="497" customFormat="1" ht="19.5" customHeight="1">
      <c r="A21" s="498" t="s">
        <v>2044</v>
      </c>
      <c r="B21" s="675" t="s">
        <v>2045</v>
      </c>
      <c r="C21" s="498" t="s">
        <v>2046</v>
      </c>
      <c r="D21" s="498" t="s">
        <v>2047</v>
      </c>
      <c r="E21" s="498" t="s">
        <v>23</v>
      </c>
      <c r="F21" s="498" t="s">
        <v>2010</v>
      </c>
      <c r="G21" s="498" t="s">
        <v>2048</v>
      </c>
      <c r="H21" s="498" t="s">
        <v>2049</v>
      </c>
      <c r="I21" s="498" t="s">
        <v>940</v>
      </c>
      <c r="J21" s="498" t="s">
        <v>25</v>
      </c>
      <c r="K21" s="498" t="s">
        <v>25</v>
      </c>
      <c r="L21" s="498" t="s">
        <v>1552</v>
      </c>
      <c r="M21" s="498" t="s">
        <v>628</v>
      </c>
      <c r="N21" s="498" t="s">
        <v>91</v>
      </c>
      <c r="O21" s="498" t="s">
        <v>1030</v>
      </c>
      <c r="P21" s="499" t="s">
        <v>2050</v>
      </c>
      <c r="Q21" s="500">
        <v>58900000</v>
      </c>
      <c r="R21" s="500">
        <v>4880000</v>
      </c>
      <c r="S21" s="500">
        <v>742870015</v>
      </c>
      <c r="T21" s="500">
        <v>434850000</v>
      </c>
      <c r="U21" s="500">
        <v>1241500015</v>
      </c>
      <c r="V21" s="500">
        <v>1</v>
      </c>
      <c r="W21" s="500">
        <v>0</v>
      </c>
      <c r="X21" s="500">
        <v>1</v>
      </c>
      <c r="Y21" s="501">
        <v>77896.479999999996</v>
      </c>
      <c r="Z21" s="500">
        <v>318690</v>
      </c>
      <c r="AA21" s="500">
        <v>336</v>
      </c>
    </row>
    <row r="22" spans="1:27" s="497" customFormat="1" ht="19.5" customHeight="1">
      <c r="A22" s="498" t="s">
        <v>2051</v>
      </c>
      <c r="B22" s="675" t="s">
        <v>2052</v>
      </c>
      <c r="C22" s="498" t="s">
        <v>2053</v>
      </c>
      <c r="D22" s="498" t="s">
        <v>2054</v>
      </c>
      <c r="E22" s="498" t="s">
        <v>23</v>
      </c>
      <c r="F22" s="498" t="s">
        <v>2010</v>
      </c>
      <c r="G22" s="498" t="s">
        <v>2048</v>
      </c>
      <c r="H22" s="498" t="s">
        <v>1823</v>
      </c>
      <c r="I22" s="498" t="s">
        <v>940</v>
      </c>
      <c r="J22" s="498" t="s">
        <v>25</v>
      </c>
      <c r="K22" s="498" t="s">
        <v>25</v>
      </c>
      <c r="L22" s="498" t="s">
        <v>1552</v>
      </c>
      <c r="M22" s="498" t="s">
        <v>628</v>
      </c>
      <c r="N22" s="498" t="s">
        <v>91</v>
      </c>
      <c r="O22" s="498" t="s">
        <v>1030</v>
      </c>
      <c r="P22" s="499" t="s">
        <v>2055</v>
      </c>
      <c r="Q22" s="500">
        <v>75900000</v>
      </c>
      <c r="R22" s="500">
        <v>1220000</v>
      </c>
      <c r="S22" s="500">
        <v>955129985</v>
      </c>
      <c r="T22" s="500">
        <v>434850000</v>
      </c>
      <c r="U22" s="500">
        <v>1467099985</v>
      </c>
      <c r="V22" s="500">
        <v>3</v>
      </c>
      <c r="W22" s="500">
        <v>0</v>
      </c>
      <c r="X22" s="500">
        <v>3</v>
      </c>
      <c r="Y22" s="501">
        <v>99693.717999999993</v>
      </c>
      <c r="Z22" s="500">
        <v>410405</v>
      </c>
      <c r="AA22" s="500">
        <v>0</v>
      </c>
    </row>
    <row r="23" spans="1:27" s="497" customFormat="1" ht="19.5" customHeight="1">
      <c r="A23" s="498" t="s">
        <v>2056</v>
      </c>
      <c r="B23" s="675" t="s">
        <v>2057</v>
      </c>
      <c r="C23" s="498" t="s">
        <v>2058</v>
      </c>
      <c r="D23" s="498" t="s">
        <v>2059</v>
      </c>
      <c r="E23" s="498" t="s">
        <v>23</v>
      </c>
      <c r="F23" s="498" t="s">
        <v>2010</v>
      </c>
      <c r="G23" s="498" t="s">
        <v>1929</v>
      </c>
      <c r="H23" s="498" t="s">
        <v>2060</v>
      </c>
      <c r="I23" s="498" t="s">
        <v>936</v>
      </c>
      <c r="J23" s="498"/>
      <c r="K23" s="498" t="s">
        <v>571</v>
      </c>
      <c r="L23" s="498" t="s">
        <v>596</v>
      </c>
      <c r="M23" s="498" t="s">
        <v>2</v>
      </c>
      <c r="N23" s="498" t="s">
        <v>3</v>
      </c>
      <c r="O23" s="498" t="s">
        <v>952</v>
      </c>
      <c r="P23" s="499"/>
      <c r="Q23" s="500">
        <v>0</v>
      </c>
      <c r="R23" s="500">
        <v>0</v>
      </c>
      <c r="S23" s="500">
        <v>51450000</v>
      </c>
      <c r="T23" s="500">
        <v>2370000</v>
      </c>
      <c r="U23" s="500">
        <v>53820000</v>
      </c>
      <c r="V23" s="500">
        <v>1</v>
      </c>
      <c r="W23" s="500">
        <v>0</v>
      </c>
      <c r="X23" s="500">
        <v>1</v>
      </c>
      <c r="Y23" s="501">
        <v>6364.19</v>
      </c>
      <c r="Z23" s="500">
        <v>13070</v>
      </c>
      <c r="AA23" s="500">
        <v>12664</v>
      </c>
    </row>
    <row r="24" spans="1:27" s="497" customFormat="1" ht="19.5" customHeight="1">
      <c r="A24" s="498" t="s">
        <v>2061</v>
      </c>
      <c r="B24" s="675" t="s">
        <v>2062</v>
      </c>
      <c r="C24" s="498" t="s">
        <v>2063</v>
      </c>
      <c r="D24" s="498" t="s">
        <v>2064</v>
      </c>
      <c r="E24" s="498" t="s">
        <v>19</v>
      </c>
      <c r="F24" s="498" t="s">
        <v>2065</v>
      </c>
      <c r="G24" s="498" t="s">
        <v>1941</v>
      </c>
      <c r="H24" s="498" t="s">
        <v>901</v>
      </c>
      <c r="I24" s="498"/>
      <c r="J24" s="499"/>
      <c r="K24" s="498" t="s">
        <v>2066</v>
      </c>
      <c r="L24" s="498" t="s">
        <v>2067</v>
      </c>
      <c r="M24" s="498" t="s">
        <v>2068</v>
      </c>
      <c r="N24" s="498" t="s">
        <v>27</v>
      </c>
      <c r="O24" s="498" t="s">
        <v>2069</v>
      </c>
      <c r="P24" s="499"/>
      <c r="Q24" s="500">
        <v>8400000</v>
      </c>
      <c r="R24" s="500">
        <v>114000000</v>
      </c>
      <c r="S24" s="500">
        <v>1500000</v>
      </c>
      <c r="T24" s="500">
        <v>800000</v>
      </c>
      <c r="U24" s="500">
        <v>124700000</v>
      </c>
      <c r="V24" s="500">
        <v>23</v>
      </c>
      <c r="W24" s="500">
        <v>3</v>
      </c>
      <c r="X24" s="500">
        <v>26</v>
      </c>
      <c r="Y24" s="501">
        <v>81.599999999999994</v>
      </c>
      <c r="Z24" s="500">
        <v>292</v>
      </c>
      <c r="AA24" s="500">
        <v>292</v>
      </c>
    </row>
    <row r="25" spans="1:27" s="497" customFormat="1" ht="19.5" customHeight="1">
      <c r="A25" s="498" t="s">
        <v>2070</v>
      </c>
      <c r="B25" s="675" t="s">
        <v>2071</v>
      </c>
      <c r="C25" s="498" t="s">
        <v>2072</v>
      </c>
      <c r="D25" s="498" t="s">
        <v>2073</v>
      </c>
      <c r="E25" s="498" t="s">
        <v>19</v>
      </c>
      <c r="F25" s="498" t="s">
        <v>2065</v>
      </c>
      <c r="G25" s="498" t="s">
        <v>1941</v>
      </c>
      <c r="H25" s="498" t="s">
        <v>2074</v>
      </c>
      <c r="I25" s="498" t="s">
        <v>945</v>
      </c>
      <c r="J25" s="499"/>
      <c r="K25" s="499" t="s">
        <v>2075</v>
      </c>
      <c r="L25" s="498" t="s">
        <v>573</v>
      </c>
      <c r="M25" s="498" t="s">
        <v>573</v>
      </c>
      <c r="N25" s="498" t="s">
        <v>27</v>
      </c>
      <c r="O25" s="498" t="s">
        <v>1229</v>
      </c>
      <c r="P25" s="499"/>
      <c r="Q25" s="500">
        <v>0</v>
      </c>
      <c r="R25" s="500">
        <v>20000000</v>
      </c>
      <c r="S25" s="500">
        <v>2000000</v>
      </c>
      <c r="T25" s="500">
        <v>20000000</v>
      </c>
      <c r="U25" s="500">
        <v>42000000</v>
      </c>
      <c r="V25" s="500">
        <v>18</v>
      </c>
      <c r="W25" s="500">
        <v>0</v>
      </c>
      <c r="X25" s="500">
        <v>18</v>
      </c>
      <c r="Y25" s="501">
        <v>105.6</v>
      </c>
      <c r="Z25" s="500">
        <v>100</v>
      </c>
      <c r="AA25" s="500">
        <v>100</v>
      </c>
    </row>
    <row r="26" spans="1:27" s="497" customFormat="1" ht="19.5" customHeight="1">
      <c r="A26" s="498" t="s">
        <v>2076</v>
      </c>
      <c r="B26" s="675" t="s">
        <v>2077</v>
      </c>
      <c r="C26" s="498" t="s">
        <v>2078</v>
      </c>
      <c r="D26" s="498" t="s">
        <v>1358</v>
      </c>
      <c r="E26" s="498" t="s">
        <v>902</v>
      </c>
      <c r="F26" s="498"/>
      <c r="G26" s="498" t="s">
        <v>2079</v>
      </c>
      <c r="H26" s="498" t="s">
        <v>2080</v>
      </c>
      <c r="I26" s="498" t="s">
        <v>951</v>
      </c>
      <c r="J26" s="499"/>
      <c r="K26" s="499"/>
      <c r="L26" s="498" t="s">
        <v>1409</v>
      </c>
      <c r="M26" s="498" t="s">
        <v>630</v>
      </c>
      <c r="N26" s="498" t="s">
        <v>501</v>
      </c>
      <c r="O26" s="498" t="s">
        <v>1410</v>
      </c>
      <c r="P26" s="499" t="s">
        <v>2081</v>
      </c>
      <c r="Q26" s="500">
        <v>60000000</v>
      </c>
      <c r="R26" s="500">
        <v>40000000</v>
      </c>
      <c r="S26" s="500">
        <v>25000000</v>
      </c>
      <c r="T26" s="500">
        <v>20000000</v>
      </c>
      <c r="U26" s="500">
        <v>145000000</v>
      </c>
      <c r="V26" s="500">
        <v>30</v>
      </c>
      <c r="W26" s="500">
        <v>20</v>
      </c>
      <c r="X26" s="500">
        <v>50</v>
      </c>
      <c r="Y26" s="501">
        <v>4562.96</v>
      </c>
      <c r="Z26" s="500">
        <v>17207</v>
      </c>
      <c r="AA26" s="500">
        <v>2952</v>
      </c>
    </row>
    <row r="27" spans="1:27" s="497" customFormat="1" ht="19.5" customHeight="1">
      <c r="A27" s="498" t="s">
        <v>2082</v>
      </c>
      <c r="B27" s="675" t="s">
        <v>2083</v>
      </c>
      <c r="C27" s="498" t="s">
        <v>1814</v>
      </c>
      <c r="D27" s="498" t="s">
        <v>505</v>
      </c>
      <c r="E27" s="498" t="s">
        <v>886</v>
      </c>
      <c r="F27" s="498" t="s">
        <v>2084</v>
      </c>
      <c r="G27" s="498" t="s">
        <v>2085</v>
      </c>
      <c r="H27" s="498" t="s">
        <v>2086</v>
      </c>
      <c r="I27" s="498"/>
      <c r="J27" s="498" t="s">
        <v>1815</v>
      </c>
      <c r="K27" s="498"/>
      <c r="L27" s="498" t="s">
        <v>1421</v>
      </c>
      <c r="M27" s="498" t="s">
        <v>1011</v>
      </c>
      <c r="N27" s="498" t="s">
        <v>27</v>
      </c>
      <c r="O27" s="498" t="s">
        <v>1012</v>
      </c>
      <c r="P27" s="499" t="s">
        <v>1816</v>
      </c>
      <c r="Q27" s="500">
        <v>40000</v>
      </c>
      <c r="R27" s="500">
        <v>40000</v>
      </c>
      <c r="S27" s="500">
        <v>35000000</v>
      </c>
      <c r="T27" s="500">
        <v>10000000</v>
      </c>
      <c r="U27" s="500">
        <v>45080000</v>
      </c>
      <c r="V27" s="500">
        <v>32</v>
      </c>
      <c r="W27" s="500">
        <v>31</v>
      </c>
      <c r="X27" s="500">
        <v>63</v>
      </c>
      <c r="Y27" s="501">
        <v>74.28</v>
      </c>
      <c r="Z27" s="500">
        <v>800</v>
      </c>
      <c r="AA27" s="500">
        <v>290</v>
      </c>
    </row>
    <row r="28" spans="1:27" s="497" customFormat="1" ht="19.5" customHeight="1">
      <c r="A28" s="498" t="s">
        <v>2087</v>
      </c>
      <c r="B28" s="675" t="s">
        <v>2088</v>
      </c>
      <c r="C28" s="498" t="s">
        <v>2089</v>
      </c>
      <c r="D28" s="498" t="s">
        <v>2090</v>
      </c>
      <c r="E28" s="498" t="s">
        <v>234</v>
      </c>
      <c r="F28" s="498" t="s">
        <v>2091</v>
      </c>
      <c r="G28" s="498" t="s">
        <v>2092</v>
      </c>
      <c r="H28" s="498" t="s">
        <v>2093</v>
      </c>
      <c r="I28" s="498" t="s">
        <v>943</v>
      </c>
      <c r="J28" s="499"/>
      <c r="K28" s="499"/>
      <c r="L28" s="498" t="s">
        <v>587</v>
      </c>
      <c r="M28" s="498" t="s">
        <v>330</v>
      </c>
      <c r="N28" s="498" t="s">
        <v>10</v>
      </c>
      <c r="O28" s="498" t="s">
        <v>1016</v>
      </c>
      <c r="P28" s="499" t="s">
        <v>2094</v>
      </c>
      <c r="Q28" s="500">
        <v>0</v>
      </c>
      <c r="R28" s="500">
        <v>0</v>
      </c>
      <c r="S28" s="500">
        <v>5000000</v>
      </c>
      <c r="T28" s="500">
        <v>30000000</v>
      </c>
      <c r="U28" s="500">
        <v>35000000</v>
      </c>
      <c r="V28" s="500">
        <v>21</v>
      </c>
      <c r="W28" s="500">
        <v>2</v>
      </c>
      <c r="X28" s="500">
        <v>23</v>
      </c>
      <c r="Y28" s="501">
        <v>72.58</v>
      </c>
      <c r="Z28" s="500">
        <v>2144</v>
      </c>
      <c r="AA28" s="500">
        <v>1290</v>
      </c>
    </row>
    <row r="29" spans="1:27" s="497" customFormat="1" ht="19.5" customHeight="1">
      <c r="A29" s="498" t="s">
        <v>2095</v>
      </c>
      <c r="B29" s="675" t="s">
        <v>2096</v>
      </c>
      <c r="C29" s="498" t="s">
        <v>2097</v>
      </c>
      <c r="D29" s="498" t="s">
        <v>2098</v>
      </c>
      <c r="E29" s="498" t="s">
        <v>886</v>
      </c>
      <c r="F29" s="498" t="s">
        <v>2084</v>
      </c>
      <c r="G29" s="498" t="s">
        <v>2005</v>
      </c>
      <c r="H29" s="498" t="s">
        <v>1234</v>
      </c>
      <c r="I29" s="498" t="s">
        <v>937</v>
      </c>
      <c r="J29" s="499"/>
      <c r="K29" s="499"/>
      <c r="L29" s="498" t="s">
        <v>574</v>
      </c>
      <c r="M29" s="498" t="s">
        <v>473</v>
      </c>
      <c r="N29" s="498" t="s">
        <v>4</v>
      </c>
      <c r="O29" s="498" t="s">
        <v>982</v>
      </c>
      <c r="P29" s="499"/>
      <c r="Q29" s="500">
        <v>1000000</v>
      </c>
      <c r="R29" s="500">
        <v>3000000</v>
      </c>
      <c r="S29" s="500">
        <v>5000000</v>
      </c>
      <c r="T29" s="500">
        <v>5000000</v>
      </c>
      <c r="U29" s="500">
        <v>14000000</v>
      </c>
      <c r="V29" s="500">
        <v>5</v>
      </c>
      <c r="W29" s="500">
        <v>5</v>
      </c>
      <c r="X29" s="500">
        <v>10</v>
      </c>
      <c r="Y29" s="501">
        <v>73</v>
      </c>
      <c r="Z29" s="500">
        <v>1564</v>
      </c>
      <c r="AA29" s="500">
        <v>915</v>
      </c>
    </row>
    <row r="30" spans="1:27" s="497" customFormat="1" ht="19.5" customHeight="1">
      <c r="A30" s="498" t="s">
        <v>2099</v>
      </c>
      <c r="B30" s="675" t="s">
        <v>2100</v>
      </c>
      <c r="C30" s="498" t="s">
        <v>2097</v>
      </c>
      <c r="D30" s="498" t="s">
        <v>2098</v>
      </c>
      <c r="E30" s="498" t="s">
        <v>886</v>
      </c>
      <c r="F30" s="498" t="s">
        <v>2084</v>
      </c>
      <c r="G30" s="498" t="s">
        <v>2005</v>
      </c>
      <c r="H30" s="498" t="s">
        <v>1317</v>
      </c>
      <c r="I30" s="498" t="s">
        <v>937</v>
      </c>
      <c r="J30" s="499" t="s">
        <v>25</v>
      </c>
      <c r="K30" s="499" t="s">
        <v>25</v>
      </c>
      <c r="L30" s="498" t="s">
        <v>574</v>
      </c>
      <c r="M30" s="498" t="s">
        <v>473</v>
      </c>
      <c r="N30" s="498" t="s">
        <v>4</v>
      </c>
      <c r="O30" s="498" t="s">
        <v>982</v>
      </c>
      <c r="P30" s="499"/>
      <c r="Q30" s="500">
        <v>1000000</v>
      </c>
      <c r="R30" s="500">
        <v>3000000</v>
      </c>
      <c r="S30" s="500">
        <v>5000000</v>
      </c>
      <c r="T30" s="500">
        <v>5000000</v>
      </c>
      <c r="U30" s="500">
        <v>14000000</v>
      </c>
      <c r="V30" s="500">
        <v>5</v>
      </c>
      <c r="W30" s="500">
        <v>5</v>
      </c>
      <c r="X30" s="500">
        <v>10</v>
      </c>
      <c r="Y30" s="501">
        <v>73</v>
      </c>
      <c r="Z30" s="500">
        <v>3320</v>
      </c>
      <c r="AA30" s="500">
        <v>1200</v>
      </c>
    </row>
    <row r="31" spans="1:27" s="497" customFormat="1" ht="19.5" customHeight="1">
      <c r="A31" s="498" t="s">
        <v>2101</v>
      </c>
      <c r="B31" s="675" t="s">
        <v>2102</v>
      </c>
      <c r="C31" s="498" t="s">
        <v>2103</v>
      </c>
      <c r="D31" s="498" t="s">
        <v>2104</v>
      </c>
      <c r="E31" s="498" t="s">
        <v>44</v>
      </c>
      <c r="F31" s="498" t="s">
        <v>2105</v>
      </c>
      <c r="G31" s="498" t="s">
        <v>1983</v>
      </c>
      <c r="H31" s="498" t="s">
        <v>997</v>
      </c>
      <c r="I31" s="498" t="s">
        <v>959</v>
      </c>
      <c r="J31" s="499"/>
      <c r="K31" s="498"/>
      <c r="L31" s="498" t="s">
        <v>1451</v>
      </c>
      <c r="M31" s="498" t="s">
        <v>353</v>
      </c>
      <c r="N31" s="498" t="s">
        <v>8</v>
      </c>
      <c r="O31" s="498" t="s">
        <v>985</v>
      </c>
      <c r="P31" s="499"/>
      <c r="Q31" s="500">
        <v>13000000</v>
      </c>
      <c r="R31" s="500">
        <v>145000000</v>
      </c>
      <c r="S31" s="500">
        <v>10000000</v>
      </c>
      <c r="T31" s="500">
        <v>20000000</v>
      </c>
      <c r="U31" s="500">
        <v>188000000</v>
      </c>
      <c r="V31" s="500">
        <v>10</v>
      </c>
      <c r="W31" s="500">
        <v>20</v>
      </c>
      <c r="X31" s="500">
        <v>30</v>
      </c>
      <c r="Y31" s="501">
        <v>61.82</v>
      </c>
      <c r="Z31" s="500">
        <v>7380</v>
      </c>
      <c r="AA31" s="500">
        <v>3169</v>
      </c>
    </row>
    <row r="32" spans="1:27" s="497" customFormat="1" ht="19.5" customHeight="1">
      <c r="A32" s="498" t="s">
        <v>2106</v>
      </c>
      <c r="B32" s="675" t="s">
        <v>2107</v>
      </c>
      <c r="C32" s="498" t="s">
        <v>2108</v>
      </c>
      <c r="D32" s="498" t="s">
        <v>2109</v>
      </c>
      <c r="E32" s="498" t="s">
        <v>253</v>
      </c>
      <c r="F32" s="498" t="s">
        <v>2110</v>
      </c>
      <c r="G32" s="498" t="s">
        <v>2026</v>
      </c>
      <c r="H32" s="498" t="s">
        <v>937</v>
      </c>
      <c r="I32" s="499" t="s">
        <v>945</v>
      </c>
      <c r="J32" s="499"/>
      <c r="K32" s="499"/>
      <c r="L32" s="498" t="s">
        <v>2111</v>
      </c>
      <c r="M32" s="498" t="s">
        <v>861</v>
      </c>
      <c r="N32" s="498" t="s">
        <v>312</v>
      </c>
      <c r="O32" s="498" t="s">
        <v>1068</v>
      </c>
      <c r="P32" s="499" t="s">
        <v>2112</v>
      </c>
      <c r="Q32" s="500">
        <v>32000000</v>
      </c>
      <c r="R32" s="500">
        <v>21510000</v>
      </c>
      <c r="S32" s="500">
        <v>7000000</v>
      </c>
      <c r="T32" s="500">
        <v>5000000</v>
      </c>
      <c r="U32" s="500">
        <v>65510000.000000007</v>
      </c>
      <c r="V32" s="500">
        <v>9</v>
      </c>
      <c r="W32" s="500">
        <v>31</v>
      </c>
      <c r="X32" s="500">
        <v>40</v>
      </c>
      <c r="Y32" s="501">
        <v>84.41</v>
      </c>
      <c r="Z32" s="500">
        <v>7700</v>
      </c>
      <c r="AA32" s="500">
        <v>367</v>
      </c>
    </row>
    <row r="33" spans="1:27" s="497" customFormat="1" ht="19.5" customHeight="1">
      <c r="A33" s="498" t="s">
        <v>2113</v>
      </c>
      <c r="B33" s="675" t="s">
        <v>2114</v>
      </c>
      <c r="C33" s="498" t="s">
        <v>2115</v>
      </c>
      <c r="D33" s="498" t="s">
        <v>2116</v>
      </c>
      <c r="E33" s="498" t="s">
        <v>253</v>
      </c>
      <c r="F33" s="498" t="s">
        <v>2110</v>
      </c>
      <c r="G33" s="498" t="s">
        <v>1941</v>
      </c>
      <c r="H33" s="498" t="s">
        <v>2117</v>
      </c>
      <c r="I33" s="498" t="s">
        <v>932</v>
      </c>
      <c r="J33" s="499"/>
      <c r="K33" s="499"/>
      <c r="L33" s="498" t="s">
        <v>375</v>
      </c>
      <c r="M33" s="498" t="s">
        <v>2</v>
      </c>
      <c r="N33" s="498" t="s">
        <v>3</v>
      </c>
      <c r="O33" s="498" t="s">
        <v>952</v>
      </c>
      <c r="P33" s="499"/>
      <c r="Q33" s="500">
        <v>0</v>
      </c>
      <c r="R33" s="500">
        <v>0</v>
      </c>
      <c r="S33" s="500">
        <v>15000000</v>
      </c>
      <c r="T33" s="500">
        <v>5000000</v>
      </c>
      <c r="U33" s="500">
        <v>20000000</v>
      </c>
      <c r="V33" s="500">
        <v>30</v>
      </c>
      <c r="W33" s="500">
        <v>30</v>
      </c>
      <c r="X33" s="500">
        <v>60</v>
      </c>
      <c r="Y33" s="501">
        <v>498.44</v>
      </c>
      <c r="Z33" s="500">
        <v>1728</v>
      </c>
      <c r="AA33" s="500">
        <v>1728</v>
      </c>
    </row>
    <row r="34" spans="1:27" s="497" customFormat="1" ht="19.5" customHeight="1">
      <c r="A34" s="498" t="s">
        <v>2118</v>
      </c>
      <c r="B34" s="675" t="s">
        <v>2119</v>
      </c>
      <c r="C34" s="498" t="s">
        <v>2120</v>
      </c>
      <c r="D34" s="498" t="s">
        <v>2121</v>
      </c>
      <c r="E34" s="498" t="s">
        <v>58</v>
      </c>
      <c r="F34" s="498" t="s">
        <v>2122</v>
      </c>
      <c r="G34" s="498" t="s">
        <v>2079</v>
      </c>
      <c r="H34" s="498" t="s">
        <v>2123</v>
      </c>
      <c r="I34" s="498" t="s">
        <v>950</v>
      </c>
      <c r="J34" s="498"/>
      <c r="K34" s="498" t="s">
        <v>2124</v>
      </c>
      <c r="L34" s="498" t="s">
        <v>393</v>
      </c>
      <c r="M34" s="498" t="s">
        <v>329</v>
      </c>
      <c r="N34" s="498" t="s">
        <v>0</v>
      </c>
      <c r="O34" s="498" t="s">
        <v>955</v>
      </c>
      <c r="P34" s="499"/>
      <c r="Q34" s="500">
        <v>169560000</v>
      </c>
      <c r="R34" s="500">
        <v>80770567</v>
      </c>
      <c r="S34" s="500">
        <v>60923284</v>
      </c>
      <c r="T34" s="500">
        <v>60000000</v>
      </c>
      <c r="U34" s="500">
        <v>371253851</v>
      </c>
      <c r="V34" s="500">
        <v>6</v>
      </c>
      <c r="W34" s="500">
        <v>77</v>
      </c>
      <c r="X34" s="500">
        <v>83</v>
      </c>
      <c r="Y34" s="501">
        <v>465.86</v>
      </c>
      <c r="Z34" s="500">
        <v>14487</v>
      </c>
      <c r="AA34" s="500">
        <v>6934</v>
      </c>
    </row>
    <row r="35" spans="1:27" s="497" customFormat="1" ht="19.5" customHeight="1">
      <c r="A35" s="498" t="s">
        <v>2125</v>
      </c>
      <c r="B35" s="675" t="s">
        <v>2126</v>
      </c>
      <c r="C35" s="498" t="s">
        <v>2127</v>
      </c>
      <c r="D35" s="498" t="s">
        <v>2128</v>
      </c>
      <c r="E35" s="498" t="s">
        <v>58</v>
      </c>
      <c r="F35" s="498" t="s">
        <v>2122</v>
      </c>
      <c r="G35" s="498" t="s">
        <v>2026</v>
      </c>
      <c r="H35" s="498" t="s">
        <v>2129</v>
      </c>
      <c r="I35" s="498" t="s">
        <v>1038</v>
      </c>
      <c r="J35" s="499" t="s">
        <v>2130</v>
      </c>
      <c r="K35" s="498" t="s">
        <v>1302</v>
      </c>
      <c r="L35" s="498" t="s">
        <v>319</v>
      </c>
      <c r="M35" s="498" t="s">
        <v>320</v>
      </c>
      <c r="N35" s="498" t="s">
        <v>10</v>
      </c>
      <c r="O35" s="498" t="s">
        <v>948</v>
      </c>
      <c r="P35" s="498"/>
      <c r="Q35" s="500">
        <v>10000000</v>
      </c>
      <c r="R35" s="500">
        <v>8000000</v>
      </c>
      <c r="S35" s="500">
        <v>7500000</v>
      </c>
      <c r="T35" s="500">
        <v>2500000</v>
      </c>
      <c r="U35" s="500">
        <v>28000000</v>
      </c>
      <c r="V35" s="500">
        <v>4</v>
      </c>
      <c r="W35" s="500">
        <v>16</v>
      </c>
      <c r="X35" s="500">
        <v>20</v>
      </c>
      <c r="Y35" s="501">
        <v>213.08</v>
      </c>
      <c r="Z35" s="500">
        <v>1120</v>
      </c>
      <c r="AA35" s="500">
        <v>860</v>
      </c>
    </row>
    <row r="36" spans="1:27" s="497" customFormat="1" ht="19.5" customHeight="1">
      <c r="A36" s="498" t="s">
        <v>2131</v>
      </c>
      <c r="B36" s="675" t="s">
        <v>2132</v>
      </c>
      <c r="C36" s="498" t="s">
        <v>2133</v>
      </c>
      <c r="D36" s="498" t="s">
        <v>2134</v>
      </c>
      <c r="E36" s="498" t="s">
        <v>100</v>
      </c>
      <c r="F36" s="498" t="s">
        <v>2135</v>
      </c>
      <c r="G36" s="498" t="s">
        <v>2005</v>
      </c>
      <c r="H36" s="498" t="s">
        <v>2136</v>
      </c>
      <c r="I36" s="498" t="s">
        <v>936</v>
      </c>
      <c r="J36" s="499"/>
      <c r="K36" s="499"/>
      <c r="L36" s="498" t="s">
        <v>596</v>
      </c>
      <c r="M36" s="498" t="s">
        <v>2</v>
      </c>
      <c r="N36" s="498" t="s">
        <v>3</v>
      </c>
      <c r="O36" s="498" t="s">
        <v>952</v>
      </c>
      <c r="P36" s="499"/>
      <c r="Q36" s="500">
        <v>8000000</v>
      </c>
      <c r="R36" s="500">
        <v>6500000</v>
      </c>
      <c r="S36" s="500">
        <v>4000000</v>
      </c>
      <c r="T36" s="500">
        <v>1000000</v>
      </c>
      <c r="U36" s="500">
        <v>19500000</v>
      </c>
      <c r="V36" s="500">
        <v>6</v>
      </c>
      <c r="W36" s="500">
        <v>6</v>
      </c>
      <c r="X36" s="500">
        <v>12</v>
      </c>
      <c r="Y36" s="501">
        <v>96.8</v>
      </c>
      <c r="Z36" s="500">
        <v>6088</v>
      </c>
      <c r="AA36" s="500">
        <v>1050</v>
      </c>
    </row>
    <row r="37" spans="1:27" s="497" customFormat="1" ht="19.5" customHeight="1">
      <c r="A37" s="498" t="s">
        <v>2137</v>
      </c>
      <c r="B37" s="675" t="s">
        <v>2138</v>
      </c>
      <c r="C37" s="498" t="s">
        <v>2139</v>
      </c>
      <c r="D37" s="498" t="s">
        <v>2140</v>
      </c>
      <c r="E37" s="498" t="s">
        <v>100</v>
      </c>
      <c r="F37" s="498" t="s">
        <v>2135</v>
      </c>
      <c r="G37" s="498" t="s">
        <v>2026</v>
      </c>
      <c r="H37" s="498" t="s">
        <v>2141</v>
      </c>
      <c r="I37" s="498" t="s">
        <v>929</v>
      </c>
      <c r="J37" s="499"/>
      <c r="K37" s="499"/>
      <c r="L37" s="498" t="s">
        <v>6</v>
      </c>
      <c r="M37" s="498" t="s">
        <v>2</v>
      </c>
      <c r="N37" s="498" t="s">
        <v>3</v>
      </c>
      <c r="O37" s="498" t="s">
        <v>952</v>
      </c>
      <c r="P37" s="499"/>
      <c r="Q37" s="500">
        <v>10000000</v>
      </c>
      <c r="R37" s="500">
        <v>7000000</v>
      </c>
      <c r="S37" s="500">
        <v>1000000</v>
      </c>
      <c r="T37" s="500">
        <v>1500000</v>
      </c>
      <c r="U37" s="500">
        <v>19500000</v>
      </c>
      <c r="V37" s="500">
        <v>14</v>
      </c>
      <c r="W37" s="500">
        <v>13</v>
      </c>
      <c r="X37" s="500">
        <v>27</v>
      </c>
      <c r="Y37" s="501">
        <v>155.94999999999999</v>
      </c>
      <c r="Z37" s="500">
        <v>2420</v>
      </c>
      <c r="AA37" s="500">
        <v>2175</v>
      </c>
    </row>
    <row r="38" spans="1:27" s="497" customFormat="1" ht="19.5" customHeight="1">
      <c r="A38" s="498" t="s">
        <v>2142</v>
      </c>
      <c r="B38" s="675" t="s">
        <v>2143</v>
      </c>
      <c r="C38" s="498" t="s">
        <v>2144</v>
      </c>
      <c r="D38" s="498" t="s">
        <v>2145</v>
      </c>
      <c r="E38" s="498" t="s">
        <v>100</v>
      </c>
      <c r="F38" s="498" t="s">
        <v>2135</v>
      </c>
      <c r="G38" s="498" t="s">
        <v>2085</v>
      </c>
      <c r="H38" s="498" t="s">
        <v>1357</v>
      </c>
      <c r="I38" s="498" t="s">
        <v>959</v>
      </c>
      <c r="J38" s="498" t="s">
        <v>25</v>
      </c>
      <c r="K38" s="498" t="s">
        <v>25</v>
      </c>
      <c r="L38" s="498" t="s">
        <v>2146</v>
      </c>
      <c r="M38" s="498" t="s">
        <v>569</v>
      </c>
      <c r="N38" s="498" t="s">
        <v>32</v>
      </c>
      <c r="O38" s="498" t="s">
        <v>999</v>
      </c>
      <c r="P38" s="499" t="s">
        <v>2147</v>
      </c>
      <c r="Q38" s="500">
        <v>4000000</v>
      </c>
      <c r="R38" s="500">
        <v>30000000</v>
      </c>
      <c r="S38" s="500">
        <v>60000000</v>
      </c>
      <c r="T38" s="500">
        <v>5000000</v>
      </c>
      <c r="U38" s="500">
        <v>99000000</v>
      </c>
      <c r="V38" s="500">
        <v>35</v>
      </c>
      <c r="W38" s="500">
        <v>12</v>
      </c>
      <c r="X38" s="500">
        <v>47</v>
      </c>
      <c r="Y38" s="501">
        <v>323</v>
      </c>
      <c r="Z38" s="500">
        <v>6612</v>
      </c>
      <c r="AA38" s="500">
        <v>4680</v>
      </c>
    </row>
    <row r="39" spans="1:27" s="497" customFormat="1" ht="19.5" customHeight="1">
      <c r="A39" s="498" t="s">
        <v>2148</v>
      </c>
      <c r="B39" s="675" t="s">
        <v>2149</v>
      </c>
      <c r="C39" s="498" t="s">
        <v>2150</v>
      </c>
      <c r="D39" s="498" t="s">
        <v>2151</v>
      </c>
      <c r="E39" s="498" t="s">
        <v>234</v>
      </c>
      <c r="F39" s="498" t="s">
        <v>2091</v>
      </c>
      <c r="G39" s="498" t="s">
        <v>2152</v>
      </c>
      <c r="H39" s="498" t="s">
        <v>2153</v>
      </c>
      <c r="I39" s="498" t="s">
        <v>882</v>
      </c>
      <c r="J39" s="499" t="s">
        <v>25</v>
      </c>
      <c r="K39" s="499" t="s">
        <v>25</v>
      </c>
      <c r="L39" s="498" t="s">
        <v>641</v>
      </c>
      <c r="M39" s="498" t="s">
        <v>2154</v>
      </c>
      <c r="N39" s="498" t="s">
        <v>85</v>
      </c>
      <c r="O39" s="498" t="s">
        <v>944</v>
      </c>
      <c r="P39" s="499" t="s">
        <v>2155</v>
      </c>
      <c r="Q39" s="500">
        <v>1000000</v>
      </c>
      <c r="R39" s="500">
        <v>1500000</v>
      </c>
      <c r="S39" s="500">
        <v>2000000</v>
      </c>
      <c r="T39" s="500">
        <v>2000000</v>
      </c>
      <c r="U39" s="500">
        <v>6500000</v>
      </c>
      <c r="V39" s="500">
        <v>2</v>
      </c>
      <c r="W39" s="500">
        <v>0</v>
      </c>
      <c r="X39" s="500">
        <v>2</v>
      </c>
      <c r="Y39" s="501">
        <v>270</v>
      </c>
      <c r="Z39" s="500">
        <v>2564</v>
      </c>
      <c r="AA39" s="500">
        <v>135</v>
      </c>
    </row>
    <row r="40" spans="1:27" s="497" customFormat="1" ht="19.5" customHeight="1">
      <c r="A40" s="498" t="s">
        <v>2156</v>
      </c>
      <c r="B40" s="675" t="s">
        <v>2157</v>
      </c>
      <c r="C40" s="498" t="s">
        <v>2158</v>
      </c>
      <c r="D40" s="498" t="s">
        <v>2159</v>
      </c>
      <c r="E40" s="498" t="s">
        <v>234</v>
      </c>
      <c r="F40" s="498" t="s">
        <v>2091</v>
      </c>
      <c r="G40" s="498" t="s">
        <v>2048</v>
      </c>
      <c r="H40" s="498" t="s">
        <v>1480</v>
      </c>
      <c r="I40" s="498" t="s">
        <v>932</v>
      </c>
      <c r="J40" s="499" t="s">
        <v>25</v>
      </c>
      <c r="K40" s="499" t="s">
        <v>25</v>
      </c>
      <c r="L40" s="498" t="s">
        <v>1338</v>
      </c>
      <c r="M40" s="498" t="s">
        <v>1341</v>
      </c>
      <c r="N40" s="498" t="s">
        <v>102</v>
      </c>
      <c r="O40" s="498" t="s">
        <v>1342</v>
      </c>
      <c r="P40" s="499" t="s">
        <v>2160</v>
      </c>
      <c r="Q40" s="500">
        <v>0</v>
      </c>
      <c r="R40" s="500">
        <v>13000000</v>
      </c>
      <c r="S40" s="500">
        <v>10000000</v>
      </c>
      <c r="T40" s="500">
        <v>5000000</v>
      </c>
      <c r="U40" s="500">
        <v>28000000</v>
      </c>
      <c r="V40" s="500">
        <v>6</v>
      </c>
      <c r="W40" s="500">
        <v>7</v>
      </c>
      <c r="X40" s="500">
        <v>13</v>
      </c>
      <c r="Y40" s="501">
        <v>172.68</v>
      </c>
      <c r="Z40" s="500">
        <v>17014</v>
      </c>
      <c r="AA40" s="500">
        <v>1800</v>
      </c>
    </row>
    <row r="41" spans="1:27" s="497" customFormat="1" ht="19.5" customHeight="1">
      <c r="A41" s="498" t="s">
        <v>2161</v>
      </c>
      <c r="B41" s="675" t="s">
        <v>2162</v>
      </c>
      <c r="C41" s="498" t="s">
        <v>2163</v>
      </c>
      <c r="D41" s="498" t="s">
        <v>2164</v>
      </c>
      <c r="E41" s="498" t="s">
        <v>234</v>
      </c>
      <c r="F41" s="498" t="s">
        <v>2091</v>
      </c>
      <c r="G41" s="498" t="s">
        <v>1968</v>
      </c>
      <c r="H41" s="498" t="s">
        <v>1006</v>
      </c>
      <c r="I41" s="498" t="s">
        <v>932</v>
      </c>
      <c r="J41" s="498" t="s">
        <v>25</v>
      </c>
      <c r="K41" s="498" t="s">
        <v>25</v>
      </c>
      <c r="L41" s="498" t="s">
        <v>1338</v>
      </c>
      <c r="M41" s="498" t="s">
        <v>1341</v>
      </c>
      <c r="N41" s="498" t="s">
        <v>102</v>
      </c>
      <c r="O41" s="498" t="s">
        <v>1342</v>
      </c>
      <c r="P41" s="499" t="s">
        <v>2165</v>
      </c>
      <c r="Q41" s="500">
        <v>60000</v>
      </c>
      <c r="R41" s="500">
        <v>2400000</v>
      </c>
      <c r="S41" s="500">
        <v>19700000</v>
      </c>
      <c r="T41" s="500">
        <v>21000000</v>
      </c>
      <c r="U41" s="500">
        <v>43160000</v>
      </c>
      <c r="V41" s="500">
        <v>23</v>
      </c>
      <c r="W41" s="500">
        <v>7</v>
      </c>
      <c r="X41" s="500">
        <v>30</v>
      </c>
      <c r="Y41" s="501">
        <v>191.39</v>
      </c>
      <c r="Z41" s="500">
        <v>5060</v>
      </c>
      <c r="AA41" s="500">
        <v>300</v>
      </c>
    </row>
    <row r="42" spans="1:27" s="497" customFormat="1" ht="19.5" customHeight="1">
      <c r="A42" s="498" t="s">
        <v>2166</v>
      </c>
      <c r="B42" s="675" t="s">
        <v>2167</v>
      </c>
      <c r="C42" s="498" t="s">
        <v>2168</v>
      </c>
      <c r="D42" s="498" t="s">
        <v>728</v>
      </c>
      <c r="E42" s="498" t="s">
        <v>882</v>
      </c>
      <c r="F42" s="498" t="s">
        <v>2169</v>
      </c>
      <c r="G42" s="498" t="s">
        <v>2092</v>
      </c>
      <c r="H42" s="498" t="s">
        <v>2170</v>
      </c>
      <c r="I42" s="499" t="s">
        <v>947</v>
      </c>
      <c r="J42" s="498"/>
      <c r="K42" s="499"/>
      <c r="L42" s="498" t="s">
        <v>2171</v>
      </c>
      <c r="M42" s="498" t="s">
        <v>676</v>
      </c>
      <c r="N42" s="498" t="s">
        <v>497</v>
      </c>
      <c r="O42" s="498" t="s">
        <v>1045</v>
      </c>
      <c r="P42" s="499"/>
      <c r="Q42" s="500">
        <v>2500000</v>
      </c>
      <c r="R42" s="500">
        <v>2936000</v>
      </c>
      <c r="S42" s="500">
        <v>5000000</v>
      </c>
      <c r="T42" s="500">
        <v>1000000</v>
      </c>
      <c r="U42" s="500">
        <v>11436000</v>
      </c>
      <c r="V42" s="500">
        <v>2</v>
      </c>
      <c r="W42" s="500">
        <v>0</v>
      </c>
      <c r="X42" s="500">
        <v>2</v>
      </c>
      <c r="Y42" s="501">
        <v>304.54000000000002</v>
      </c>
      <c r="Z42" s="500">
        <v>982</v>
      </c>
      <c r="AA42" s="500">
        <v>216</v>
      </c>
    </row>
    <row r="43" spans="1:27" s="497" customFormat="1" ht="19.5" customHeight="1">
      <c r="A43" s="498" t="s">
        <v>2172</v>
      </c>
      <c r="B43" s="675" t="s">
        <v>2173</v>
      </c>
      <c r="C43" s="498" t="s">
        <v>2174</v>
      </c>
      <c r="D43" s="498" t="s">
        <v>2175</v>
      </c>
      <c r="E43" s="498" t="s">
        <v>31</v>
      </c>
      <c r="F43" s="498" t="s">
        <v>1946</v>
      </c>
      <c r="G43" s="498" t="s">
        <v>2152</v>
      </c>
      <c r="H43" s="498" t="s">
        <v>1044</v>
      </c>
      <c r="I43" s="498" t="s">
        <v>945</v>
      </c>
      <c r="J43" s="498"/>
      <c r="K43" s="498"/>
      <c r="L43" s="498" t="s">
        <v>682</v>
      </c>
      <c r="M43" s="498" t="s">
        <v>682</v>
      </c>
      <c r="N43" s="498" t="s">
        <v>497</v>
      </c>
      <c r="O43" s="498" t="s">
        <v>1024</v>
      </c>
      <c r="P43" s="499" t="s">
        <v>2176</v>
      </c>
      <c r="Q43" s="500">
        <v>0</v>
      </c>
      <c r="R43" s="500">
        <v>3000000</v>
      </c>
      <c r="S43" s="500">
        <v>12000000</v>
      </c>
      <c r="T43" s="500">
        <v>4000000</v>
      </c>
      <c r="U43" s="500">
        <v>19000000</v>
      </c>
      <c r="V43" s="500">
        <v>6</v>
      </c>
      <c r="W43" s="500">
        <v>1</v>
      </c>
      <c r="X43" s="500">
        <v>7</v>
      </c>
      <c r="Y43" s="501">
        <v>492.46</v>
      </c>
      <c r="Z43" s="500">
        <v>26554</v>
      </c>
      <c r="AA43" s="500">
        <v>2136</v>
      </c>
    </row>
    <row r="44" spans="1:27" s="497" customFormat="1" ht="19.5" customHeight="1">
      <c r="A44" s="498" t="s">
        <v>2177</v>
      </c>
      <c r="B44" s="675" t="s">
        <v>2178</v>
      </c>
      <c r="C44" s="498" t="s">
        <v>2179</v>
      </c>
      <c r="D44" s="498" t="s">
        <v>2180</v>
      </c>
      <c r="E44" s="498" t="s">
        <v>272</v>
      </c>
      <c r="F44" s="498" t="s">
        <v>2181</v>
      </c>
      <c r="G44" s="498" t="s">
        <v>2182</v>
      </c>
      <c r="H44" s="498" t="s">
        <v>2183</v>
      </c>
      <c r="I44" s="498" t="s">
        <v>951</v>
      </c>
      <c r="J44" s="499" t="s">
        <v>25</v>
      </c>
      <c r="K44" s="499" t="s">
        <v>25</v>
      </c>
      <c r="L44" s="498" t="s">
        <v>2184</v>
      </c>
      <c r="M44" s="498" t="s">
        <v>2185</v>
      </c>
      <c r="N44" s="498" t="s">
        <v>489</v>
      </c>
      <c r="O44" s="498" t="s">
        <v>2186</v>
      </c>
      <c r="P44" s="499" t="s">
        <v>25</v>
      </c>
      <c r="Q44" s="500">
        <v>20000000</v>
      </c>
      <c r="R44" s="500">
        <v>5000000</v>
      </c>
      <c r="S44" s="500">
        <v>5000000</v>
      </c>
      <c r="T44" s="500">
        <v>5000000</v>
      </c>
      <c r="U44" s="500">
        <v>35000000</v>
      </c>
      <c r="V44" s="500">
        <v>30</v>
      </c>
      <c r="W44" s="500">
        <v>10</v>
      </c>
      <c r="X44" s="500">
        <v>40</v>
      </c>
      <c r="Y44" s="501">
        <v>140</v>
      </c>
      <c r="Z44" s="500">
        <v>15408</v>
      </c>
      <c r="AA44" s="500">
        <v>600</v>
      </c>
    </row>
    <row r="45" spans="1:27" s="497" customFormat="1" ht="19.5" customHeight="1">
      <c r="A45" s="498" t="s">
        <v>2187</v>
      </c>
      <c r="B45" s="675" t="s">
        <v>2188</v>
      </c>
      <c r="C45" s="498" t="s">
        <v>2189</v>
      </c>
      <c r="D45" s="498" t="s">
        <v>725</v>
      </c>
      <c r="E45" s="498" t="s">
        <v>47</v>
      </c>
      <c r="F45" s="498" t="s">
        <v>2190</v>
      </c>
      <c r="G45" s="498" t="s">
        <v>1954</v>
      </c>
      <c r="H45" s="498" t="s">
        <v>2191</v>
      </c>
      <c r="I45" s="498" t="s">
        <v>943</v>
      </c>
      <c r="J45" s="499"/>
      <c r="K45" s="499"/>
      <c r="L45" s="498" t="s">
        <v>2192</v>
      </c>
      <c r="M45" s="498" t="s">
        <v>2193</v>
      </c>
      <c r="N45" s="498" t="s">
        <v>62</v>
      </c>
      <c r="O45" s="498" t="s">
        <v>2194</v>
      </c>
      <c r="P45" s="499" t="s">
        <v>2195</v>
      </c>
      <c r="Q45" s="500">
        <v>10000000</v>
      </c>
      <c r="R45" s="500">
        <v>10000000</v>
      </c>
      <c r="S45" s="500">
        <v>10000000</v>
      </c>
      <c r="T45" s="500">
        <v>10000000</v>
      </c>
      <c r="U45" s="500">
        <v>40000000</v>
      </c>
      <c r="V45" s="500">
        <v>3</v>
      </c>
      <c r="W45" s="500">
        <v>2</v>
      </c>
      <c r="X45" s="500">
        <v>5</v>
      </c>
      <c r="Y45" s="501">
        <v>477</v>
      </c>
      <c r="Z45" s="500">
        <v>23000</v>
      </c>
      <c r="AA45" s="500">
        <v>2500</v>
      </c>
    </row>
    <row r="46" spans="1:27" s="497" customFormat="1" ht="19.5" customHeight="1">
      <c r="A46" s="498" t="s">
        <v>2196</v>
      </c>
      <c r="B46" s="675" t="s">
        <v>2197</v>
      </c>
      <c r="C46" s="498" t="s">
        <v>2198</v>
      </c>
      <c r="D46" s="498" t="s">
        <v>2199</v>
      </c>
      <c r="E46" s="498" t="s">
        <v>47</v>
      </c>
      <c r="F46" s="498" t="s">
        <v>2190</v>
      </c>
      <c r="G46" s="498" t="s">
        <v>2085</v>
      </c>
      <c r="H46" s="498" t="s">
        <v>2200</v>
      </c>
      <c r="I46" s="498" t="s">
        <v>954</v>
      </c>
      <c r="J46" s="499" t="s">
        <v>25</v>
      </c>
      <c r="K46" s="499" t="s">
        <v>25</v>
      </c>
      <c r="L46" s="498" t="s">
        <v>773</v>
      </c>
      <c r="M46" s="498" t="s">
        <v>704</v>
      </c>
      <c r="N46" s="498" t="s">
        <v>32</v>
      </c>
      <c r="O46" s="498" t="s">
        <v>1019</v>
      </c>
      <c r="P46" s="499" t="s">
        <v>2201</v>
      </c>
      <c r="Q46" s="500">
        <v>10000000</v>
      </c>
      <c r="R46" s="500">
        <v>20000000</v>
      </c>
      <c r="S46" s="500">
        <v>80000000</v>
      </c>
      <c r="T46" s="500">
        <v>100000000</v>
      </c>
      <c r="U46" s="500">
        <v>210000000</v>
      </c>
      <c r="V46" s="500">
        <v>38</v>
      </c>
      <c r="W46" s="500">
        <v>17</v>
      </c>
      <c r="X46" s="500">
        <v>55</v>
      </c>
      <c r="Y46" s="501">
        <v>361.5</v>
      </c>
      <c r="Z46" s="500">
        <v>28231</v>
      </c>
      <c r="AA46" s="500">
        <v>4536</v>
      </c>
    </row>
    <row r="47" spans="1:27" s="497" customFormat="1" ht="19.5" customHeight="1">
      <c r="A47" s="498" t="s">
        <v>2202</v>
      </c>
      <c r="B47" s="675" t="s">
        <v>2203</v>
      </c>
      <c r="C47" s="498" t="s">
        <v>2204</v>
      </c>
      <c r="D47" s="498" t="s">
        <v>2205</v>
      </c>
      <c r="E47" s="498" t="s">
        <v>115</v>
      </c>
      <c r="F47" s="498"/>
      <c r="G47" s="498" t="s">
        <v>1947</v>
      </c>
      <c r="H47" s="498" t="s">
        <v>1009</v>
      </c>
      <c r="I47" s="498" t="s">
        <v>940</v>
      </c>
      <c r="J47" s="499" t="s">
        <v>25</v>
      </c>
      <c r="K47" s="499" t="s">
        <v>25</v>
      </c>
      <c r="L47" s="498" t="s">
        <v>1710</v>
      </c>
      <c r="M47" s="498" t="s">
        <v>569</v>
      </c>
      <c r="N47" s="498" t="s">
        <v>32</v>
      </c>
      <c r="O47" s="498" t="s">
        <v>999</v>
      </c>
      <c r="P47" s="499" t="s">
        <v>2206</v>
      </c>
      <c r="Q47" s="500">
        <v>12000000</v>
      </c>
      <c r="R47" s="500">
        <v>7000000</v>
      </c>
      <c r="S47" s="500">
        <v>3000000</v>
      </c>
      <c r="T47" s="500">
        <v>2000000</v>
      </c>
      <c r="U47" s="500">
        <v>24000000</v>
      </c>
      <c r="V47" s="500">
        <v>40</v>
      </c>
      <c r="W47" s="500">
        <v>36</v>
      </c>
      <c r="X47" s="500">
        <v>76</v>
      </c>
      <c r="Y47" s="501">
        <v>134.80000000000001</v>
      </c>
      <c r="Z47" s="500">
        <v>8000</v>
      </c>
      <c r="AA47" s="500">
        <v>1740</v>
      </c>
    </row>
    <row r="48" spans="1:27" s="497" customFormat="1" ht="19.5" customHeight="1">
      <c r="A48" s="498" t="s">
        <v>2207</v>
      </c>
      <c r="B48" s="675" t="s">
        <v>2208</v>
      </c>
      <c r="C48" s="498" t="s">
        <v>1691</v>
      </c>
      <c r="D48" s="498" t="s">
        <v>442</v>
      </c>
      <c r="E48" s="498" t="s">
        <v>68</v>
      </c>
      <c r="F48" s="498" t="s">
        <v>1953</v>
      </c>
      <c r="G48" s="498" t="s">
        <v>1947</v>
      </c>
      <c r="H48" s="498" t="s">
        <v>2209</v>
      </c>
      <c r="I48" s="498" t="s">
        <v>940</v>
      </c>
      <c r="J48" s="499" t="s">
        <v>25</v>
      </c>
      <c r="K48" s="499" t="s">
        <v>25</v>
      </c>
      <c r="L48" s="498" t="s">
        <v>2210</v>
      </c>
      <c r="M48" s="498" t="s">
        <v>1064</v>
      </c>
      <c r="N48" s="498" t="s">
        <v>335</v>
      </c>
      <c r="O48" s="498" t="s">
        <v>1065</v>
      </c>
      <c r="P48" s="499" t="s">
        <v>2211</v>
      </c>
      <c r="Q48" s="500">
        <v>1000000</v>
      </c>
      <c r="R48" s="500">
        <v>2000000</v>
      </c>
      <c r="S48" s="500">
        <v>1000000</v>
      </c>
      <c r="T48" s="500">
        <v>500000</v>
      </c>
      <c r="U48" s="500">
        <v>4500000</v>
      </c>
      <c r="V48" s="500">
        <v>4</v>
      </c>
      <c r="W48" s="500">
        <v>3</v>
      </c>
      <c r="X48" s="500">
        <v>7</v>
      </c>
      <c r="Y48" s="501">
        <v>90.86</v>
      </c>
      <c r="Z48" s="500">
        <v>1850</v>
      </c>
      <c r="AA48" s="500">
        <v>564</v>
      </c>
    </row>
    <row r="49" spans="1:27" s="497" customFormat="1" ht="19.5" customHeight="1">
      <c r="A49" s="498" t="s">
        <v>2212</v>
      </c>
      <c r="B49" s="675" t="s">
        <v>2213</v>
      </c>
      <c r="C49" s="498" t="s">
        <v>2214</v>
      </c>
      <c r="D49" s="498" t="s">
        <v>2215</v>
      </c>
      <c r="E49" s="498" t="s">
        <v>68</v>
      </c>
      <c r="F49" s="498" t="s">
        <v>1953</v>
      </c>
      <c r="G49" s="498" t="s">
        <v>1968</v>
      </c>
      <c r="H49" s="498" t="s">
        <v>1277</v>
      </c>
      <c r="I49" s="498" t="s">
        <v>936</v>
      </c>
      <c r="J49" s="499" t="s">
        <v>25</v>
      </c>
      <c r="K49" s="499" t="s">
        <v>25</v>
      </c>
      <c r="L49" s="498" t="s">
        <v>2216</v>
      </c>
      <c r="M49" s="498" t="s">
        <v>478</v>
      </c>
      <c r="N49" s="498" t="s">
        <v>85</v>
      </c>
      <c r="O49" s="498" t="s">
        <v>1082</v>
      </c>
      <c r="P49" s="499" t="s">
        <v>2217</v>
      </c>
      <c r="Q49" s="500">
        <v>1000000</v>
      </c>
      <c r="R49" s="500">
        <v>3000000</v>
      </c>
      <c r="S49" s="500">
        <v>1000000</v>
      </c>
      <c r="T49" s="500">
        <v>1000000</v>
      </c>
      <c r="U49" s="500">
        <v>6000000</v>
      </c>
      <c r="V49" s="500">
        <v>12</v>
      </c>
      <c r="W49" s="500">
        <v>5</v>
      </c>
      <c r="X49" s="500">
        <v>17</v>
      </c>
      <c r="Y49" s="501">
        <v>462.69</v>
      </c>
      <c r="Z49" s="500">
        <v>6308</v>
      </c>
      <c r="AA49" s="500">
        <v>932</v>
      </c>
    </row>
    <row r="50" spans="1:27" s="497" customFormat="1" ht="19.5" customHeight="1">
      <c r="A50" s="498" t="s">
        <v>2218</v>
      </c>
      <c r="B50" s="675" t="s">
        <v>2219</v>
      </c>
      <c r="C50" s="498" t="s">
        <v>2220</v>
      </c>
      <c r="D50" s="498" t="s">
        <v>2221</v>
      </c>
      <c r="E50" s="498" t="s">
        <v>273</v>
      </c>
      <c r="F50" s="498" t="s">
        <v>2222</v>
      </c>
      <c r="G50" s="498" t="s">
        <v>1929</v>
      </c>
      <c r="H50" s="498" t="s">
        <v>1431</v>
      </c>
      <c r="I50" s="498" t="s">
        <v>932</v>
      </c>
      <c r="J50" s="498" t="s">
        <v>25</v>
      </c>
      <c r="K50" s="498" t="s">
        <v>25</v>
      </c>
      <c r="L50" s="498" t="s">
        <v>568</v>
      </c>
      <c r="M50" s="498" t="s">
        <v>569</v>
      </c>
      <c r="N50" s="498" t="s">
        <v>32</v>
      </c>
      <c r="O50" s="498" t="s">
        <v>999</v>
      </c>
      <c r="P50" s="499" t="s">
        <v>2223</v>
      </c>
      <c r="Q50" s="500">
        <v>0</v>
      </c>
      <c r="R50" s="500">
        <v>0</v>
      </c>
      <c r="S50" s="500">
        <v>30000000</v>
      </c>
      <c r="T50" s="500">
        <v>3000000</v>
      </c>
      <c r="U50" s="500">
        <v>33000000</v>
      </c>
      <c r="V50" s="500">
        <v>13</v>
      </c>
      <c r="W50" s="500">
        <v>14</v>
      </c>
      <c r="X50" s="500">
        <v>27</v>
      </c>
      <c r="Y50" s="501">
        <v>317</v>
      </c>
      <c r="Z50" s="500">
        <v>2929</v>
      </c>
      <c r="AA50" s="500">
        <v>2678</v>
      </c>
    </row>
    <row r="51" spans="1:27" s="497" customFormat="1" ht="19.5" customHeight="1">
      <c r="A51" s="498" t="s">
        <v>2224</v>
      </c>
      <c r="B51" s="675" t="s">
        <v>2225</v>
      </c>
      <c r="C51" s="498" t="s">
        <v>2226</v>
      </c>
      <c r="D51" s="498" t="s">
        <v>2227</v>
      </c>
      <c r="E51" s="498" t="s">
        <v>1867</v>
      </c>
      <c r="F51" s="498" t="s">
        <v>2228</v>
      </c>
      <c r="G51" s="498" t="s">
        <v>1954</v>
      </c>
      <c r="H51" s="498" t="s">
        <v>2229</v>
      </c>
      <c r="I51" s="498" t="s">
        <v>932</v>
      </c>
      <c r="J51" s="499"/>
      <c r="K51" s="499"/>
      <c r="L51" s="498" t="s">
        <v>9</v>
      </c>
      <c r="M51" s="498" t="s">
        <v>9</v>
      </c>
      <c r="N51" s="498" t="s">
        <v>10</v>
      </c>
      <c r="O51" s="498" t="s">
        <v>1131</v>
      </c>
      <c r="P51" s="499"/>
      <c r="Q51" s="500">
        <v>0</v>
      </c>
      <c r="R51" s="500">
        <v>0</v>
      </c>
      <c r="S51" s="500">
        <v>10000000</v>
      </c>
      <c r="T51" s="500">
        <v>10000000</v>
      </c>
      <c r="U51" s="500">
        <v>20000000</v>
      </c>
      <c r="V51" s="500">
        <v>22</v>
      </c>
      <c r="W51" s="500">
        <v>6</v>
      </c>
      <c r="X51" s="500">
        <v>28</v>
      </c>
      <c r="Y51" s="501">
        <v>498</v>
      </c>
      <c r="Z51" s="500">
        <v>4160</v>
      </c>
      <c r="AA51" s="500">
        <v>1980</v>
      </c>
    </row>
    <row r="52" spans="1:27" s="497" customFormat="1" ht="19.5" customHeight="1">
      <c r="A52" s="498" t="s">
        <v>2230</v>
      </c>
      <c r="B52" s="675" t="s">
        <v>2231</v>
      </c>
      <c r="C52" s="498" t="s">
        <v>2232</v>
      </c>
      <c r="D52" s="498" t="s">
        <v>2233</v>
      </c>
      <c r="E52" s="498" t="s">
        <v>1210</v>
      </c>
      <c r="F52" s="498" t="s">
        <v>2234</v>
      </c>
      <c r="G52" s="498" t="s">
        <v>1983</v>
      </c>
      <c r="H52" s="498" t="s">
        <v>1413</v>
      </c>
      <c r="I52" s="498" t="s">
        <v>943</v>
      </c>
      <c r="J52" s="498"/>
      <c r="K52" s="498" t="s">
        <v>348</v>
      </c>
      <c r="L52" s="498" t="s">
        <v>375</v>
      </c>
      <c r="M52" s="498" t="s">
        <v>2</v>
      </c>
      <c r="N52" s="498" t="s">
        <v>3</v>
      </c>
      <c r="O52" s="498" t="s">
        <v>952</v>
      </c>
      <c r="P52" s="499"/>
      <c r="Q52" s="500">
        <v>0</v>
      </c>
      <c r="R52" s="500">
        <v>0</v>
      </c>
      <c r="S52" s="500">
        <v>4000000</v>
      </c>
      <c r="T52" s="500">
        <v>2000000</v>
      </c>
      <c r="U52" s="500">
        <v>6000000</v>
      </c>
      <c r="V52" s="500">
        <v>25</v>
      </c>
      <c r="W52" s="500">
        <v>10</v>
      </c>
      <c r="X52" s="500">
        <v>35</v>
      </c>
      <c r="Y52" s="501">
        <v>465.24</v>
      </c>
      <c r="Z52" s="500">
        <v>4000</v>
      </c>
      <c r="AA52" s="500">
        <v>1050</v>
      </c>
    </row>
    <row r="53" spans="1:27" s="497" customFormat="1" ht="19.5" customHeight="1">
      <c r="A53" s="498" t="s">
        <v>2235</v>
      </c>
      <c r="B53" s="675" t="s">
        <v>2236</v>
      </c>
      <c r="C53" s="498" t="s">
        <v>2237</v>
      </c>
      <c r="D53" s="498" t="s">
        <v>2238</v>
      </c>
      <c r="E53" s="498" t="s">
        <v>275</v>
      </c>
      <c r="F53" s="498" t="s">
        <v>2239</v>
      </c>
      <c r="G53" s="498" t="s">
        <v>1954</v>
      </c>
      <c r="H53" s="498" t="s">
        <v>980</v>
      </c>
      <c r="I53" s="498" t="s">
        <v>934</v>
      </c>
      <c r="J53" s="498" t="s">
        <v>25</v>
      </c>
      <c r="K53" s="498" t="s">
        <v>25</v>
      </c>
      <c r="L53" s="498" t="s">
        <v>1649</v>
      </c>
      <c r="M53" s="498" t="s">
        <v>474</v>
      </c>
      <c r="N53" s="498" t="s">
        <v>416</v>
      </c>
      <c r="O53" s="498" t="s">
        <v>1073</v>
      </c>
      <c r="P53" s="499" t="s">
        <v>2240</v>
      </c>
      <c r="Q53" s="500">
        <v>0</v>
      </c>
      <c r="R53" s="500">
        <v>0</v>
      </c>
      <c r="S53" s="500">
        <v>12000000</v>
      </c>
      <c r="T53" s="500">
        <v>4000000</v>
      </c>
      <c r="U53" s="500">
        <v>16000000</v>
      </c>
      <c r="V53" s="500">
        <v>7</v>
      </c>
      <c r="W53" s="500">
        <v>5</v>
      </c>
      <c r="X53" s="500">
        <v>12</v>
      </c>
      <c r="Y53" s="501">
        <v>493.45</v>
      </c>
      <c r="Z53" s="500">
        <v>7940</v>
      </c>
      <c r="AA53" s="500">
        <v>1525</v>
      </c>
    </row>
    <row r="54" spans="1:27" s="497" customFormat="1" ht="19.5" customHeight="1">
      <c r="A54" s="498" t="s">
        <v>2241</v>
      </c>
      <c r="B54" s="675" t="s">
        <v>2242</v>
      </c>
      <c r="C54" s="498" t="s">
        <v>2243</v>
      </c>
      <c r="D54" s="498" t="s">
        <v>1200</v>
      </c>
      <c r="E54" s="498" t="s">
        <v>50</v>
      </c>
      <c r="F54" s="498" t="s">
        <v>2244</v>
      </c>
      <c r="G54" s="498" t="s">
        <v>2245</v>
      </c>
      <c r="H54" s="498" t="s">
        <v>2246</v>
      </c>
      <c r="I54" s="498" t="s">
        <v>929</v>
      </c>
      <c r="J54" s="499"/>
      <c r="K54" s="498"/>
      <c r="L54" s="498" t="s">
        <v>2247</v>
      </c>
      <c r="M54" s="498" t="s">
        <v>860</v>
      </c>
      <c r="N54" s="498" t="s">
        <v>373</v>
      </c>
      <c r="O54" s="498" t="s">
        <v>1078</v>
      </c>
      <c r="P54" s="499" t="s">
        <v>2248</v>
      </c>
      <c r="Q54" s="500">
        <v>2500000</v>
      </c>
      <c r="R54" s="500">
        <v>0</v>
      </c>
      <c r="S54" s="500">
        <v>3000000</v>
      </c>
      <c r="T54" s="500">
        <v>1000000</v>
      </c>
      <c r="U54" s="500">
        <v>6500000</v>
      </c>
      <c r="V54" s="500">
        <v>5</v>
      </c>
      <c r="W54" s="500">
        <v>0</v>
      </c>
      <c r="X54" s="500">
        <v>5</v>
      </c>
      <c r="Y54" s="501">
        <v>296</v>
      </c>
      <c r="Z54" s="500">
        <v>0</v>
      </c>
      <c r="AA54" s="500">
        <v>0</v>
      </c>
    </row>
    <row r="55" spans="1:27" s="497" customFormat="1" ht="19.5" customHeight="1">
      <c r="A55" s="498" t="s">
        <v>2249</v>
      </c>
      <c r="B55" s="675" t="s">
        <v>2250</v>
      </c>
      <c r="C55" s="498" t="s">
        <v>2251</v>
      </c>
      <c r="D55" s="498" t="s">
        <v>1200</v>
      </c>
      <c r="E55" s="498" t="s">
        <v>50</v>
      </c>
      <c r="F55" s="498" t="s">
        <v>2244</v>
      </c>
      <c r="G55" s="498" t="s">
        <v>1947</v>
      </c>
      <c r="H55" s="498" t="s">
        <v>1445</v>
      </c>
      <c r="I55" s="498" t="s">
        <v>943</v>
      </c>
      <c r="J55" s="498"/>
      <c r="K55" s="498"/>
      <c r="L55" s="498" t="s">
        <v>1587</v>
      </c>
      <c r="M55" s="498" t="s">
        <v>1097</v>
      </c>
      <c r="N55" s="498" t="s">
        <v>373</v>
      </c>
      <c r="O55" s="498" t="s">
        <v>1098</v>
      </c>
      <c r="P55" s="499"/>
      <c r="Q55" s="500">
        <v>1200000</v>
      </c>
      <c r="R55" s="500">
        <v>0</v>
      </c>
      <c r="S55" s="500">
        <v>800000</v>
      </c>
      <c r="T55" s="500">
        <v>1000000</v>
      </c>
      <c r="U55" s="500">
        <v>3000000</v>
      </c>
      <c r="V55" s="500">
        <v>3</v>
      </c>
      <c r="W55" s="500">
        <v>0</v>
      </c>
      <c r="X55" s="500">
        <v>3</v>
      </c>
      <c r="Y55" s="501">
        <v>113</v>
      </c>
      <c r="Z55" s="500">
        <v>0</v>
      </c>
      <c r="AA55" s="500">
        <v>0</v>
      </c>
    </row>
    <row r="56" spans="1:27" s="497" customFormat="1" ht="19.5" customHeight="1">
      <c r="A56" s="498" t="s">
        <v>2252</v>
      </c>
      <c r="B56" s="675" t="s">
        <v>2253</v>
      </c>
      <c r="C56" s="498" t="s">
        <v>2254</v>
      </c>
      <c r="D56" s="498" t="s">
        <v>795</v>
      </c>
      <c r="E56" s="498" t="s">
        <v>50</v>
      </c>
      <c r="F56" s="498" t="s">
        <v>2244</v>
      </c>
      <c r="G56" s="498" t="s">
        <v>1947</v>
      </c>
      <c r="H56" s="498" t="s">
        <v>2255</v>
      </c>
      <c r="I56" s="498" t="s">
        <v>945</v>
      </c>
      <c r="J56" s="499" t="s">
        <v>25</v>
      </c>
      <c r="K56" s="499" t="s">
        <v>25</v>
      </c>
      <c r="L56" s="498" t="s">
        <v>1610</v>
      </c>
      <c r="M56" s="498" t="s">
        <v>1611</v>
      </c>
      <c r="N56" s="498" t="s">
        <v>71</v>
      </c>
      <c r="O56" s="498" t="s">
        <v>1612</v>
      </c>
      <c r="P56" s="499" t="s">
        <v>2256</v>
      </c>
      <c r="Q56" s="500">
        <v>400000</v>
      </c>
      <c r="R56" s="500">
        <v>0</v>
      </c>
      <c r="S56" s="500">
        <v>1200000</v>
      </c>
      <c r="T56" s="500">
        <v>400000</v>
      </c>
      <c r="U56" s="500">
        <v>2000000</v>
      </c>
      <c r="V56" s="500">
        <v>3</v>
      </c>
      <c r="W56" s="500">
        <v>0</v>
      </c>
      <c r="X56" s="500">
        <v>3</v>
      </c>
      <c r="Y56" s="501">
        <v>220</v>
      </c>
      <c r="Z56" s="500">
        <v>8792</v>
      </c>
      <c r="AA56" s="500">
        <v>0</v>
      </c>
    </row>
    <row r="57" spans="1:27" s="497" customFormat="1" ht="19.5" customHeight="1">
      <c r="A57" s="498" t="s">
        <v>2257</v>
      </c>
      <c r="B57" s="675" t="s">
        <v>2258</v>
      </c>
      <c r="C57" s="498" t="s">
        <v>2259</v>
      </c>
      <c r="D57" s="498" t="s">
        <v>710</v>
      </c>
      <c r="E57" s="498" t="s">
        <v>50</v>
      </c>
      <c r="F57" s="498" t="s">
        <v>2244</v>
      </c>
      <c r="G57" s="498" t="s">
        <v>2260</v>
      </c>
      <c r="H57" s="498" t="s">
        <v>2261</v>
      </c>
      <c r="I57" s="498" t="s">
        <v>936</v>
      </c>
      <c r="J57" s="499" t="s">
        <v>25</v>
      </c>
      <c r="K57" s="498" t="s">
        <v>25</v>
      </c>
      <c r="L57" s="498" t="s">
        <v>470</v>
      </c>
      <c r="M57" s="498" t="s">
        <v>1176</v>
      </c>
      <c r="N57" s="498" t="s">
        <v>93</v>
      </c>
      <c r="O57" s="498" t="s">
        <v>1177</v>
      </c>
      <c r="P57" s="499" t="s">
        <v>2262</v>
      </c>
      <c r="Q57" s="500">
        <v>3000000</v>
      </c>
      <c r="R57" s="500">
        <v>0</v>
      </c>
      <c r="S57" s="500">
        <v>2000000</v>
      </c>
      <c r="T57" s="500">
        <v>500000</v>
      </c>
      <c r="U57" s="500">
        <v>5500000</v>
      </c>
      <c r="V57" s="500">
        <v>3</v>
      </c>
      <c r="W57" s="500">
        <v>0</v>
      </c>
      <c r="X57" s="500">
        <v>3</v>
      </c>
      <c r="Y57" s="501">
        <v>390</v>
      </c>
      <c r="Z57" s="500">
        <v>28680</v>
      </c>
      <c r="AA57" s="500">
        <v>21868</v>
      </c>
    </row>
    <row r="58" spans="1:27" s="497" customFormat="1" ht="19.5" customHeight="1">
      <c r="A58" s="498" t="s">
        <v>2263</v>
      </c>
      <c r="B58" s="675" t="s">
        <v>2264</v>
      </c>
      <c r="C58" s="498" t="s">
        <v>2265</v>
      </c>
      <c r="D58" s="498" t="s">
        <v>1294</v>
      </c>
      <c r="E58" s="498" t="s">
        <v>50</v>
      </c>
      <c r="F58" s="498" t="s">
        <v>2244</v>
      </c>
      <c r="G58" s="498" t="s">
        <v>2182</v>
      </c>
      <c r="H58" s="498" t="s">
        <v>2266</v>
      </c>
      <c r="I58" s="499" t="s">
        <v>954</v>
      </c>
      <c r="J58" s="498"/>
      <c r="K58" s="498"/>
      <c r="L58" s="498" t="s">
        <v>1565</v>
      </c>
      <c r="M58" s="498" t="s">
        <v>406</v>
      </c>
      <c r="N58" s="498" t="s">
        <v>327</v>
      </c>
      <c r="O58" s="498" t="s">
        <v>995</v>
      </c>
      <c r="P58" s="499"/>
      <c r="Q58" s="500">
        <v>8000000</v>
      </c>
      <c r="R58" s="500">
        <v>0</v>
      </c>
      <c r="S58" s="500">
        <v>3000000</v>
      </c>
      <c r="T58" s="500">
        <v>200000</v>
      </c>
      <c r="U58" s="500">
        <v>11200000</v>
      </c>
      <c r="V58" s="500">
        <v>5</v>
      </c>
      <c r="W58" s="500">
        <v>0</v>
      </c>
      <c r="X58" s="500">
        <v>5</v>
      </c>
      <c r="Y58" s="501">
        <v>370</v>
      </c>
      <c r="Z58" s="500">
        <v>63900</v>
      </c>
      <c r="AA58" s="500">
        <v>0</v>
      </c>
    </row>
    <row r="59" spans="1:27" s="497" customFormat="1" ht="19.5" customHeight="1">
      <c r="A59" s="498" t="s">
        <v>2267</v>
      </c>
      <c r="B59" s="675" t="s">
        <v>2268</v>
      </c>
      <c r="C59" s="498" t="s">
        <v>1596</v>
      </c>
      <c r="D59" s="498" t="s">
        <v>1579</v>
      </c>
      <c r="E59" s="498" t="s">
        <v>50</v>
      </c>
      <c r="F59" s="498" t="s">
        <v>2244</v>
      </c>
      <c r="G59" s="498" t="s">
        <v>2048</v>
      </c>
      <c r="H59" s="498" t="s">
        <v>2269</v>
      </c>
      <c r="I59" s="498" t="s">
        <v>951</v>
      </c>
      <c r="J59" s="498"/>
      <c r="K59" s="498" t="s">
        <v>25</v>
      </c>
      <c r="L59" s="498" t="s">
        <v>798</v>
      </c>
      <c r="M59" s="498" t="s">
        <v>798</v>
      </c>
      <c r="N59" s="498" t="s">
        <v>71</v>
      </c>
      <c r="O59" s="498" t="s">
        <v>1053</v>
      </c>
      <c r="P59" s="499"/>
      <c r="Q59" s="500">
        <v>0</v>
      </c>
      <c r="R59" s="500">
        <v>0</v>
      </c>
      <c r="S59" s="500">
        <v>10000000</v>
      </c>
      <c r="T59" s="500">
        <v>2000000</v>
      </c>
      <c r="U59" s="500">
        <v>12000000</v>
      </c>
      <c r="V59" s="500">
        <v>3</v>
      </c>
      <c r="W59" s="500">
        <v>0</v>
      </c>
      <c r="X59" s="500">
        <v>3</v>
      </c>
      <c r="Y59" s="501">
        <v>400</v>
      </c>
      <c r="Z59" s="500">
        <v>5550</v>
      </c>
      <c r="AA59" s="500">
        <v>0</v>
      </c>
    </row>
    <row r="60" spans="1:27" s="497" customFormat="1" ht="19.5" customHeight="1">
      <c r="A60" s="498" t="s">
        <v>2270</v>
      </c>
      <c r="B60" s="675" t="s">
        <v>2271</v>
      </c>
      <c r="C60" s="498" t="s">
        <v>2272</v>
      </c>
      <c r="D60" s="498" t="s">
        <v>2273</v>
      </c>
      <c r="E60" s="498" t="s">
        <v>50</v>
      </c>
      <c r="F60" s="498" t="s">
        <v>2244</v>
      </c>
      <c r="G60" s="498" t="s">
        <v>2182</v>
      </c>
      <c r="H60" s="498" t="s">
        <v>2274</v>
      </c>
      <c r="I60" s="498" t="s">
        <v>943</v>
      </c>
      <c r="J60" s="499" t="s">
        <v>25</v>
      </c>
      <c r="K60" s="499" t="s">
        <v>25</v>
      </c>
      <c r="L60" s="498" t="s">
        <v>845</v>
      </c>
      <c r="M60" s="498" t="s">
        <v>787</v>
      </c>
      <c r="N60" s="498" t="s">
        <v>109</v>
      </c>
      <c r="O60" s="498" t="s">
        <v>1057</v>
      </c>
      <c r="P60" s="499"/>
      <c r="Q60" s="500">
        <v>8000000</v>
      </c>
      <c r="R60" s="500">
        <v>0</v>
      </c>
      <c r="S60" s="500">
        <v>2000000</v>
      </c>
      <c r="T60" s="500">
        <v>0</v>
      </c>
      <c r="U60" s="500">
        <v>10000000</v>
      </c>
      <c r="V60" s="500">
        <v>2</v>
      </c>
      <c r="W60" s="500">
        <v>0</v>
      </c>
      <c r="X60" s="500">
        <v>2</v>
      </c>
      <c r="Y60" s="501">
        <v>200</v>
      </c>
      <c r="Z60" s="500">
        <v>13132</v>
      </c>
      <c r="AA60" s="500">
        <v>6776</v>
      </c>
    </row>
    <row r="61" spans="1:27" s="497" customFormat="1" ht="19.5" customHeight="1">
      <c r="A61" s="498" t="s">
        <v>2275</v>
      </c>
      <c r="B61" s="675" t="s">
        <v>2276</v>
      </c>
      <c r="C61" s="498" t="s">
        <v>2277</v>
      </c>
      <c r="D61" s="498" t="s">
        <v>342</v>
      </c>
      <c r="E61" s="498" t="s">
        <v>50</v>
      </c>
      <c r="F61" s="498" t="s">
        <v>2244</v>
      </c>
      <c r="G61" s="498" t="s">
        <v>2085</v>
      </c>
      <c r="H61" s="498" t="s">
        <v>2278</v>
      </c>
      <c r="I61" s="498" t="s">
        <v>932</v>
      </c>
      <c r="J61" s="499"/>
      <c r="K61" s="499"/>
      <c r="L61" s="498" t="s">
        <v>1415</v>
      </c>
      <c r="M61" s="498" t="s">
        <v>754</v>
      </c>
      <c r="N61" s="498" t="s">
        <v>30</v>
      </c>
      <c r="O61" s="498" t="s">
        <v>1103</v>
      </c>
      <c r="P61" s="499" t="s">
        <v>1584</v>
      </c>
      <c r="Q61" s="500">
        <v>1000000</v>
      </c>
      <c r="R61" s="500">
        <v>0</v>
      </c>
      <c r="S61" s="500">
        <v>3500000</v>
      </c>
      <c r="T61" s="500">
        <v>300000</v>
      </c>
      <c r="U61" s="500">
        <v>4800000</v>
      </c>
      <c r="V61" s="500">
        <v>2</v>
      </c>
      <c r="W61" s="500">
        <v>0</v>
      </c>
      <c r="X61" s="500">
        <v>2</v>
      </c>
      <c r="Y61" s="501">
        <v>158</v>
      </c>
      <c r="Z61" s="500">
        <v>9840</v>
      </c>
      <c r="AA61" s="500">
        <v>0</v>
      </c>
    </row>
    <row r="62" spans="1:27" s="497" customFormat="1" ht="19.5" customHeight="1">
      <c r="A62" s="498" t="s">
        <v>2279</v>
      </c>
      <c r="B62" s="675" t="s">
        <v>2280</v>
      </c>
      <c r="C62" s="498" t="s">
        <v>2281</v>
      </c>
      <c r="D62" s="498" t="s">
        <v>710</v>
      </c>
      <c r="E62" s="498" t="s">
        <v>50</v>
      </c>
      <c r="F62" s="498" t="s">
        <v>2244</v>
      </c>
      <c r="G62" s="498" t="s">
        <v>2182</v>
      </c>
      <c r="H62" s="498" t="s">
        <v>2282</v>
      </c>
      <c r="I62" s="498" t="s">
        <v>932</v>
      </c>
      <c r="J62" s="499"/>
      <c r="K62" s="499"/>
      <c r="L62" s="498" t="s">
        <v>2283</v>
      </c>
      <c r="M62" s="498" t="s">
        <v>405</v>
      </c>
      <c r="N62" s="498" t="s">
        <v>30</v>
      </c>
      <c r="O62" s="498" t="s">
        <v>1048</v>
      </c>
      <c r="P62" s="499" t="s">
        <v>2284</v>
      </c>
      <c r="Q62" s="500">
        <v>9000000</v>
      </c>
      <c r="R62" s="500">
        <v>0</v>
      </c>
      <c r="S62" s="500">
        <v>3600000</v>
      </c>
      <c r="T62" s="500">
        <v>30000</v>
      </c>
      <c r="U62" s="500">
        <v>12630000</v>
      </c>
      <c r="V62" s="500">
        <v>1</v>
      </c>
      <c r="W62" s="500">
        <v>0</v>
      </c>
      <c r="X62" s="500">
        <v>1</v>
      </c>
      <c r="Y62" s="501">
        <v>150</v>
      </c>
      <c r="Z62" s="500">
        <v>62172</v>
      </c>
      <c r="AA62" s="500">
        <v>10000</v>
      </c>
    </row>
    <row r="63" spans="1:27" s="497" customFormat="1" ht="19.5" customHeight="1">
      <c r="A63" s="498" t="s">
        <v>2285</v>
      </c>
      <c r="B63" s="675" t="s">
        <v>2286</v>
      </c>
      <c r="C63" s="498" t="s">
        <v>2287</v>
      </c>
      <c r="D63" s="498" t="s">
        <v>466</v>
      </c>
      <c r="E63" s="498" t="s">
        <v>50</v>
      </c>
      <c r="F63" s="498" t="s">
        <v>2244</v>
      </c>
      <c r="G63" s="498" t="s">
        <v>1941</v>
      </c>
      <c r="H63" s="498" t="s">
        <v>2288</v>
      </c>
      <c r="I63" s="498" t="s">
        <v>934</v>
      </c>
      <c r="J63" s="499"/>
      <c r="K63" s="499"/>
      <c r="L63" s="498" t="s">
        <v>636</v>
      </c>
      <c r="M63" s="498" t="s">
        <v>354</v>
      </c>
      <c r="N63" s="498" t="s">
        <v>0</v>
      </c>
      <c r="O63" s="498" t="s">
        <v>942</v>
      </c>
      <c r="P63" s="499" t="s">
        <v>2289</v>
      </c>
      <c r="Q63" s="500">
        <v>1000000</v>
      </c>
      <c r="R63" s="500">
        <v>0</v>
      </c>
      <c r="S63" s="500">
        <v>500000</v>
      </c>
      <c r="T63" s="500">
        <v>100000</v>
      </c>
      <c r="U63" s="500">
        <v>1600000</v>
      </c>
      <c r="V63" s="500">
        <v>2</v>
      </c>
      <c r="W63" s="500">
        <v>0</v>
      </c>
      <c r="X63" s="500">
        <v>2</v>
      </c>
      <c r="Y63" s="501">
        <v>125</v>
      </c>
      <c r="Z63" s="500">
        <v>107712</v>
      </c>
      <c r="AA63" s="500">
        <v>0</v>
      </c>
    </row>
    <row r="64" spans="1:27" s="497" customFormat="1" ht="19.5" customHeight="1">
      <c r="A64" s="498" t="s">
        <v>2290</v>
      </c>
      <c r="B64" s="675" t="s">
        <v>2291</v>
      </c>
      <c r="C64" s="498" t="s">
        <v>2292</v>
      </c>
      <c r="D64" s="498" t="s">
        <v>1295</v>
      </c>
      <c r="E64" s="498" t="s">
        <v>50</v>
      </c>
      <c r="F64" s="498" t="s">
        <v>2244</v>
      </c>
      <c r="G64" s="498" t="s">
        <v>2293</v>
      </c>
      <c r="H64" s="498" t="s">
        <v>2294</v>
      </c>
      <c r="I64" s="498"/>
      <c r="J64" s="499"/>
      <c r="K64" s="499"/>
      <c r="L64" s="498" t="s">
        <v>2295</v>
      </c>
      <c r="M64" s="498" t="s">
        <v>1125</v>
      </c>
      <c r="N64" s="498" t="s">
        <v>327</v>
      </c>
      <c r="O64" s="498" t="s">
        <v>2296</v>
      </c>
      <c r="P64" s="499" t="s">
        <v>2297</v>
      </c>
      <c r="Q64" s="500">
        <v>3500000</v>
      </c>
      <c r="R64" s="500">
        <v>0</v>
      </c>
      <c r="S64" s="500">
        <v>4000000</v>
      </c>
      <c r="T64" s="500">
        <v>150000</v>
      </c>
      <c r="U64" s="500">
        <v>7650000</v>
      </c>
      <c r="V64" s="500">
        <v>3</v>
      </c>
      <c r="W64" s="500">
        <v>0</v>
      </c>
      <c r="X64" s="500">
        <v>3</v>
      </c>
      <c r="Y64" s="501">
        <v>185</v>
      </c>
      <c r="Z64" s="500">
        <v>11536</v>
      </c>
      <c r="AA64" s="500">
        <v>0</v>
      </c>
    </row>
    <row r="65" spans="1:27" s="497" customFormat="1" ht="19.5" customHeight="1">
      <c r="A65" s="498" t="s">
        <v>2298</v>
      </c>
      <c r="B65" s="675" t="s">
        <v>2299</v>
      </c>
      <c r="C65" s="498" t="s">
        <v>2300</v>
      </c>
      <c r="D65" s="498" t="s">
        <v>466</v>
      </c>
      <c r="E65" s="498" t="s">
        <v>50</v>
      </c>
      <c r="F65" s="498" t="s">
        <v>2244</v>
      </c>
      <c r="G65" s="498" t="s">
        <v>2152</v>
      </c>
      <c r="H65" s="498" t="s">
        <v>2301</v>
      </c>
      <c r="I65" s="498" t="s">
        <v>934</v>
      </c>
      <c r="J65" s="499"/>
      <c r="K65" s="499"/>
      <c r="L65" s="498" t="s">
        <v>2302</v>
      </c>
      <c r="M65" s="498" t="s">
        <v>618</v>
      </c>
      <c r="N65" s="498" t="s">
        <v>26</v>
      </c>
      <c r="O65" s="498" t="s">
        <v>933</v>
      </c>
      <c r="P65" s="499" t="s">
        <v>2303</v>
      </c>
      <c r="Q65" s="500">
        <v>22000000</v>
      </c>
      <c r="R65" s="500">
        <v>0</v>
      </c>
      <c r="S65" s="500">
        <v>4000000</v>
      </c>
      <c r="T65" s="500">
        <v>1000000</v>
      </c>
      <c r="U65" s="500">
        <v>27000000</v>
      </c>
      <c r="V65" s="500">
        <v>3</v>
      </c>
      <c r="W65" s="500">
        <v>0</v>
      </c>
      <c r="X65" s="500">
        <v>3</v>
      </c>
      <c r="Y65" s="501">
        <v>465</v>
      </c>
      <c r="Z65" s="500">
        <v>150024</v>
      </c>
      <c r="AA65" s="500">
        <v>0</v>
      </c>
    </row>
    <row r="66" spans="1:27" s="497" customFormat="1" ht="19.5" customHeight="1">
      <c r="A66" s="498" t="s">
        <v>2304</v>
      </c>
      <c r="B66" s="675" t="s">
        <v>2305</v>
      </c>
      <c r="C66" s="498" t="s">
        <v>2306</v>
      </c>
      <c r="D66" s="498" t="s">
        <v>795</v>
      </c>
      <c r="E66" s="498" t="s">
        <v>50</v>
      </c>
      <c r="F66" s="498" t="s">
        <v>2244</v>
      </c>
      <c r="G66" s="498" t="s">
        <v>1954</v>
      </c>
      <c r="H66" s="498" t="s">
        <v>2307</v>
      </c>
      <c r="I66" s="498" t="s">
        <v>943</v>
      </c>
      <c r="J66" s="499"/>
      <c r="K66" s="499"/>
      <c r="L66" s="498" t="s">
        <v>2308</v>
      </c>
      <c r="M66" s="498" t="s">
        <v>2309</v>
      </c>
      <c r="N66" s="498" t="s">
        <v>502</v>
      </c>
      <c r="O66" s="498" t="s">
        <v>2310</v>
      </c>
      <c r="P66" s="499" t="s">
        <v>2311</v>
      </c>
      <c r="Q66" s="500">
        <v>1500000</v>
      </c>
      <c r="R66" s="500">
        <v>0</v>
      </c>
      <c r="S66" s="500">
        <v>1500000</v>
      </c>
      <c r="T66" s="500">
        <v>100000</v>
      </c>
      <c r="U66" s="500">
        <v>3100000</v>
      </c>
      <c r="V66" s="500">
        <v>3</v>
      </c>
      <c r="W66" s="500">
        <v>0</v>
      </c>
      <c r="X66" s="500">
        <v>3</v>
      </c>
      <c r="Y66" s="501">
        <v>148</v>
      </c>
      <c r="Z66" s="500">
        <v>11828</v>
      </c>
      <c r="AA66" s="500">
        <v>0</v>
      </c>
    </row>
    <row r="67" spans="1:27" s="497" customFormat="1" ht="19.5" customHeight="1">
      <c r="A67" s="498" t="s">
        <v>2312</v>
      </c>
      <c r="B67" s="675" t="s">
        <v>2313</v>
      </c>
      <c r="C67" s="498" t="s">
        <v>2314</v>
      </c>
      <c r="D67" s="498" t="s">
        <v>789</v>
      </c>
      <c r="E67" s="498" t="s">
        <v>50</v>
      </c>
      <c r="F67" s="498" t="s">
        <v>2244</v>
      </c>
      <c r="G67" s="498" t="s">
        <v>2260</v>
      </c>
      <c r="H67" s="498" t="s">
        <v>2315</v>
      </c>
      <c r="I67" s="498" t="s">
        <v>959</v>
      </c>
      <c r="J67" s="499"/>
      <c r="K67" s="499"/>
      <c r="L67" s="498" t="s">
        <v>469</v>
      </c>
      <c r="M67" s="498" t="s">
        <v>469</v>
      </c>
      <c r="N67" s="498" t="s">
        <v>92</v>
      </c>
      <c r="O67" s="498" t="s">
        <v>991</v>
      </c>
      <c r="P67" s="499"/>
      <c r="Q67" s="500">
        <v>1800000</v>
      </c>
      <c r="R67" s="500">
        <v>0</v>
      </c>
      <c r="S67" s="500">
        <v>9000000</v>
      </c>
      <c r="T67" s="500">
        <v>500000</v>
      </c>
      <c r="U67" s="500">
        <v>11300000</v>
      </c>
      <c r="V67" s="500">
        <v>10</v>
      </c>
      <c r="W67" s="500">
        <v>0</v>
      </c>
      <c r="X67" s="500">
        <v>10</v>
      </c>
      <c r="Y67" s="501">
        <v>417</v>
      </c>
      <c r="Z67" s="500">
        <v>29028</v>
      </c>
      <c r="AA67" s="500">
        <v>0</v>
      </c>
    </row>
    <row r="68" spans="1:27" s="497" customFormat="1" ht="19.5" customHeight="1">
      <c r="A68" s="498" t="s">
        <v>2316</v>
      </c>
      <c r="B68" s="675" t="s">
        <v>2317</v>
      </c>
      <c r="C68" s="498" t="s">
        <v>2318</v>
      </c>
      <c r="D68" s="498" t="s">
        <v>1085</v>
      </c>
      <c r="E68" s="498" t="s">
        <v>50</v>
      </c>
      <c r="F68" s="498" t="s">
        <v>2244</v>
      </c>
      <c r="G68" s="498" t="s">
        <v>2152</v>
      </c>
      <c r="H68" s="498" t="s">
        <v>2319</v>
      </c>
      <c r="I68" s="498" t="s">
        <v>945</v>
      </c>
      <c r="J68" s="499"/>
      <c r="K68" s="499"/>
      <c r="L68" s="498" t="s">
        <v>1093</v>
      </c>
      <c r="M68" s="498" t="s">
        <v>782</v>
      </c>
      <c r="N68" s="498" t="s">
        <v>500</v>
      </c>
      <c r="O68" s="498" t="s">
        <v>1094</v>
      </c>
      <c r="P68" s="499" t="s">
        <v>2320</v>
      </c>
      <c r="Q68" s="500">
        <v>2227500</v>
      </c>
      <c r="R68" s="500">
        <v>0</v>
      </c>
      <c r="S68" s="500">
        <v>1600000</v>
      </c>
      <c r="T68" s="500">
        <v>50000</v>
      </c>
      <c r="U68" s="500">
        <v>3877500</v>
      </c>
      <c r="V68" s="500">
        <v>2</v>
      </c>
      <c r="W68" s="500">
        <v>0</v>
      </c>
      <c r="X68" s="500">
        <v>2</v>
      </c>
      <c r="Y68" s="501">
        <v>185</v>
      </c>
      <c r="Z68" s="500">
        <v>10960</v>
      </c>
      <c r="AA68" s="500">
        <v>6925</v>
      </c>
    </row>
    <row r="69" spans="1:27" s="497" customFormat="1" ht="19.5" customHeight="1">
      <c r="A69" s="498" t="s">
        <v>2321</v>
      </c>
      <c r="B69" s="675" t="s">
        <v>2322</v>
      </c>
      <c r="C69" s="498" t="s">
        <v>2323</v>
      </c>
      <c r="D69" s="498" t="s">
        <v>710</v>
      </c>
      <c r="E69" s="498" t="s">
        <v>50</v>
      </c>
      <c r="F69" s="498" t="s">
        <v>2244</v>
      </c>
      <c r="G69" s="498" t="s">
        <v>1975</v>
      </c>
      <c r="H69" s="498" t="s">
        <v>2324</v>
      </c>
      <c r="I69" s="498" t="s">
        <v>929</v>
      </c>
      <c r="J69" s="498" t="s">
        <v>25</v>
      </c>
      <c r="K69" s="498" t="s">
        <v>25</v>
      </c>
      <c r="L69" s="498" t="s">
        <v>2325</v>
      </c>
      <c r="M69" s="498" t="s">
        <v>669</v>
      </c>
      <c r="N69" s="498" t="s">
        <v>93</v>
      </c>
      <c r="O69" s="498" t="s">
        <v>1105</v>
      </c>
      <c r="P69" s="499" t="s">
        <v>2326</v>
      </c>
      <c r="Q69" s="500">
        <v>5000000</v>
      </c>
      <c r="R69" s="500">
        <v>0</v>
      </c>
      <c r="S69" s="500">
        <v>3500000</v>
      </c>
      <c r="T69" s="500">
        <v>500000</v>
      </c>
      <c r="U69" s="500">
        <v>9000000</v>
      </c>
      <c r="V69" s="500">
        <v>3</v>
      </c>
      <c r="W69" s="500">
        <v>0</v>
      </c>
      <c r="X69" s="500">
        <v>3</v>
      </c>
      <c r="Y69" s="501">
        <v>310</v>
      </c>
      <c r="Z69" s="500">
        <v>6525</v>
      </c>
      <c r="AA69" s="500">
        <v>3399</v>
      </c>
    </row>
    <row r="70" spans="1:27" s="497" customFormat="1" ht="19.5" customHeight="1">
      <c r="A70" s="498" t="s">
        <v>2327</v>
      </c>
      <c r="B70" s="675" t="s">
        <v>2328</v>
      </c>
      <c r="C70" s="498" t="s">
        <v>2329</v>
      </c>
      <c r="D70" s="498" t="s">
        <v>2330</v>
      </c>
      <c r="E70" s="498" t="s">
        <v>50</v>
      </c>
      <c r="F70" s="498" t="s">
        <v>2244</v>
      </c>
      <c r="G70" s="498" t="s">
        <v>1947</v>
      </c>
      <c r="H70" s="498" t="s">
        <v>2331</v>
      </c>
      <c r="I70" s="498"/>
      <c r="J70" s="498"/>
      <c r="K70" s="498"/>
      <c r="L70" s="498" t="s">
        <v>1454</v>
      </c>
      <c r="M70" s="498" t="s">
        <v>584</v>
      </c>
      <c r="N70" s="498" t="s">
        <v>20</v>
      </c>
      <c r="O70" s="498" t="s">
        <v>964</v>
      </c>
      <c r="P70" s="499"/>
      <c r="Q70" s="500">
        <v>10000000</v>
      </c>
      <c r="R70" s="500">
        <v>5000000</v>
      </c>
      <c r="S70" s="500">
        <v>3000000</v>
      </c>
      <c r="T70" s="500">
        <v>10000000</v>
      </c>
      <c r="U70" s="500">
        <v>28000000</v>
      </c>
      <c r="V70" s="500">
        <v>5</v>
      </c>
      <c r="W70" s="500">
        <v>0</v>
      </c>
      <c r="X70" s="500">
        <v>5</v>
      </c>
      <c r="Y70" s="501">
        <v>470</v>
      </c>
      <c r="Z70" s="500">
        <v>18074</v>
      </c>
      <c r="AA70" s="500">
        <v>0</v>
      </c>
    </row>
    <row r="71" spans="1:27" s="497" customFormat="1" ht="19.5" customHeight="1">
      <c r="A71" s="498" t="s">
        <v>2332</v>
      </c>
      <c r="B71" s="675" t="s">
        <v>2333</v>
      </c>
      <c r="C71" s="498" t="s">
        <v>2334</v>
      </c>
      <c r="D71" s="498" t="s">
        <v>379</v>
      </c>
      <c r="E71" s="498" t="s">
        <v>50</v>
      </c>
      <c r="F71" s="498" t="s">
        <v>2244</v>
      </c>
      <c r="G71" s="498" t="s">
        <v>1947</v>
      </c>
      <c r="H71" s="498" t="s">
        <v>2335</v>
      </c>
      <c r="I71" s="498" t="s">
        <v>954</v>
      </c>
      <c r="J71" s="499"/>
      <c r="K71" s="499"/>
      <c r="L71" s="498" t="s">
        <v>356</v>
      </c>
      <c r="M71" s="498" t="s">
        <v>816</v>
      </c>
      <c r="N71" s="498" t="s">
        <v>327</v>
      </c>
      <c r="O71" s="498" t="s">
        <v>987</v>
      </c>
      <c r="P71" s="499"/>
      <c r="Q71" s="500">
        <v>20000000</v>
      </c>
      <c r="R71" s="500">
        <v>0</v>
      </c>
      <c r="S71" s="500">
        <v>3000000</v>
      </c>
      <c r="T71" s="500">
        <v>500000</v>
      </c>
      <c r="U71" s="500">
        <v>23500000</v>
      </c>
      <c r="V71" s="500">
        <v>5</v>
      </c>
      <c r="W71" s="500">
        <v>0</v>
      </c>
      <c r="X71" s="500">
        <v>5</v>
      </c>
      <c r="Y71" s="501">
        <v>450</v>
      </c>
      <c r="Z71" s="500">
        <v>41540</v>
      </c>
      <c r="AA71" s="500">
        <v>0</v>
      </c>
    </row>
    <row r="72" spans="1:27" s="497" customFormat="1" ht="19.5" customHeight="1">
      <c r="A72" s="498" t="s">
        <v>2336</v>
      </c>
      <c r="B72" s="675" t="s">
        <v>2337</v>
      </c>
      <c r="C72" s="498" t="s">
        <v>2338</v>
      </c>
      <c r="D72" s="498" t="s">
        <v>1198</v>
      </c>
      <c r="E72" s="498" t="s">
        <v>98</v>
      </c>
      <c r="F72" s="498" t="s">
        <v>2244</v>
      </c>
      <c r="G72" s="498" t="s">
        <v>1947</v>
      </c>
      <c r="H72" s="498" t="s">
        <v>2339</v>
      </c>
      <c r="I72" s="499" t="s">
        <v>929</v>
      </c>
      <c r="J72" s="499"/>
      <c r="K72" s="499"/>
      <c r="L72" s="498" t="s">
        <v>1199</v>
      </c>
      <c r="M72" s="498" t="s">
        <v>1199</v>
      </c>
      <c r="N72" s="498" t="s">
        <v>87</v>
      </c>
      <c r="O72" s="498" t="s">
        <v>1091</v>
      </c>
      <c r="P72" s="499" t="s">
        <v>2340</v>
      </c>
      <c r="Q72" s="500">
        <v>0</v>
      </c>
      <c r="R72" s="500">
        <v>50000</v>
      </c>
      <c r="S72" s="500">
        <v>1500000</v>
      </c>
      <c r="T72" s="500">
        <v>0</v>
      </c>
      <c r="U72" s="500">
        <v>1550000</v>
      </c>
      <c r="V72" s="500">
        <v>4</v>
      </c>
      <c r="W72" s="500">
        <v>2</v>
      </c>
      <c r="X72" s="500">
        <v>6</v>
      </c>
      <c r="Y72" s="501">
        <v>360</v>
      </c>
      <c r="Z72" s="500">
        <v>3200</v>
      </c>
      <c r="AA72" s="500">
        <v>0</v>
      </c>
    </row>
    <row r="73" spans="1:27" s="497" customFormat="1" ht="19.5" customHeight="1">
      <c r="A73" s="498" t="s">
        <v>2341</v>
      </c>
      <c r="B73" s="675" t="s">
        <v>2342</v>
      </c>
      <c r="C73" s="498" t="s">
        <v>1618</v>
      </c>
      <c r="D73" s="498" t="s">
        <v>2343</v>
      </c>
      <c r="E73" s="498" t="s">
        <v>98</v>
      </c>
      <c r="F73" s="498" t="s">
        <v>2244</v>
      </c>
      <c r="G73" s="498" t="s">
        <v>2026</v>
      </c>
      <c r="H73" s="498" t="s">
        <v>2344</v>
      </c>
      <c r="I73" s="498" t="s">
        <v>932</v>
      </c>
      <c r="J73" s="499" t="s">
        <v>25</v>
      </c>
      <c r="K73" s="499" t="s">
        <v>25</v>
      </c>
      <c r="L73" s="498" t="s">
        <v>1619</v>
      </c>
      <c r="M73" s="498" t="s">
        <v>726</v>
      </c>
      <c r="N73" s="498" t="s">
        <v>26</v>
      </c>
      <c r="O73" s="498" t="s">
        <v>1042</v>
      </c>
      <c r="P73" s="499"/>
      <c r="Q73" s="500">
        <v>24000000</v>
      </c>
      <c r="R73" s="500">
        <v>0</v>
      </c>
      <c r="S73" s="500">
        <v>8000000</v>
      </c>
      <c r="T73" s="500">
        <v>500000</v>
      </c>
      <c r="U73" s="500">
        <v>32500000</v>
      </c>
      <c r="V73" s="500">
        <v>6</v>
      </c>
      <c r="W73" s="500">
        <v>0</v>
      </c>
      <c r="X73" s="500">
        <v>6</v>
      </c>
      <c r="Y73" s="501">
        <v>470</v>
      </c>
      <c r="Z73" s="500">
        <v>198692</v>
      </c>
      <c r="AA73" s="500">
        <v>0</v>
      </c>
    </row>
    <row r="74" spans="1:27" s="497" customFormat="1" ht="19.5" customHeight="1">
      <c r="A74" s="498" t="s">
        <v>2345</v>
      </c>
      <c r="B74" s="675" t="s">
        <v>2346</v>
      </c>
      <c r="C74" s="498" t="s">
        <v>2347</v>
      </c>
      <c r="D74" s="498" t="s">
        <v>812</v>
      </c>
      <c r="E74" s="498" t="s">
        <v>98</v>
      </c>
      <c r="F74" s="498" t="s">
        <v>2244</v>
      </c>
      <c r="G74" s="498" t="s">
        <v>2085</v>
      </c>
      <c r="H74" s="498" t="s">
        <v>1301</v>
      </c>
      <c r="I74" s="498" t="s">
        <v>951</v>
      </c>
      <c r="J74" s="499" t="s">
        <v>25</v>
      </c>
      <c r="K74" s="499" t="s">
        <v>25</v>
      </c>
      <c r="L74" s="498" t="s">
        <v>451</v>
      </c>
      <c r="M74" s="498" t="s">
        <v>403</v>
      </c>
      <c r="N74" s="498" t="s">
        <v>102</v>
      </c>
      <c r="O74" s="498" t="s">
        <v>1039</v>
      </c>
      <c r="P74" s="499" t="s">
        <v>2348</v>
      </c>
      <c r="Q74" s="500">
        <v>0</v>
      </c>
      <c r="R74" s="500">
        <v>0</v>
      </c>
      <c r="S74" s="500">
        <v>850000</v>
      </c>
      <c r="T74" s="500">
        <v>150000</v>
      </c>
      <c r="U74" s="500">
        <v>1000000</v>
      </c>
      <c r="V74" s="500">
        <v>3</v>
      </c>
      <c r="W74" s="500">
        <v>0</v>
      </c>
      <c r="X74" s="500">
        <v>3</v>
      </c>
      <c r="Y74" s="501">
        <v>450</v>
      </c>
      <c r="Z74" s="500">
        <v>6600</v>
      </c>
      <c r="AA74" s="500">
        <v>0</v>
      </c>
    </row>
    <row r="75" spans="1:27" s="497" customFormat="1" ht="19.5" customHeight="1">
      <c r="A75" s="498" t="s">
        <v>2349</v>
      </c>
      <c r="B75" s="675" t="s">
        <v>2350</v>
      </c>
      <c r="C75" s="498" t="s">
        <v>2351</v>
      </c>
      <c r="D75" s="498" t="s">
        <v>2352</v>
      </c>
      <c r="E75" s="498" t="s">
        <v>90</v>
      </c>
      <c r="F75" s="498" t="s">
        <v>2353</v>
      </c>
      <c r="G75" s="498" t="s">
        <v>2011</v>
      </c>
      <c r="H75" s="498" t="s">
        <v>2354</v>
      </c>
      <c r="I75" s="498" t="s">
        <v>932</v>
      </c>
      <c r="J75" s="499"/>
      <c r="K75" s="499"/>
      <c r="L75" s="498" t="s">
        <v>353</v>
      </c>
      <c r="M75" s="498" t="s">
        <v>353</v>
      </c>
      <c r="N75" s="498" t="s">
        <v>8</v>
      </c>
      <c r="O75" s="498" t="s">
        <v>985</v>
      </c>
      <c r="P75" s="499"/>
      <c r="Q75" s="500">
        <v>0</v>
      </c>
      <c r="R75" s="500">
        <v>0</v>
      </c>
      <c r="S75" s="500">
        <v>4000000</v>
      </c>
      <c r="T75" s="500">
        <v>1000000</v>
      </c>
      <c r="U75" s="500">
        <v>5000000</v>
      </c>
      <c r="V75" s="500">
        <v>0</v>
      </c>
      <c r="W75" s="500">
        <v>0</v>
      </c>
      <c r="X75" s="500">
        <v>0</v>
      </c>
      <c r="Y75" s="501">
        <v>105</v>
      </c>
      <c r="Z75" s="500">
        <v>3200</v>
      </c>
      <c r="AA75" s="500">
        <v>720</v>
      </c>
    </row>
    <row r="76" spans="1:27" s="497" customFormat="1" ht="19.5" customHeight="1">
      <c r="A76" s="498" t="s">
        <v>2355</v>
      </c>
      <c r="B76" s="675" t="s">
        <v>2356</v>
      </c>
      <c r="C76" s="498" t="s">
        <v>2357</v>
      </c>
      <c r="D76" s="498" t="s">
        <v>2358</v>
      </c>
      <c r="E76" s="498" t="s">
        <v>73</v>
      </c>
      <c r="F76" s="498" t="s">
        <v>2359</v>
      </c>
      <c r="G76" s="498" t="s">
        <v>2048</v>
      </c>
      <c r="H76" s="498" t="s">
        <v>2360</v>
      </c>
      <c r="I76" s="498" t="s">
        <v>936</v>
      </c>
      <c r="J76" s="498" t="s">
        <v>2361</v>
      </c>
      <c r="K76" s="498" t="s">
        <v>2362</v>
      </c>
      <c r="L76" s="498" t="s">
        <v>2363</v>
      </c>
      <c r="M76" s="498" t="s">
        <v>2364</v>
      </c>
      <c r="N76" s="498" t="s">
        <v>91</v>
      </c>
      <c r="O76" s="498" t="s">
        <v>1056</v>
      </c>
      <c r="P76" s="499" t="s">
        <v>2365</v>
      </c>
      <c r="Q76" s="500">
        <v>2000000</v>
      </c>
      <c r="R76" s="500">
        <v>1700000</v>
      </c>
      <c r="S76" s="500">
        <v>1800000</v>
      </c>
      <c r="T76" s="500">
        <v>1000000</v>
      </c>
      <c r="U76" s="500">
        <v>6500000</v>
      </c>
      <c r="V76" s="500">
        <v>30</v>
      </c>
      <c r="W76" s="500">
        <v>5</v>
      </c>
      <c r="X76" s="500">
        <v>35</v>
      </c>
      <c r="Y76" s="501">
        <v>496.68</v>
      </c>
      <c r="Z76" s="500">
        <v>9483</v>
      </c>
      <c r="AA76" s="500">
        <v>2160</v>
      </c>
    </row>
    <row r="77" spans="1:27" s="497" customFormat="1" ht="19.5" customHeight="1">
      <c r="A77" s="498" t="s">
        <v>2366</v>
      </c>
      <c r="B77" s="675" t="s">
        <v>2367</v>
      </c>
      <c r="C77" s="498" t="s">
        <v>2368</v>
      </c>
      <c r="D77" s="498" t="s">
        <v>2369</v>
      </c>
      <c r="E77" s="498" t="s">
        <v>885</v>
      </c>
      <c r="F77" s="498" t="s">
        <v>2370</v>
      </c>
      <c r="G77" s="498" t="s">
        <v>1936</v>
      </c>
      <c r="H77" s="498" t="s">
        <v>2371</v>
      </c>
      <c r="I77" s="498" t="s">
        <v>959</v>
      </c>
      <c r="J77" s="499"/>
      <c r="K77" s="499"/>
      <c r="L77" s="498" t="s">
        <v>5</v>
      </c>
      <c r="M77" s="498" t="s">
        <v>320</v>
      </c>
      <c r="N77" s="498" t="s">
        <v>10</v>
      </c>
      <c r="O77" s="498" t="s">
        <v>948</v>
      </c>
      <c r="P77" s="499" t="s">
        <v>2372</v>
      </c>
      <c r="Q77" s="500">
        <v>10000000</v>
      </c>
      <c r="R77" s="500">
        <v>3000000</v>
      </c>
      <c r="S77" s="500">
        <v>3000000</v>
      </c>
      <c r="T77" s="500">
        <v>3000000</v>
      </c>
      <c r="U77" s="500">
        <v>19000000</v>
      </c>
      <c r="V77" s="500">
        <v>25</v>
      </c>
      <c r="W77" s="500">
        <v>10</v>
      </c>
      <c r="X77" s="500">
        <v>35</v>
      </c>
      <c r="Y77" s="501">
        <v>207.09</v>
      </c>
      <c r="Z77" s="500">
        <v>840</v>
      </c>
      <c r="AA77" s="500">
        <v>840</v>
      </c>
    </row>
    <row r="78" spans="1:27" s="497" customFormat="1" ht="19.5" customHeight="1">
      <c r="A78" s="498" t="s">
        <v>2373</v>
      </c>
      <c r="B78" s="675" t="s">
        <v>2374</v>
      </c>
      <c r="C78" s="498" t="s">
        <v>2375</v>
      </c>
      <c r="D78" s="498" t="s">
        <v>2376</v>
      </c>
      <c r="E78" s="498" t="s">
        <v>886</v>
      </c>
      <c r="F78" s="498" t="s">
        <v>2084</v>
      </c>
      <c r="G78" s="498" t="s">
        <v>2092</v>
      </c>
      <c r="H78" s="498" t="s">
        <v>2377</v>
      </c>
      <c r="I78" s="498" t="s">
        <v>943</v>
      </c>
      <c r="J78" s="499"/>
      <c r="K78" s="498" t="s">
        <v>325</v>
      </c>
      <c r="L78" s="498" t="s">
        <v>344</v>
      </c>
      <c r="M78" s="498" t="s">
        <v>94</v>
      </c>
      <c r="N78" s="498" t="s">
        <v>10</v>
      </c>
      <c r="O78" s="498" t="s">
        <v>1002</v>
      </c>
      <c r="P78" s="499" t="s">
        <v>2378</v>
      </c>
      <c r="Q78" s="500">
        <v>0</v>
      </c>
      <c r="R78" s="500">
        <v>0</v>
      </c>
      <c r="S78" s="500">
        <v>1000000</v>
      </c>
      <c r="T78" s="500">
        <v>1000000</v>
      </c>
      <c r="U78" s="500">
        <v>2000000</v>
      </c>
      <c r="V78" s="500">
        <v>17</v>
      </c>
      <c r="W78" s="500">
        <v>6</v>
      </c>
      <c r="X78" s="500">
        <v>23</v>
      </c>
      <c r="Y78" s="501">
        <v>496.75</v>
      </c>
      <c r="Z78" s="500">
        <v>7932</v>
      </c>
      <c r="AA78" s="500">
        <v>4788</v>
      </c>
    </row>
    <row r="79" spans="1:27" s="497" customFormat="1" ht="19.5" customHeight="1">
      <c r="A79" s="498" t="s">
        <v>2379</v>
      </c>
      <c r="B79" s="675" t="s">
        <v>2380</v>
      </c>
      <c r="C79" s="498" t="s">
        <v>1821</v>
      </c>
      <c r="D79" s="498" t="s">
        <v>2381</v>
      </c>
      <c r="E79" s="498" t="s">
        <v>886</v>
      </c>
      <c r="F79" s="498" t="s">
        <v>2084</v>
      </c>
      <c r="G79" s="498" t="s">
        <v>2260</v>
      </c>
      <c r="H79" s="498" t="s">
        <v>2382</v>
      </c>
      <c r="I79" s="498" t="s">
        <v>951</v>
      </c>
      <c r="J79" s="499"/>
      <c r="K79" s="499"/>
      <c r="L79" s="498" t="s">
        <v>831</v>
      </c>
      <c r="M79" s="498" t="s">
        <v>676</v>
      </c>
      <c r="N79" s="498" t="s">
        <v>497</v>
      </c>
      <c r="O79" s="498" t="s">
        <v>1045</v>
      </c>
      <c r="P79" s="499" t="s">
        <v>2383</v>
      </c>
      <c r="Q79" s="500">
        <v>9078000</v>
      </c>
      <c r="R79" s="500">
        <v>6408000</v>
      </c>
      <c r="S79" s="500">
        <v>7400000</v>
      </c>
      <c r="T79" s="500">
        <v>20000000</v>
      </c>
      <c r="U79" s="500">
        <v>42886000</v>
      </c>
      <c r="V79" s="500">
        <v>17</v>
      </c>
      <c r="W79" s="500">
        <v>1</v>
      </c>
      <c r="X79" s="500">
        <v>18</v>
      </c>
      <c r="Y79" s="501">
        <v>219.75</v>
      </c>
      <c r="Z79" s="500">
        <v>4524</v>
      </c>
      <c r="AA79" s="500">
        <v>4272</v>
      </c>
    </row>
    <row r="80" spans="1:27" s="497" customFormat="1" ht="19.5" customHeight="1">
      <c r="A80" s="498" t="s">
        <v>2384</v>
      </c>
      <c r="B80" s="675" t="s">
        <v>2385</v>
      </c>
      <c r="C80" s="498" t="s">
        <v>2386</v>
      </c>
      <c r="D80" s="498" t="s">
        <v>826</v>
      </c>
      <c r="E80" s="498" t="s">
        <v>886</v>
      </c>
      <c r="F80" s="498" t="s">
        <v>2084</v>
      </c>
      <c r="G80" s="498" t="s">
        <v>1954</v>
      </c>
      <c r="H80" s="498" t="s">
        <v>2387</v>
      </c>
      <c r="I80" s="498" t="s">
        <v>932</v>
      </c>
      <c r="J80" s="499"/>
      <c r="K80" s="499" t="s">
        <v>1757</v>
      </c>
      <c r="L80" s="498" t="s">
        <v>362</v>
      </c>
      <c r="M80" s="498" t="s">
        <v>2</v>
      </c>
      <c r="N80" s="498" t="s">
        <v>3</v>
      </c>
      <c r="O80" s="498" t="s">
        <v>952</v>
      </c>
      <c r="P80" s="499"/>
      <c r="Q80" s="500">
        <v>4300000</v>
      </c>
      <c r="R80" s="500">
        <v>12000000</v>
      </c>
      <c r="S80" s="500">
        <v>5000000</v>
      </c>
      <c r="T80" s="500">
        <v>5000000</v>
      </c>
      <c r="U80" s="500">
        <v>26300000</v>
      </c>
      <c r="V80" s="500">
        <v>25</v>
      </c>
      <c r="W80" s="500">
        <v>10</v>
      </c>
      <c r="X80" s="500">
        <v>35</v>
      </c>
      <c r="Y80" s="501">
        <v>115.4</v>
      </c>
      <c r="Z80" s="500">
        <v>2062</v>
      </c>
      <c r="AA80" s="500">
        <v>1500</v>
      </c>
    </row>
    <row r="81" spans="1:27" s="497" customFormat="1" ht="19.5" customHeight="1">
      <c r="A81" s="498" t="s">
        <v>2388</v>
      </c>
      <c r="B81" s="675" t="s">
        <v>2389</v>
      </c>
      <c r="C81" s="498" t="s">
        <v>2390</v>
      </c>
      <c r="D81" s="498" t="s">
        <v>2391</v>
      </c>
      <c r="E81" s="498" t="s">
        <v>228</v>
      </c>
      <c r="F81" s="498" t="s">
        <v>2392</v>
      </c>
      <c r="G81" s="498" t="s">
        <v>1941</v>
      </c>
      <c r="H81" s="498" t="s">
        <v>2393</v>
      </c>
      <c r="I81" s="498" t="s">
        <v>943</v>
      </c>
      <c r="J81" s="499"/>
      <c r="K81" s="499"/>
      <c r="L81" s="498" t="s">
        <v>617</v>
      </c>
      <c r="M81" s="498" t="s">
        <v>33</v>
      </c>
      <c r="N81" s="498" t="s">
        <v>20</v>
      </c>
      <c r="O81" s="498" t="s">
        <v>962</v>
      </c>
      <c r="P81" s="499"/>
      <c r="Q81" s="500">
        <v>10000000</v>
      </c>
      <c r="R81" s="500">
        <v>5000000</v>
      </c>
      <c r="S81" s="500">
        <v>10000000</v>
      </c>
      <c r="T81" s="500">
        <v>3000000</v>
      </c>
      <c r="U81" s="500">
        <v>28000000</v>
      </c>
      <c r="V81" s="500">
        <v>11</v>
      </c>
      <c r="W81" s="500">
        <v>9</v>
      </c>
      <c r="X81" s="500">
        <v>20</v>
      </c>
      <c r="Y81" s="501">
        <v>79</v>
      </c>
      <c r="Z81" s="500">
        <v>27137</v>
      </c>
      <c r="AA81" s="500">
        <v>960</v>
      </c>
    </row>
    <row r="82" spans="1:27" s="497" customFormat="1" ht="19.5" customHeight="1">
      <c r="A82" s="498" t="s">
        <v>2394</v>
      </c>
      <c r="B82" s="675" t="s">
        <v>2395</v>
      </c>
      <c r="C82" s="498" t="s">
        <v>2396</v>
      </c>
      <c r="D82" s="498" t="s">
        <v>2397</v>
      </c>
      <c r="E82" s="498" t="s">
        <v>82</v>
      </c>
      <c r="F82" s="498" t="s">
        <v>2398</v>
      </c>
      <c r="G82" s="498" t="s">
        <v>1975</v>
      </c>
      <c r="H82" s="498" t="s">
        <v>2399</v>
      </c>
      <c r="I82" s="498"/>
      <c r="J82" s="499"/>
      <c r="K82" s="499"/>
      <c r="L82" s="498" t="s">
        <v>779</v>
      </c>
      <c r="M82" s="498" t="s">
        <v>113</v>
      </c>
      <c r="N82" s="498" t="s">
        <v>35</v>
      </c>
      <c r="O82" s="498" t="s">
        <v>992</v>
      </c>
      <c r="P82" s="499" t="s">
        <v>2400</v>
      </c>
      <c r="Q82" s="500">
        <v>0</v>
      </c>
      <c r="R82" s="500">
        <v>10000000</v>
      </c>
      <c r="S82" s="500">
        <v>1000000</v>
      </c>
      <c r="T82" s="500">
        <v>1000000</v>
      </c>
      <c r="U82" s="500">
        <v>12000000</v>
      </c>
      <c r="V82" s="500">
        <v>40</v>
      </c>
      <c r="W82" s="500">
        <v>6</v>
      </c>
      <c r="X82" s="500">
        <v>46</v>
      </c>
      <c r="Y82" s="501">
        <v>438</v>
      </c>
      <c r="Z82" s="500">
        <v>3520</v>
      </c>
      <c r="AA82" s="500">
        <v>1000</v>
      </c>
    </row>
    <row r="83" spans="1:27" s="497" customFormat="1" ht="19.5" customHeight="1">
      <c r="A83" s="498" t="s">
        <v>2401</v>
      </c>
      <c r="B83" s="675" t="s">
        <v>2402</v>
      </c>
      <c r="C83" s="498" t="s">
        <v>2403</v>
      </c>
      <c r="D83" s="498" t="s">
        <v>2404</v>
      </c>
      <c r="E83" s="498" t="s">
        <v>238</v>
      </c>
      <c r="F83" s="498" t="s">
        <v>2405</v>
      </c>
      <c r="G83" s="498" t="s">
        <v>1929</v>
      </c>
      <c r="H83" s="498" t="s">
        <v>2406</v>
      </c>
      <c r="I83" s="498" t="s">
        <v>937</v>
      </c>
      <c r="J83" s="499"/>
      <c r="K83" s="499" t="s">
        <v>2407</v>
      </c>
      <c r="L83" s="498" t="s">
        <v>5</v>
      </c>
      <c r="M83" s="498" t="s">
        <v>320</v>
      </c>
      <c r="N83" s="498" t="s">
        <v>10</v>
      </c>
      <c r="O83" s="498" t="s">
        <v>948</v>
      </c>
      <c r="P83" s="499"/>
      <c r="Q83" s="500">
        <v>150000</v>
      </c>
      <c r="R83" s="500">
        <v>0</v>
      </c>
      <c r="S83" s="500">
        <v>44059000</v>
      </c>
      <c r="T83" s="500">
        <v>1000000</v>
      </c>
      <c r="U83" s="500">
        <v>45209000</v>
      </c>
      <c r="V83" s="500">
        <v>26</v>
      </c>
      <c r="W83" s="500">
        <v>35</v>
      </c>
      <c r="X83" s="500">
        <v>61</v>
      </c>
      <c r="Y83" s="501">
        <v>387.67</v>
      </c>
      <c r="Z83" s="500">
        <v>1195</v>
      </c>
      <c r="AA83" s="500">
        <v>855</v>
      </c>
    </row>
    <row r="84" spans="1:27" s="497" customFormat="1" ht="19.5" customHeight="1">
      <c r="A84" s="498" t="s">
        <v>2408</v>
      </c>
      <c r="B84" s="675" t="s">
        <v>2409</v>
      </c>
      <c r="C84" s="498" t="s">
        <v>2410</v>
      </c>
      <c r="D84" s="498" t="s">
        <v>2411</v>
      </c>
      <c r="E84" s="498" t="s">
        <v>64</v>
      </c>
      <c r="F84" s="498" t="s">
        <v>2412</v>
      </c>
      <c r="G84" s="498" t="s">
        <v>2260</v>
      </c>
      <c r="H84" s="498" t="s">
        <v>887</v>
      </c>
      <c r="I84" s="498" t="s">
        <v>943</v>
      </c>
      <c r="J84" s="499"/>
      <c r="K84" s="499"/>
      <c r="L84" s="498" t="s">
        <v>433</v>
      </c>
      <c r="M84" s="498" t="s">
        <v>686</v>
      </c>
      <c r="N84" s="498" t="s">
        <v>39</v>
      </c>
      <c r="O84" s="498" t="s">
        <v>974</v>
      </c>
      <c r="P84" s="499" t="s">
        <v>2413</v>
      </c>
      <c r="Q84" s="500">
        <v>0</v>
      </c>
      <c r="R84" s="500">
        <v>18167773</v>
      </c>
      <c r="S84" s="500">
        <v>10204333</v>
      </c>
      <c r="T84" s="500">
        <v>5000000</v>
      </c>
      <c r="U84" s="500">
        <v>33372106.000000004</v>
      </c>
      <c r="V84" s="500">
        <v>0</v>
      </c>
      <c r="W84" s="500">
        <v>0</v>
      </c>
      <c r="X84" s="500">
        <v>0</v>
      </c>
      <c r="Y84" s="501">
        <v>81</v>
      </c>
      <c r="Z84" s="500">
        <v>149528</v>
      </c>
      <c r="AA84" s="500">
        <v>2448</v>
      </c>
    </row>
    <row r="85" spans="1:27" s="497" customFormat="1" ht="19.5" customHeight="1">
      <c r="A85" s="498" t="s">
        <v>2414</v>
      </c>
      <c r="B85" s="675" t="s">
        <v>2415</v>
      </c>
      <c r="C85" s="498" t="s">
        <v>2416</v>
      </c>
      <c r="D85" s="498" t="s">
        <v>2417</v>
      </c>
      <c r="E85" s="498" t="s">
        <v>64</v>
      </c>
      <c r="F85" s="498" t="s">
        <v>2418</v>
      </c>
      <c r="G85" s="498" t="s">
        <v>1947</v>
      </c>
      <c r="H85" s="498" t="s">
        <v>2419</v>
      </c>
      <c r="I85" s="498" t="s">
        <v>932</v>
      </c>
      <c r="J85" s="499" t="s">
        <v>25</v>
      </c>
      <c r="K85" s="499" t="s">
        <v>25</v>
      </c>
      <c r="L85" s="498" t="s">
        <v>353</v>
      </c>
      <c r="M85" s="498" t="s">
        <v>353</v>
      </c>
      <c r="N85" s="498" t="s">
        <v>8</v>
      </c>
      <c r="O85" s="498" t="s">
        <v>985</v>
      </c>
      <c r="P85" s="499"/>
      <c r="Q85" s="500">
        <v>10000000</v>
      </c>
      <c r="R85" s="500">
        <v>15000000</v>
      </c>
      <c r="S85" s="500">
        <v>15000000</v>
      </c>
      <c r="T85" s="500">
        <v>10000000</v>
      </c>
      <c r="U85" s="500">
        <v>50000000</v>
      </c>
      <c r="V85" s="500">
        <v>5</v>
      </c>
      <c r="W85" s="500">
        <v>4</v>
      </c>
      <c r="X85" s="500">
        <v>9</v>
      </c>
      <c r="Y85" s="501">
        <v>94.82</v>
      </c>
      <c r="Z85" s="500">
        <v>800</v>
      </c>
      <c r="AA85" s="500">
        <v>263</v>
      </c>
    </row>
    <row r="86" spans="1:27" s="497" customFormat="1" ht="19.5" customHeight="1">
      <c r="A86" s="498" t="s">
        <v>2420</v>
      </c>
      <c r="B86" s="675" t="s">
        <v>2421</v>
      </c>
      <c r="C86" s="498" t="s">
        <v>2422</v>
      </c>
      <c r="D86" s="498" t="s">
        <v>2423</v>
      </c>
      <c r="E86" s="498" t="s">
        <v>1220</v>
      </c>
      <c r="F86" s="498" t="s">
        <v>2424</v>
      </c>
      <c r="G86" s="498" t="s">
        <v>1983</v>
      </c>
      <c r="H86" s="498" t="s">
        <v>2425</v>
      </c>
      <c r="I86" s="498" t="s">
        <v>932</v>
      </c>
      <c r="J86" s="499"/>
      <c r="K86" s="499"/>
      <c r="L86" s="498" t="s">
        <v>321</v>
      </c>
      <c r="M86" s="498" t="s">
        <v>18</v>
      </c>
      <c r="N86" s="498" t="s">
        <v>8</v>
      </c>
      <c r="O86" s="498" t="s">
        <v>1001</v>
      </c>
      <c r="P86" s="499"/>
      <c r="Q86" s="500">
        <v>326000</v>
      </c>
      <c r="R86" s="500">
        <v>326000</v>
      </c>
      <c r="S86" s="500">
        <v>12000000</v>
      </c>
      <c r="T86" s="500">
        <v>3000000</v>
      </c>
      <c r="U86" s="500">
        <v>15652000</v>
      </c>
      <c r="V86" s="500">
        <v>6</v>
      </c>
      <c r="W86" s="500">
        <v>5</v>
      </c>
      <c r="X86" s="500">
        <v>11</v>
      </c>
      <c r="Y86" s="501">
        <v>391.77</v>
      </c>
      <c r="Z86" s="500">
        <v>1089</v>
      </c>
      <c r="AA86" s="500">
        <v>1089</v>
      </c>
    </row>
    <row r="87" spans="1:27" s="497" customFormat="1" ht="19.5" customHeight="1">
      <c r="A87" s="498" t="s">
        <v>2426</v>
      </c>
      <c r="B87" s="675" t="s">
        <v>2427</v>
      </c>
      <c r="C87" s="498" t="s">
        <v>2428</v>
      </c>
      <c r="D87" s="498" t="s">
        <v>2429</v>
      </c>
      <c r="E87" s="498" t="s">
        <v>89</v>
      </c>
      <c r="F87" s="498" t="s">
        <v>2430</v>
      </c>
      <c r="G87" s="498" t="s">
        <v>1968</v>
      </c>
      <c r="H87" s="498" t="s">
        <v>2431</v>
      </c>
      <c r="I87" s="499" t="s">
        <v>929</v>
      </c>
      <c r="J87" s="499" t="s">
        <v>25</v>
      </c>
      <c r="K87" s="498" t="s">
        <v>2432</v>
      </c>
      <c r="L87" s="498" t="s">
        <v>361</v>
      </c>
      <c r="M87" s="498" t="s">
        <v>353</v>
      </c>
      <c r="N87" s="498" t="s">
        <v>8</v>
      </c>
      <c r="O87" s="498" t="s">
        <v>985</v>
      </c>
      <c r="P87" s="499"/>
      <c r="Q87" s="500">
        <v>0</v>
      </c>
      <c r="R87" s="500">
        <v>0</v>
      </c>
      <c r="S87" s="500">
        <v>0</v>
      </c>
      <c r="T87" s="500">
        <v>300000</v>
      </c>
      <c r="U87" s="500">
        <v>300000</v>
      </c>
      <c r="V87" s="500">
        <v>5</v>
      </c>
      <c r="W87" s="500">
        <v>10</v>
      </c>
      <c r="X87" s="500">
        <v>15</v>
      </c>
      <c r="Y87" s="501">
        <v>149.66</v>
      </c>
      <c r="Z87" s="500">
        <v>720</v>
      </c>
      <c r="AA87" s="500">
        <v>720</v>
      </c>
    </row>
    <row r="88" spans="1:27" s="497" customFormat="1" ht="19.5" customHeight="1">
      <c r="A88" s="498" t="s">
        <v>2433</v>
      </c>
      <c r="B88" s="675" t="s">
        <v>2434</v>
      </c>
      <c r="C88" s="498" t="s">
        <v>2435</v>
      </c>
      <c r="D88" s="498" t="s">
        <v>2436</v>
      </c>
      <c r="E88" s="498" t="s">
        <v>51</v>
      </c>
      <c r="F88" s="498" t="s">
        <v>2437</v>
      </c>
      <c r="G88" s="498" t="s">
        <v>2048</v>
      </c>
      <c r="H88" s="498" t="s">
        <v>25</v>
      </c>
      <c r="I88" s="498" t="s">
        <v>937</v>
      </c>
      <c r="J88" s="498"/>
      <c r="K88" s="498"/>
      <c r="L88" s="498" t="s">
        <v>2438</v>
      </c>
      <c r="M88" s="498" t="s">
        <v>788</v>
      </c>
      <c r="N88" s="498" t="s">
        <v>75</v>
      </c>
      <c r="O88" s="498" t="s">
        <v>1096</v>
      </c>
      <c r="P88" s="499" t="s">
        <v>2439</v>
      </c>
      <c r="Q88" s="500">
        <v>4500000</v>
      </c>
      <c r="R88" s="500">
        <v>20000000</v>
      </c>
      <c r="S88" s="500">
        <v>5000000</v>
      </c>
      <c r="T88" s="500">
        <v>10000000</v>
      </c>
      <c r="U88" s="500">
        <v>39500000</v>
      </c>
      <c r="V88" s="500">
        <v>1</v>
      </c>
      <c r="W88" s="500">
        <v>5</v>
      </c>
      <c r="X88" s="500">
        <v>6</v>
      </c>
      <c r="Y88" s="501">
        <v>287.75</v>
      </c>
      <c r="Z88" s="500">
        <v>4800</v>
      </c>
      <c r="AA88" s="500">
        <v>1290</v>
      </c>
    </row>
    <row r="89" spans="1:27" s="497" customFormat="1" ht="19.5" customHeight="1">
      <c r="A89" s="498" t="s">
        <v>2440</v>
      </c>
      <c r="B89" s="675" t="s">
        <v>2441</v>
      </c>
      <c r="C89" s="498" t="s">
        <v>2442</v>
      </c>
      <c r="D89" s="498" t="s">
        <v>705</v>
      </c>
      <c r="E89" s="498" t="s">
        <v>77</v>
      </c>
      <c r="F89" s="498" t="s">
        <v>1982</v>
      </c>
      <c r="G89" s="498" t="s">
        <v>2293</v>
      </c>
      <c r="H89" s="498" t="s">
        <v>2443</v>
      </c>
      <c r="I89" s="498" t="s">
        <v>945</v>
      </c>
      <c r="J89" s="498"/>
      <c r="K89" s="498"/>
      <c r="L89" s="498" t="s">
        <v>2444</v>
      </c>
      <c r="M89" s="498" t="s">
        <v>2445</v>
      </c>
      <c r="N89" s="498" t="s">
        <v>314</v>
      </c>
      <c r="O89" s="498" t="s">
        <v>2446</v>
      </c>
      <c r="P89" s="499" t="s">
        <v>2447</v>
      </c>
      <c r="Q89" s="500">
        <v>100000</v>
      </c>
      <c r="R89" s="500">
        <v>200000</v>
      </c>
      <c r="S89" s="500">
        <v>16000000</v>
      </c>
      <c r="T89" s="500">
        <v>4000000</v>
      </c>
      <c r="U89" s="500">
        <v>20300000</v>
      </c>
      <c r="V89" s="500">
        <v>4</v>
      </c>
      <c r="W89" s="500">
        <v>1</v>
      </c>
      <c r="X89" s="500">
        <v>5</v>
      </c>
      <c r="Y89" s="501">
        <v>488</v>
      </c>
      <c r="Z89" s="500">
        <v>8000</v>
      </c>
      <c r="AA89" s="500">
        <v>1200</v>
      </c>
    </row>
    <row r="90" spans="1:27" s="497" customFormat="1" ht="19.5" customHeight="1">
      <c r="A90" s="498" t="s">
        <v>2448</v>
      </c>
      <c r="B90" s="675" t="s">
        <v>2449</v>
      </c>
      <c r="C90" s="498" t="s">
        <v>2450</v>
      </c>
      <c r="D90" s="498" t="s">
        <v>2451</v>
      </c>
      <c r="E90" s="498" t="s">
        <v>77</v>
      </c>
      <c r="F90" s="498" t="s">
        <v>2452</v>
      </c>
      <c r="G90" s="498" t="s">
        <v>2085</v>
      </c>
      <c r="H90" s="498" t="s">
        <v>2453</v>
      </c>
      <c r="I90" s="498" t="s">
        <v>939</v>
      </c>
      <c r="J90" s="499" t="s">
        <v>25</v>
      </c>
      <c r="K90" s="499" t="s">
        <v>25</v>
      </c>
      <c r="L90" s="498" t="s">
        <v>1506</v>
      </c>
      <c r="M90" s="498" t="s">
        <v>1506</v>
      </c>
      <c r="N90" s="498" t="s">
        <v>352</v>
      </c>
      <c r="O90" s="498" t="s">
        <v>1507</v>
      </c>
      <c r="P90" s="499"/>
      <c r="Q90" s="500">
        <v>5000000</v>
      </c>
      <c r="R90" s="500">
        <v>500000</v>
      </c>
      <c r="S90" s="500">
        <v>1500000</v>
      </c>
      <c r="T90" s="500">
        <v>10000000</v>
      </c>
      <c r="U90" s="500">
        <v>17000000</v>
      </c>
      <c r="V90" s="500">
        <v>5</v>
      </c>
      <c r="W90" s="500">
        <v>0</v>
      </c>
      <c r="X90" s="500">
        <v>5</v>
      </c>
      <c r="Y90" s="501">
        <v>162.84</v>
      </c>
      <c r="Z90" s="500">
        <v>40336</v>
      </c>
      <c r="AA90" s="500">
        <v>0</v>
      </c>
    </row>
    <row r="91" spans="1:27" s="497" customFormat="1" ht="19.5" customHeight="1">
      <c r="A91" s="498" t="s">
        <v>2454</v>
      </c>
      <c r="B91" s="675" t="s">
        <v>2455</v>
      </c>
      <c r="C91" s="498" t="s">
        <v>2456</v>
      </c>
      <c r="D91" s="498" t="s">
        <v>2457</v>
      </c>
      <c r="E91" s="498" t="s">
        <v>49</v>
      </c>
      <c r="F91" s="498" t="s">
        <v>2458</v>
      </c>
      <c r="G91" s="498" t="s">
        <v>2459</v>
      </c>
      <c r="H91" s="498" t="s">
        <v>2460</v>
      </c>
      <c r="I91" s="498" t="s">
        <v>929</v>
      </c>
      <c r="J91" s="499" t="s">
        <v>2461</v>
      </c>
      <c r="K91" s="499" t="s">
        <v>2462</v>
      </c>
      <c r="L91" s="498" t="s">
        <v>446</v>
      </c>
      <c r="M91" s="498" t="s">
        <v>441</v>
      </c>
      <c r="N91" s="498" t="s">
        <v>14</v>
      </c>
      <c r="O91" s="498" t="s">
        <v>965</v>
      </c>
      <c r="P91" s="499"/>
      <c r="Q91" s="500">
        <v>14000000</v>
      </c>
      <c r="R91" s="500">
        <v>40000000</v>
      </c>
      <c r="S91" s="500">
        <v>10000000</v>
      </c>
      <c r="T91" s="500">
        <v>2000000</v>
      </c>
      <c r="U91" s="500">
        <v>66000000</v>
      </c>
      <c r="V91" s="500">
        <v>8</v>
      </c>
      <c r="W91" s="500">
        <v>50</v>
      </c>
      <c r="X91" s="500">
        <v>58</v>
      </c>
      <c r="Y91" s="501">
        <v>474.4</v>
      </c>
      <c r="Z91" s="500">
        <v>5880</v>
      </c>
      <c r="AA91" s="500">
        <v>2512</v>
      </c>
    </row>
    <row r="92" spans="1:27" s="497" customFormat="1" ht="19.5" customHeight="1">
      <c r="A92" s="498" t="s">
        <v>2463</v>
      </c>
      <c r="B92" s="675" t="s">
        <v>2464</v>
      </c>
      <c r="C92" s="498" t="s">
        <v>2465</v>
      </c>
      <c r="D92" s="498" t="s">
        <v>2466</v>
      </c>
      <c r="E92" s="498" t="s">
        <v>49</v>
      </c>
      <c r="F92" s="498" t="s">
        <v>2467</v>
      </c>
      <c r="G92" s="498" t="s">
        <v>2152</v>
      </c>
      <c r="H92" s="498" t="s">
        <v>1337</v>
      </c>
      <c r="I92" s="498" t="s">
        <v>932</v>
      </c>
      <c r="J92" s="499"/>
      <c r="K92" s="499"/>
      <c r="L92" s="498" t="s">
        <v>2468</v>
      </c>
      <c r="M92" s="498" t="s">
        <v>333</v>
      </c>
      <c r="N92" s="498" t="s">
        <v>21</v>
      </c>
      <c r="O92" s="498" t="s">
        <v>981</v>
      </c>
      <c r="P92" s="499"/>
      <c r="Q92" s="500">
        <v>8000000</v>
      </c>
      <c r="R92" s="500">
        <v>7000000</v>
      </c>
      <c r="S92" s="500">
        <v>15190000</v>
      </c>
      <c r="T92" s="500">
        <v>15000000</v>
      </c>
      <c r="U92" s="500">
        <v>45190000</v>
      </c>
      <c r="V92" s="500">
        <v>5</v>
      </c>
      <c r="W92" s="500">
        <v>13</v>
      </c>
      <c r="X92" s="500">
        <v>18</v>
      </c>
      <c r="Y92" s="501">
        <v>476.61</v>
      </c>
      <c r="Z92" s="500">
        <v>3508</v>
      </c>
      <c r="AA92" s="500">
        <v>1000</v>
      </c>
    </row>
    <row r="93" spans="1:27" s="497" customFormat="1" ht="19.5" customHeight="1">
      <c r="A93" s="498" t="s">
        <v>2469</v>
      </c>
      <c r="B93" s="675" t="s">
        <v>2470</v>
      </c>
      <c r="C93" s="498" t="s">
        <v>2471</v>
      </c>
      <c r="D93" s="498" t="s">
        <v>2472</v>
      </c>
      <c r="E93" s="498" t="s">
        <v>49</v>
      </c>
      <c r="F93" s="498" t="s">
        <v>2467</v>
      </c>
      <c r="G93" s="498" t="s">
        <v>2079</v>
      </c>
      <c r="H93" s="498" t="s">
        <v>2473</v>
      </c>
      <c r="I93" s="498" t="s">
        <v>929</v>
      </c>
      <c r="J93" s="499"/>
      <c r="K93" s="499"/>
      <c r="L93" s="498" t="s">
        <v>604</v>
      </c>
      <c r="M93" s="498" t="s">
        <v>354</v>
      </c>
      <c r="N93" s="498" t="s">
        <v>0</v>
      </c>
      <c r="O93" s="498" t="s">
        <v>942</v>
      </c>
      <c r="P93" s="499"/>
      <c r="Q93" s="500">
        <v>0</v>
      </c>
      <c r="R93" s="500">
        <v>0</v>
      </c>
      <c r="S93" s="500">
        <v>40000000</v>
      </c>
      <c r="T93" s="500">
        <v>2000000</v>
      </c>
      <c r="U93" s="500">
        <v>42000000</v>
      </c>
      <c r="V93" s="500">
        <v>15</v>
      </c>
      <c r="W93" s="500">
        <v>10</v>
      </c>
      <c r="X93" s="500">
        <v>25</v>
      </c>
      <c r="Y93" s="501">
        <v>476.98</v>
      </c>
      <c r="Z93" s="500">
        <v>1950</v>
      </c>
      <c r="AA93" s="500">
        <v>1950</v>
      </c>
    </row>
    <row r="94" spans="1:27" s="497" customFormat="1" ht="19.5" customHeight="1">
      <c r="A94" s="498" t="s">
        <v>2474</v>
      </c>
      <c r="B94" s="675" t="s">
        <v>2475</v>
      </c>
      <c r="C94" s="498" t="s">
        <v>2476</v>
      </c>
      <c r="D94" s="498" t="s">
        <v>2477</v>
      </c>
      <c r="E94" s="498" t="s">
        <v>45</v>
      </c>
      <c r="F94" s="498" t="s">
        <v>2478</v>
      </c>
      <c r="G94" s="498" t="s">
        <v>1983</v>
      </c>
      <c r="H94" s="498" t="s">
        <v>1533</v>
      </c>
      <c r="I94" s="499" t="s">
        <v>945</v>
      </c>
      <c r="J94" s="499"/>
      <c r="K94" s="499"/>
      <c r="L94" s="498" t="s">
        <v>619</v>
      </c>
      <c r="M94" s="498" t="s">
        <v>620</v>
      </c>
      <c r="N94" s="498" t="s">
        <v>0</v>
      </c>
      <c r="O94" s="498" t="s">
        <v>1028</v>
      </c>
      <c r="P94" s="499"/>
      <c r="Q94" s="500">
        <v>2000000</v>
      </c>
      <c r="R94" s="500">
        <v>20000000</v>
      </c>
      <c r="S94" s="500">
        <v>2000000</v>
      </c>
      <c r="T94" s="500">
        <v>20000000</v>
      </c>
      <c r="U94" s="500">
        <v>44000000</v>
      </c>
      <c r="V94" s="500">
        <v>16</v>
      </c>
      <c r="W94" s="500">
        <v>5</v>
      </c>
      <c r="X94" s="500">
        <v>21</v>
      </c>
      <c r="Y94" s="501">
        <v>488.37</v>
      </c>
      <c r="Z94" s="500">
        <v>5704</v>
      </c>
      <c r="AA94" s="500">
        <v>3765</v>
      </c>
    </row>
    <row r="95" spans="1:27" s="497" customFormat="1" ht="19.5" customHeight="1">
      <c r="A95" s="498" t="s">
        <v>2479</v>
      </c>
      <c r="B95" s="675" t="s">
        <v>2480</v>
      </c>
      <c r="C95" s="498" t="s">
        <v>2481</v>
      </c>
      <c r="D95" s="498" t="s">
        <v>2482</v>
      </c>
      <c r="E95" s="498" t="s">
        <v>45</v>
      </c>
      <c r="F95" s="498" t="s">
        <v>2478</v>
      </c>
      <c r="G95" s="498" t="s">
        <v>2092</v>
      </c>
      <c r="H95" s="498" t="s">
        <v>2483</v>
      </c>
      <c r="I95" s="498" t="s">
        <v>929</v>
      </c>
      <c r="J95" s="499"/>
      <c r="K95" s="499"/>
      <c r="L95" s="498" t="s">
        <v>604</v>
      </c>
      <c r="M95" s="498" t="s">
        <v>354</v>
      </c>
      <c r="N95" s="498" t="s">
        <v>0</v>
      </c>
      <c r="O95" s="498" t="s">
        <v>942</v>
      </c>
      <c r="P95" s="499"/>
      <c r="Q95" s="500">
        <v>6000000</v>
      </c>
      <c r="R95" s="500">
        <v>2000000</v>
      </c>
      <c r="S95" s="500">
        <v>3000000</v>
      </c>
      <c r="T95" s="500">
        <v>1000000</v>
      </c>
      <c r="U95" s="500">
        <v>12000000</v>
      </c>
      <c r="V95" s="500">
        <v>5</v>
      </c>
      <c r="W95" s="500">
        <v>15</v>
      </c>
      <c r="X95" s="500">
        <v>20</v>
      </c>
      <c r="Y95" s="501">
        <v>485</v>
      </c>
      <c r="Z95" s="500">
        <v>2890</v>
      </c>
      <c r="AA95" s="500">
        <v>983</v>
      </c>
    </row>
    <row r="96" spans="1:27" s="497" customFormat="1" ht="19.5" customHeight="1">
      <c r="A96" s="498" t="s">
        <v>2484</v>
      </c>
      <c r="B96" s="675" t="s">
        <v>2485</v>
      </c>
      <c r="C96" s="498" t="s">
        <v>2486</v>
      </c>
      <c r="D96" s="498" t="s">
        <v>2487</v>
      </c>
      <c r="E96" s="498" t="s">
        <v>45</v>
      </c>
      <c r="F96" s="498" t="s">
        <v>2467</v>
      </c>
      <c r="G96" s="498" t="s">
        <v>2182</v>
      </c>
      <c r="H96" s="498" t="s">
        <v>2488</v>
      </c>
      <c r="I96" s="498" t="s">
        <v>1038</v>
      </c>
      <c r="J96" s="498" t="s">
        <v>2489</v>
      </c>
      <c r="K96" s="498" t="s">
        <v>1302</v>
      </c>
      <c r="L96" s="498" t="s">
        <v>319</v>
      </c>
      <c r="M96" s="498" t="s">
        <v>320</v>
      </c>
      <c r="N96" s="498" t="s">
        <v>10</v>
      </c>
      <c r="O96" s="498" t="s">
        <v>948</v>
      </c>
      <c r="P96" s="499" t="s">
        <v>2490</v>
      </c>
      <c r="Q96" s="500">
        <v>23600000</v>
      </c>
      <c r="R96" s="500">
        <v>54000000</v>
      </c>
      <c r="S96" s="500">
        <v>10000000</v>
      </c>
      <c r="T96" s="500">
        <v>5000000</v>
      </c>
      <c r="U96" s="500">
        <v>92600000</v>
      </c>
      <c r="V96" s="500">
        <v>25</v>
      </c>
      <c r="W96" s="500">
        <v>20</v>
      </c>
      <c r="X96" s="500">
        <v>45</v>
      </c>
      <c r="Y96" s="501">
        <v>480</v>
      </c>
      <c r="Z96" s="500">
        <v>7427</v>
      </c>
      <c r="AA96" s="500">
        <v>3000</v>
      </c>
    </row>
    <row r="97" spans="1:27" s="497" customFormat="1" ht="19.5" customHeight="1">
      <c r="A97" s="498" t="s">
        <v>2491</v>
      </c>
      <c r="B97" s="675" t="s">
        <v>2492</v>
      </c>
      <c r="C97" s="498" t="s">
        <v>2493</v>
      </c>
      <c r="D97" s="498" t="s">
        <v>2494</v>
      </c>
      <c r="E97" s="498" t="s">
        <v>86</v>
      </c>
      <c r="F97" s="498"/>
      <c r="G97" s="498" t="s">
        <v>1936</v>
      </c>
      <c r="H97" s="498" t="s">
        <v>2495</v>
      </c>
      <c r="I97" s="498" t="s">
        <v>943</v>
      </c>
      <c r="J97" s="498"/>
      <c r="K97" s="498"/>
      <c r="L97" s="498" t="s">
        <v>617</v>
      </c>
      <c r="M97" s="498" t="s">
        <v>33</v>
      </c>
      <c r="N97" s="498" t="s">
        <v>20</v>
      </c>
      <c r="O97" s="498" t="s">
        <v>962</v>
      </c>
      <c r="P97" s="499"/>
      <c r="Q97" s="500">
        <v>10000000</v>
      </c>
      <c r="R97" s="500">
        <v>5000000</v>
      </c>
      <c r="S97" s="500">
        <v>10000000</v>
      </c>
      <c r="T97" s="500">
        <v>3000000</v>
      </c>
      <c r="U97" s="500">
        <v>28000000</v>
      </c>
      <c r="V97" s="500">
        <v>26</v>
      </c>
      <c r="W97" s="500">
        <v>9</v>
      </c>
      <c r="X97" s="500">
        <v>35</v>
      </c>
      <c r="Y97" s="501">
        <v>141</v>
      </c>
      <c r="Z97" s="500">
        <v>7560</v>
      </c>
      <c r="AA97" s="500">
        <v>615</v>
      </c>
    </row>
    <row r="98" spans="1:27" s="497" customFormat="1" ht="19.5" customHeight="1">
      <c r="A98" s="498" t="s">
        <v>2496</v>
      </c>
      <c r="B98" s="675" t="s">
        <v>2497</v>
      </c>
      <c r="C98" s="498" t="s">
        <v>2498</v>
      </c>
      <c r="D98" s="498" t="s">
        <v>2499</v>
      </c>
      <c r="E98" s="498" t="s">
        <v>70</v>
      </c>
      <c r="F98" s="498" t="s">
        <v>2500</v>
      </c>
      <c r="G98" s="498" t="s">
        <v>2011</v>
      </c>
      <c r="H98" s="498" t="s">
        <v>2501</v>
      </c>
      <c r="I98" s="498" t="s">
        <v>929</v>
      </c>
      <c r="J98" s="499"/>
      <c r="K98" s="499"/>
      <c r="L98" s="498" t="s">
        <v>2502</v>
      </c>
      <c r="M98" s="498" t="s">
        <v>333</v>
      </c>
      <c r="N98" s="498" t="s">
        <v>21</v>
      </c>
      <c r="O98" s="498" t="s">
        <v>1052</v>
      </c>
      <c r="P98" s="499"/>
      <c r="Q98" s="500">
        <v>1000000</v>
      </c>
      <c r="R98" s="500">
        <v>1000000</v>
      </c>
      <c r="S98" s="500">
        <v>3000000</v>
      </c>
      <c r="T98" s="500">
        <v>2000000</v>
      </c>
      <c r="U98" s="500">
        <v>7000000</v>
      </c>
      <c r="V98" s="500">
        <v>10</v>
      </c>
      <c r="W98" s="500">
        <v>0</v>
      </c>
      <c r="X98" s="500">
        <v>10</v>
      </c>
      <c r="Y98" s="501">
        <v>345.5</v>
      </c>
      <c r="Z98" s="500">
        <v>17540</v>
      </c>
      <c r="AA98" s="500">
        <v>0</v>
      </c>
    </row>
    <row r="99" spans="1:27" s="497" customFormat="1" ht="19.5" customHeight="1">
      <c r="A99" s="498" t="s">
        <v>2503</v>
      </c>
      <c r="B99" s="675" t="s">
        <v>2504</v>
      </c>
      <c r="C99" s="498" t="s">
        <v>2505</v>
      </c>
      <c r="D99" s="498" t="s">
        <v>2506</v>
      </c>
      <c r="E99" s="498" t="s">
        <v>70</v>
      </c>
      <c r="F99" s="498" t="s">
        <v>2500</v>
      </c>
      <c r="G99" s="498" t="s">
        <v>2182</v>
      </c>
      <c r="H99" s="498" t="s">
        <v>2507</v>
      </c>
      <c r="I99" s="498" t="s">
        <v>934</v>
      </c>
      <c r="J99" s="499"/>
      <c r="K99" s="499"/>
      <c r="L99" s="498" t="s">
        <v>1435</v>
      </c>
      <c r="M99" s="498" t="s">
        <v>832</v>
      </c>
      <c r="N99" s="498" t="s">
        <v>21</v>
      </c>
      <c r="O99" s="498" t="s">
        <v>975</v>
      </c>
      <c r="P99" s="499"/>
      <c r="Q99" s="500">
        <v>400000</v>
      </c>
      <c r="R99" s="500">
        <v>0</v>
      </c>
      <c r="S99" s="500">
        <v>0</v>
      </c>
      <c r="T99" s="500">
        <v>0</v>
      </c>
      <c r="U99" s="500">
        <v>400000</v>
      </c>
      <c r="V99" s="500">
        <v>3</v>
      </c>
      <c r="W99" s="500">
        <v>0</v>
      </c>
      <c r="X99" s="500">
        <v>3</v>
      </c>
      <c r="Y99" s="501">
        <v>134</v>
      </c>
      <c r="Z99" s="500">
        <v>30988</v>
      </c>
      <c r="AA99" s="500">
        <v>0</v>
      </c>
    </row>
    <row r="100" spans="1:27" s="497" customFormat="1" ht="19.5" customHeight="1">
      <c r="A100" s="498" t="s">
        <v>2508</v>
      </c>
      <c r="B100" s="675" t="s">
        <v>2509</v>
      </c>
      <c r="C100" s="498" t="s">
        <v>2510</v>
      </c>
      <c r="D100" s="498" t="s">
        <v>69</v>
      </c>
      <c r="E100" s="498" t="s">
        <v>70</v>
      </c>
      <c r="F100" s="498" t="s">
        <v>2511</v>
      </c>
      <c r="G100" s="498" t="s">
        <v>2182</v>
      </c>
      <c r="H100" s="498" t="s">
        <v>2512</v>
      </c>
      <c r="I100" s="498" t="s">
        <v>945</v>
      </c>
      <c r="J100" s="498"/>
      <c r="K100" s="498" t="s">
        <v>2513</v>
      </c>
      <c r="L100" s="498" t="s">
        <v>1719</v>
      </c>
      <c r="M100" s="498" t="s">
        <v>1720</v>
      </c>
      <c r="N100" s="498" t="s">
        <v>315</v>
      </c>
      <c r="O100" s="498" t="s">
        <v>1721</v>
      </c>
      <c r="P100" s="499" t="s">
        <v>1494</v>
      </c>
      <c r="Q100" s="500">
        <v>7000000</v>
      </c>
      <c r="R100" s="500">
        <v>500000</v>
      </c>
      <c r="S100" s="500">
        <v>6500000</v>
      </c>
      <c r="T100" s="500">
        <v>10000000</v>
      </c>
      <c r="U100" s="500">
        <v>24000000</v>
      </c>
      <c r="V100" s="500">
        <v>0</v>
      </c>
      <c r="W100" s="500">
        <v>0</v>
      </c>
      <c r="X100" s="500">
        <v>0</v>
      </c>
      <c r="Y100" s="501">
        <v>128.69999999999999</v>
      </c>
      <c r="Z100" s="500">
        <v>7672</v>
      </c>
      <c r="AA100" s="500">
        <v>80</v>
      </c>
    </row>
    <row r="101" spans="1:27" s="497" customFormat="1" ht="19.5" customHeight="1">
      <c r="A101" s="498" t="s">
        <v>2514</v>
      </c>
      <c r="B101" s="675" t="s">
        <v>2515</v>
      </c>
      <c r="C101" s="498" t="s">
        <v>2516</v>
      </c>
      <c r="D101" s="498" t="s">
        <v>69</v>
      </c>
      <c r="E101" s="498" t="s">
        <v>70</v>
      </c>
      <c r="F101" s="498" t="s">
        <v>2500</v>
      </c>
      <c r="G101" s="498" t="s">
        <v>1968</v>
      </c>
      <c r="H101" s="498" t="s">
        <v>2517</v>
      </c>
      <c r="I101" s="498" t="s">
        <v>945</v>
      </c>
      <c r="J101" s="499" t="s">
        <v>25</v>
      </c>
      <c r="K101" s="499" t="s">
        <v>25</v>
      </c>
      <c r="L101" s="498" t="s">
        <v>1401</v>
      </c>
      <c r="M101" s="498" t="s">
        <v>358</v>
      </c>
      <c r="N101" s="498" t="s">
        <v>12</v>
      </c>
      <c r="O101" s="498" t="s">
        <v>1402</v>
      </c>
      <c r="P101" s="499"/>
      <c r="Q101" s="500">
        <v>0</v>
      </c>
      <c r="R101" s="500">
        <v>500000</v>
      </c>
      <c r="S101" s="500">
        <v>2000000</v>
      </c>
      <c r="T101" s="500">
        <v>15000000</v>
      </c>
      <c r="U101" s="500">
        <v>17500000</v>
      </c>
      <c r="V101" s="500">
        <v>15</v>
      </c>
      <c r="W101" s="500">
        <v>2</v>
      </c>
      <c r="X101" s="500">
        <v>17</v>
      </c>
      <c r="Y101" s="501">
        <v>209.108</v>
      </c>
      <c r="Z101" s="500">
        <v>2000</v>
      </c>
      <c r="AA101" s="500">
        <v>2000</v>
      </c>
    </row>
    <row r="102" spans="1:27" s="497" customFormat="1" ht="19.5" customHeight="1">
      <c r="A102" s="498" t="s">
        <v>2518</v>
      </c>
      <c r="B102" s="675" t="s">
        <v>2519</v>
      </c>
      <c r="C102" s="498" t="s">
        <v>2520</v>
      </c>
      <c r="D102" s="498" t="s">
        <v>802</v>
      </c>
      <c r="E102" s="498" t="s">
        <v>70</v>
      </c>
      <c r="F102" s="498" t="s">
        <v>2500</v>
      </c>
      <c r="G102" s="498" t="s">
        <v>2182</v>
      </c>
      <c r="H102" s="498" t="s">
        <v>1423</v>
      </c>
      <c r="I102" s="498" t="s">
        <v>940</v>
      </c>
      <c r="J102" s="499"/>
      <c r="K102" s="499"/>
      <c r="L102" s="498" t="s">
        <v>1060</v>
      </c>
      <c r="M102" s="498" t="s">
        <v>443</v>
      </c>
      <c r="N102" s="498" t="s">
        <v>87</v>
      </c>
      <c r="O102" s="498" t="s">
        <v>1033</v>
      </c>
      <c r="P102" s="499" t="s">
        <v>2521</v>
      </c>
      <c r="Q102" s="500">
        <v>130000</v>
      </c>
      <c r="R102" s="500">
        <v>300000</v>
      </c>
      <c r="S102" s="500">
        <v>3700000</v>
      </c>
      <c r="T102" s="500">
        <v>1000000</v>
      </c>
      <c r="U102" s="500">
        <v>5130000</v>
      </c>
      <c r="V102" s="500">
        <v>9</v>
      </c>
      <c r="W102" s="500">
        <v>0</v>
      </c>
      <c r="X102" s="500">
        <v>9</v>
      </c>
      <c r="Y102" s="501">
        <v>138.34</v>
      </c>
      <c r="Z102" s="500">
        <v>14068</v>
      </c>
      <c r="AA102" s="500">
        <v>358</v>
      </c>
    </row>
    <row r="103" spans="1:27" s="497" customFormat="1" ht="19.5" customHeight="1">
      <c r="A103" s="498" t="s">
        <v>2522</v>
      </c>
      <c r="B103" s="675" t="s">
        <v>2523</v>
      </c>
      <c r="C103" s="498" t="s">
        <v>2524</v>
      </c>
      <c r="D103" s="498" t="s">
        <v>69</v>
      </c>
      <c r="E103" s="498" t="s">
        <v>70</v>
      </c>
      <c r="F103" s="498" t="s">
        <v>2500</v>
      </c>
      <c r="G103" s="498" t="s">
        <v>2085</v>
      </c>
      <c r="H103" s="498" t="s">
        <v>2525</v>
      </c>
      <c r="I103" s="499" t="s">
        <v>950</v>
      </c>
      <c r="J103" s="499" t="s">
        <v>25</v>
      </c>
      <c r="K103" s="499" t="s">
        <v>25</v>
      </c>
      <c r="L103" s="498" t="s">
        <v>2526</v>
      </c>
      <c r="M103" s="498" t="s">
        <v>2527</v>
      </c>
      <c r="N103" s="498" t="s">
        <v>491</v>
      </c>
      <c r="O103" s="498" t="s">
        <v>2528</v>
      </c>
      <c r="P103" s="499" t="s">
        <v>2529</v>
      </c>
      <c r="Q103" s="500">
        <v>6000000</v>
      </c>
      <c r="R103" s="500">
        <v>500000</v>
      </c>
      <c r="S103" s="500">
        <v>6000000</v>
      </c>
      <c r="T103" s="500">
        <v>2000000</v>
      </c>
      <c r="U103" s="500">
        <v>14500000</v>
      </c>
      <c r="V103" s="500">
        <v>5</v>
      </c>
      <c r="W103" s="500">
        <v>0</v>
      </c>
      <c r="X103" s="500">
        <v>5</v>
      </c>
      <c r="Y103" s="501">
        <v>174.13</v>
      </c>
      <c r="Z103" s="500">
        <v>9220</v>
      </c>
      <c r="AA103" s="500">
        <v>0</v>
      </c>
    </row>
    <row r="104" spans="1:27" s="497" customFormat="1" ht="19.5" customHeight="1">
      <c r="A104" s="498" t="s">
        <v>2530</v>
      </c>
      <c r="B104" s="675" t="s">
        <v>2531</v>
      </c>
      <c r="C104" s="498" t="s">
        <v>2532</v>
      </c>
      <c r="D104" s="498" t="s">
        <v>1519</v>
      </c>
      <c r="E104" s="498" t="s">
        <v>70</v>
      </c>
      <c r="F104" s="498" t="s">
        <v>2500</v>
      </c>
      <c r="G104" s="498" t="s">
        <v>2011</v>
      </c>
      <c r="H104" s="498" t="s">
        <v>2533</v>
      </c>
      <c r="I104" s="498"/>
      <c r="J104" s="499"/>
      <c r="K104" s="499"/>
      <c r="L104" s="498" t="s">
        <v>1772</v>
      </c>
      <c r="M104" s="498" t="s">
        <v>1537</v>
      </c>
      <c r="N104" s="498" t="s">
        <v>418</v>
      </c>
      <c r="O104" s="498" t="s">
        <v>986</v>
      </c>
      <c r="P104" s="499"/>
      <c r="Q104" s="500">
        <v>3000000</v>
      </c>
      <c r="R104" s="500">
        <v>7000000</v>
      </c>
      <c r="S104" s="500">
        <v>10000000</v>
      </c>
      <c r="T104" s="500">
        <v>10000000</v>
      </c>
      <c r="U104" s="500">
        <v>30000000</v>
      </c>
      <c r="V104" s="500">
        <v>7</v>
      </c>
      <c r="W104" s="500">
        <v>0</v>
      </c>
      <c r="X104" s="500">
        <v>7</v>
      </c>
      <c r="Y104" s="501">
        <v>265</v>
      </c>
      <c r="Z104" s="500">
        <v>15200</v>
      </c>
      <c r="AA104" s="500">
        <v>0</v>
      </c>
    </row>
    <row r="105" spans="1:27" s="497" customFormat="1" ht="19.5" customHeight="1">
      <c r="A105" s="498" t="s">
        <v>2534</v>
      </c>
      <c r="B105" s="675" t="s">
        <v>2535</v>
      </c>
      <c r="C105" s="498" t="s">
        <v>2536</v>
      </c>
      <c r="D105" s="498" t="s">
        <v>69</v>
      </c>
      <c r="E105" s="498" t="s">
        <v>70</v>
      </c>
      <c r="F105" s="498" t="s">
        <v>2500</v>
      </c>
      <c r="G105" s="498" t="s">
        <v>2011</v>
      </c>
      <c r="H105" s="498" t="s">
        <v>2537</v>
      </c>
      <c r="I105" s="498" t="s">
        <v>934</v>
      </c>
      <c r="J105" s="499"/>
      <c r="K105" s="499"/>
      <c r="L105" s="498" t="s">
        <v>662</v>
      </c>
      <c r="M105" s="498" t="s">
        <v>589</v>
      </c>
      <c r="N105" s="498" t="s">
        <v>14</v>
      </c>
      <c r="O105" s="498" t="s">
        <v>993</v>
      </c>
      <c r="P105" s="499" t="s">
        <v>2538</v>
      </c>
      <c r="Q105" s="500">
        <v>15000000</v>
      </c>
      <c r="R105" s="500">
        <v>6000000</v>
      </c>
      <c r="S105" s="500">
        <v>9100000</v>
      </c>
      <c r="T105" s="500">
        <v>3000000</v>
      </c>
      <c r="U105" s="500">
        <v>33100000</v>
      </c>
      <c r="V105" s="500">
        <v>20</v>
      </c>
      <c r="W105" s="500">
        <v>0</v>
      </c>
      <c r="X105" s="500">
        <v>20</v>
      </c>
      <c r="Y105" s="501">
        <v>426</v>
      </c>
      <c r="Z105" s="500">
        <v>16705</v>
      </c>
      <c r="AA105" s="500">
        <v>1182</v>
      </c>
    </row>
    <row r="106" spans="1:27" s="497" customFormat="1" ht="19.5" customHeight="1">
      <c r="A106" s="498" t="s">
        <v>2539</v>
      </c>
      <c r="B106" s="675" t="s">
        <v>2540</v>
      </c>
      <c r="C106" s="498" t="s">
        <v>2541</v>
      </c>
      <c r="D106" s="498" t="s">
        <v>824</v>
      </c>
      <c r="E106" s="498" t="s">
        <v>70</v>
      </c>
      <c r="F106" s="498" t="s">
        <v>2500</v>
      </c>
      <c r="G106" s="498" t="s">
        <v>2011</v>
      </c>
      <c r="H106" s="498" t="s">
        <v>2542</v>
      </c>
      <c r="I106" s="498" t="s">
        <v>934</v>
      </c>
      <c r="J106" s="498"/>
      <c r="K106" s="498"/>
      <c r="L106" s="498" t="s">
        <v>862</v>
      </c>
      <c r="M106" s="498" t="s">
        <v>2543</v>
      </c>
      <c r="N106" s="498" t="s">
        <v>495</v>
      </c>
      <c r="O106" s="498" t="s">
        <v>2544</v>
      </c>
      <c r="P106" s="499" t="s">
        <v>2545</v>
      </c>
      <c r="Q106" s="500">
        <v>6000000</v>
      </c>
      <c r="R106" s="500">
        <v>3000000</v>
      </c>
      <c r="S106" s="500">
        <v>3000000</v>
      </c>
      <c r="T106" s="500">
        <v>1000000</v>
      </c>
      <c r="U106" s="500">
        <v>13000000</v>
      </c>
      <c r="V106" s="500">
        <v>10</v>
      </c>
      <c r="W106" s="500">
        <v>10</v>
      </c>
      <c r="X106" s="500">
        <v>20</v>
      </c>
      <c r="Y106" s="501">
        <v>201</v>
      </c>
      <c r="Z106" s="500">
        <v>0</v>
      </c>
      <c r="AA106" s="500">
        <v>0</v>
      </c>
    </row>
    <row r="107" spans="1:27" s="497" customFormat="1" ht="19.5" customHeight="1">
      <c r="A107" s="498" t="s">
        <v>2546</v>
      </c>
      <c r="B107" s="675" t="s">
        <v>2547</v>
      </c>
      <c r="C107" s="498" t="s">
        <v>2548</v>
      </c>
      <c r="D107" s="498" t="s">
        <v>69</v>
      </c>
      <c r="E107" s="498" t="s">
        <v>70</v>
      </c>
      <c r="F107" s="498" t="s">
        <v>2500</v>
      </c>
      <c r="G107" s="498" t="s">
        <v>2011</v>
      </c>
      <c r="H107" s="498" t="s">
        <v>894</v>
      </c>
      <c r="I107" s="498" t="s">
        <v>937</v>
      </c>
      <c r="J107" s="498"/>
      <c r="K107" s="498"/>
      <c r="L107" s="498" t="s">
        <v>2247</v>
      </c>
      <c r="M107" s="498" t="s">
        <v>860</v>
      </c>
      <c r="N107" s="498" t="s">
        <v>373</v>
      </c>
      <c r="O107" s="498" t="s">
        <v>1078</v>
      </c>
      <c r="P107" s="499" t="s">
        <v>2248</v>
      </c>
      <c r="Q107" s="500">
        <v>3500000</v>
      </c>
      <c r="R107" s="500">
        <v>0</v>
      </c>
      <c r="S107" s="500">
        <v>4500000</v>
      </c>
      <c r="T107" s="500">
        <v>1000000</v>
      </c>
      <c r="U107" s="500">
        <v>9000000</v>
      </c>
      <c r="V107" s="500">
        <v>5</v>
      </c>
      <c r="W107" s="500">
        <v>0</v>
      </c>
      <c r="X107" s="500">
        <v>5</v>
      </c>
      <c r="Y107" s="501">
        <v>262.5</v>
      </c>
      <c r="Z107" s="500">
        <v>25840</v>
      </c>
      <c r="AA107" s="500">
        <v>0</v>
      </c>
    </row>
    <row r="108" spans="1:27" s="497" customFormat="1" ht="19.5" customHeight="1">
      <c r="A108" s="498" t="s">
        <v>2549</v>
      </c>
      <c r="B108" s="675" t="s">
        <v>2550</v>
      </c>
      <c r="C108" s="498" t="s">
        <v>2551</v>
      </c>
      <c r="D108" s="498" t="s">
        <v>1449</v>
      </c>
      <c r="E108" s="498" t="s">
        <v>70</v>
      </c>
      <c r="F108" s="498" t="s">
        <v>2500</v>
      </c>
      <c r="G108" s="498" t="s">
        <v>1947</v>
      </c>
      <c r="H108" s="498" t="s">
        <v>1661</v>
      </c>
      <c r="I108" s="498" t="s">
        <v>954</v>
      </c>
      <c r="J108" s="499"/>
      <c r="K108" s="499"/>
      <c r="L108" s="498" t="s">
        <v>1541</v>
      </c>
      <c r="M108" s="498" t="s">
        <v>855</v>
      </c>
      <c r="N108" s="498" t="s">
        <v>490</v>
      </c>
      <c r="O108" s="498" t="s">
        <v>1050</v>
      </c>
      <c r="P108" s="499"/>
      <c r="Q108" s="500">
        <v>500000</v>
      </c>
      <c r="R108" s="500">
        <v>500000</v>
      </c>
      <c r="S108" s="500">
        <v>2000000</v>
      </c>
      <c r="T108" s="500">
        <v>1000000</v>
      </c>
      <c r="U108" s="500">
        <v>4000000</v>
      </c>
      <c r="V108" s="500">
        <v>4</v>
      </c>
      <c r="W108" s="500">
        <v>0</v>
      </c>
      <c r="X108" s="500">
        <v>4</v>
      </c>
      <c r="Y108" s="501">
        <v>147</v>
      </c>
      <c r="Z108" s="500">
        <v>9532</v>
      </c>
      <c r="AA108" s="500">
        <v>0</v>
      </c>
    </row>
    <row r="109" spans="1:27" s="497" customFormat="1" ht="19.5" customHeight="1">
      <c r="A109" s="498" t="s">
        <v>2552</v>
      </c>
      <c r="B109" s="675" t="s">
        <v>2553</v>
      </c>
      <c r="C109" s="498" t="s">
        <v>1473</v>
      </c>
      <c r="D109" s="498" t="s">
        <v>69</v>
      </c>
      <c r="E109" s="498" t="s">
        <v>70</v>
      </c>
      <c r="F109" s="498" t="s">
        <v>2500</v>
      </c>
      <c r="G109" s="498" t="s">
        <v>1947</v>
      </c>
      <c r="H109" s="498" t="s">
        <v>2554</v>
      </c>
      <c r="I109" s="498" t="s">
        <v>950</v>
      </c>
      <c r="J109" s="499" t="s">
        <v>25</v>
      </c>
      <c r="K109" s="499" t="s">
        <v>2555</v>
      </c>
      <c r="L109" s="498" t="s">
        <v>1583</v>
      </c>
      <c r="M109" s="498" t="s">
        <v>436</v>
      </c>
      <c r="N109" s="498" t="s">
        <v>32</v>
      </c>
      <c r="O109" s="498" t="s">
        <v>969</v>
      </c>
      <c r="P109" s="499" t="s">
        <v>2556</v>
      </c>
      <c r="Q109" s="500">
        <v>10000000</v>
      </c>
      <c r="R109" s="500">
        <v>2000000</v>
      </c>
      <c r="S109" s="500">
        <v>6000000</v>
      </c>
      <c r="T109" s="500">
        <v>10000000</v>
      </c>
      <c r="U109" s="500">
        <v>28000000</v>
      </c>
      <c r="V109" s="500">
        <v>10</v>
      </c>
      <c r="W109" s="500">
        <v>0</v>
      </c>
      <c r="X109" s="500">
        <v>10</v>
      </c>
      <c r="Y109" s="501">
        <v>371</v>
      </c>
      <c r="Z109" s="500">
        <v>39896</v>
      </c>
      <c r="AA109" s="500">
        <v>256</v>
      </c>
    </row>
    <row r="110" spans="1:27" s="497" customFormat="1" ht="19.5" customHeight="1">
      <c r="A110" s="498" t="s">
        <v>2557</v>
      </c>
      <c r="B110" s="675" t="s">
        <v>2558</v>
      </c>
      <c r="C110" s="498" t="s">
        <v>2559</v>
      </c>
      <c r="D110" s="498" t="s">
        <v>2560</v>
      </c>
      <c r="E110" s="498" t="s">
        <v>70</v>
      </c>
      <c r="F110" s="498" t="s">
        <v>2500</v>
      </c>
      <c r="G110" s="498" t="s">
        <v>2182</v>
      </c>
      <c r="H110" s="498" t="s">
        <v>1059</v>
      </c>
      <c r="I110" s="498" t="s">
        <v>932</v>
      </c>
      <c r="J110" s="499"/>
      <c r="K110" s="499"/>
      <c r="L110" s="498" t="s">
        <v>702</v>
      </c>
      <c r="M110" s="498" t="s">
        <v>579</v>
      </c>
      <c r="N110" s="498" t="s">
        <v>0</v>
      </c>
      <c r="O110" s="498" t="s">
        <v>1004</v>
      </c>
      <c r="P110" s="499" t="s">
        <v>2561</v>
      </c>
      <c r="Q110" s="500">
        <v>1500000</v>
      </c>
      <c r="R110" s="500">
        <v>2500000</v>
      </c>
      <c r="S110" s="500">
        <v>3000000</v>
      </c>
      <c r="T110" s="500">
        <v>12000000</v>
      </c>
      <c r="U110" s="500">
        <v>19000000</v>
      </c>
      <c r="V110" s="500">
        <v>33</v>
      </c>
      <c r="W110" s="500">
        <v>2</v>
      </c>
      <c r="X110" s="500">
        <v>35</v>
      </c>
      <c r="Y110" s="501">
        <v>205.5</v>
      </c>
      <c r="Z110" s="500">
        <v>3408</v>
      </c>
      <c r="AA110" s="500">
        <v>920</v>
      </c>
    </row>
    <row r="111" spans="1:27" s="497" customFormat="1" ht="19.5" customHeight="1">
      <c r="A111" s="498" t="s">
        <v>2562</v>
      </c>
      <c r="B111" s="675" t="s">
        <v>2563</v>
      </c>
      <c r="C111" s="498" t="s">
        <v>2564</v>
      </c>
      <c r="D111" s="498" t="s">
        <v>2565</v>
      </c>
      <c r="E111" s="498" t="s">
        <v>889</v>
      </c>
      <c r="F111" s="498" t="s">
        <v>2566</v>
      </c>
      <c r="G111" s="498" t="s">
        <v>2005</v>
      </c>
      <c r="H111" s="498" t="s">
        <v>2567</v>
      </c>
      <c r="I111" s="498" t="s">
        <v>929</v>
      </c>
      <c r="J111" s="499"/>
      <c r="K111" s="499"/>
      <c r="L111" s="498" t="s">
        <v>6</v>
      </c>
      <c r="M111" s="498" t="s">
        <v>2</v>
      </c>
      <c r="N111" s="498" t="s">
        <v>3</v>
      </c>
      <c r="O111" s="498" t="s">
        <v>952</v>
      </c>
      <c r="P111" s="499" t="s">
        <v>2568</v>
      </c>
      <c r="Q111" s="500">
        <v>5000000</v>
      </c>
      <c r="R111" s="500">
        <v>10000000</v>
      </c>
      <c r="S111" s="500">
        <v>5000000</v>
      </c>
      <c r="T111" s="500">
        <v>10000000</v>
      </c>
      <c r="U111" s="500">
        <v>30000000</v>
      </c>
      <c r="V111" s="500">
        <v>8</v>
      </c>
      <c r="W111" s="500">
        <v>2</v>
      </c>
      <c r="X111" s="500">
        <v>10</v>
      </c>
      <c r="Y111" s="501">
        <v>390</v>
      </c>
      <c r="Z111" s="500">
        <v>1000</v>
      </c>
      <c r="AA111" s="500">
        <v>140</v>
      </c>
    </row>
    <row r="112" spans="1:27" s="497" customFormat="1" ht="19.5" customHeight="1">
      <c r="A112" s="498" t="s">
        <v>2569</v>
      </c>
      <c r="B112" s="675" t="s">
        <v>2570</v>
      </c>
      <c r="C112" s="498" t="s">
        <v>2571</v>
      </c>
      <c r="D112" s="498" t="s">
        <v>989</v>
      </c>
      <c r="E112" s="498" t="s">
        <v>890</v>
      </c>
      <c r="F112" s="498" t="s">
        <v>2572</v>
      </c>
      <c r="G112" s="498" t="s">
        <v>2092</v>
      </c>
      <c r="H112" s="498" t="s">
        <v>2573</v>
      </c>
      <c r="I112" s="498" t="s">
        <v>936</v>
      </c>
      <c r="J112" s="499"/>
      <c r="K112" s="499"/>
      <c r="L112" s="498" t="s">
        <v>706</v>
      </c>
      <c r="M112" s="498" t="s">
        <v>395</v>
      </c>
      <c r="N112" s="498" t="s">
        <v>0</v>
      </c>
      <c r="O112" s="498" t="s">
        <v>978</v>
      </c>
      <c r="P112" s="499"/>
      <c r="Q112" s="500">
        <v>3300000</v>
      </c>
      <c r="R112" s="500">
        <v>0</v>
      </c>
      <c r="S112" s="500">
        <v>150000000</v>
      </c>
      <c r="T112" s="500">
        <v>20000000</v>
      </c>
      <c r="U112" s="500">
        <v>173300000</v>
      </c>
      <c r="V112" s="500">
        <v>25</v>
      </c>
      <c r="W112" s="500">
        <v>25</v>
      </c>
      <c r="X112" s="500">
        <v>50</v>
      </c>
      <c r="Y112" s="501">
        <v>458</v>
      </c>
      <c r="Z112" s="500">
        <v>22932</v>
      </c>
      <c r="AA112" s="500">
        <v>19800</v>
      </c>
    </row>
    <row r="113" spans="1:27" s="497" customFormat="1" ht="19.5" customHeight="1">
      <c r="A113" s="498" t="s">
        <v>2574</v>
      </c>
      <c r="B113" s="675" t="s">
        <v>2575</v>
      </c>
      <c r="C113" s="498" t="s">
        <v>2576</v>
      </c>
      <c r="D113" s="498" t="s">
        <v>2577</v>
      </c>
      <c r="E113" s="498" t="s">
        <v>890</v>
      </c>
      <c r="F113" s="498" t="s">
        <v>2572</v>
      </c>
      <c r="G113" s="498" t="s">
        <v>2026</v>
      </c>
      <c r="H113" s="498" t="s">
        <v>2578</v>
      </c>
      <c r="I113" s="498" t="s">
        <v>929</v>
      </c>
      <c r="J113" s="498"/>
      <c r="K113" s="499"/>
      <c r="L113" s="498" t="s">
        <v>617</v>
      </c>
      <c r="M113" s="498" t="s">
        <v>33</v>
      </c>
      <c r="N113" s="498" t="s">
        <v>20</v>
      </c>
      <c r="O113" s="498" t="s">
        <v>962</v>
      </c>
      <c r="P113" s="499"/>
      <c r="Q113" s="500">
        <v>54000000</v>
      </c>
      <c r="R113" s="500">
        <v>117000000</v>
      </c>
      <c r="S113" s="500">
        <v>120000000</v>
      </c>
      <c r="T113" s="500">
        <v>75000000</v>
      </c>
      <c r="U113" s="500">
        <v>366000000</v>
      </c>
      <c r="V113" s="500">
        <v>50</v>
      </c>
      <c r="W113" s="500">
        <v>22</v>
      </c>
      <c r="X113" s="500">
        <v>72</v>
      </c>
      <c r="Y113" s="501">
        <v>498.2</v>
      </c>
      <c r="Z113" s="500">
        <v>37500</v>
      </c>
      <c r="AA113" s="500">
        <v>9072</v>
      </c>
    </row>
    <row r="114" spans="1:27" s="497" customFormat="1" ht="19.5" customHeight="1">
      <c r="A114" s="498" t="s">
        <v>2579</v>
      </c>
      <c r="B114" s="675" t="s">
        <v>2580</v>
      </c>
      <c r="C114" s="498" t="s">
        <v>2581</v>
      </c>
      <c r="D114" s="498" t="s">
        <v>2582</v>
      </c>
      <c r="E114" s="498" t="s">
        <v>13</v>
      </c>
      <c r="F114" s="498" t="s">
        <v>2583</v>
      </c>
      <c r="G114" s="498" t="s">
        <v>2182</v>
      </c>
      <c r="H114" s="498" t="s">
        <v>931</v>
      </c>
      <c r="I114" s="498" t="s">
        <v>954</v>
      </c>
      <c r="J114" s="499"/>
      <c r="K114" s="499"/>
      <c r="L114" s="498" t="s">
        <v>2584</v>
      </c>
      <c r="M114" s="498" t="s">
        <v>2585</v>
      </c>
      <c r="N114" s="498" t="s">
        <v>39</v>
      </c>
      <c r="O114" s="498" t="s">
        <v>2586</v>
      </c>
      <c r="P114" s="499" t="s">
        <v>2587</v>
      </c>
      <c r="Q114" s="500">
        <v>4500000</v>
      </c>
      <c r="R114" s="500">
        <v>13000000</v>
      </c>
      <c r="S114" s="500">
        <v>6350000</v>
      </c>
      <c r="T114" s="500">
        <v>2300000</v>
      </c>
      <c r="U114" s="500">
        <v>26150000</v>
      </c>
      <c r="V114" s="500">
        <v>15</v>
      </c>
      <c r="W114" s="500">
        <v>0</v>
      </c>
      <c r="X114" s="500">
        <v>15</v>
      </c>
      <c r="Y114" s="501">
        <v>248</v>
      </c>
      <c r="Z114" s="500">
        <v>8580</v>
      </c>
      <c r="AA114" s="500">
        <v>3708</v>
      </c>
    </row>
    <row r="115" spans="1:27" s="497" customFormat="1" ht="19.5" customHeight="1">
      <c r="A115" s="498" t="s">
        <v>2588</v>
      </c>
      <c r="B115" s="675" t="s">
        <v>2589</v>
      </c>
      <c r="C115" s="498" t="s">
        <v>1349</v>
      </c>
      <c r="D115" s="498" t="s">
        <v>2590</v>
      </c>
      <c r="E115" s="498" t="s">
        <v>107</v>
      </c>
      <c r="F115" s="498"/>
      <c r="G115" s="498" t="s">
        <v>2092</v>
      </c>
      <c r="H115" s="498" t="s">
        <v>2591</v>
      </c>
      <c r="I115" s="498" t="s">
        <v>936</v>
      </c>
      <c r="J115" s="498"/>
      <c r="K115" s="498"/>
      <c r="L115" s="498" t="s">
        <v>617</v>
      </c>
      <c r="M115" s="498" t="s">
        <v>33</v>
      </c>
      <c r="N115" s="498" t="s">
        <v>20</v>
      </c>
      <c r="O115" s="498" t="s">
        <v>962</v>
      </c>
      <c r="P115" s="499"/>
      <c r="Q115" s="500">
        <v>0</v>
      </c>
      <c r="R115" s="500">
        <v>200000000</v>
      </c>
      <c r="S115" s="500">
        <v>20000000</v>
      </c>
      <c r="T115" s="500">
        <v>100000000</v>
      </c>
      <c r="U115" s="500">
        <v>320000000</v>
      </c>
      <c r="V115" s="500">
        <v>35</v>
      </c>
      <c r="W115" s="500">
        <v>25</v>
      </c>
      <c r="X115" s="500">
        <v>60</v>
      </c>
      <c r="Y115" s="501">
        <v>395.58</v>
      </c>
      <c r="Z115" s="500">
        <v>53200</v>
      </c>
      <c r="AA115" s="500">
        <v>25250</v>
      </c>
    </row>
    <row r="116" spans="1:27" s="497" customFormat="1" ht="19.5" customHeight="1">
      <c r="A116" s="498" t="s">
        <v>2592</v>
      </c>
      <c r="B116" s="675" t="s">
        <v>2593</v>
      </c>
      <c r="C116" s="498" t="s">
        <v>2594</v>
      </c>
      <c r="D116" s="498" t="s">
        <v>2595</v>
      </c>
      <c r="E116" s="498" t="s">
        <v>256</v>
      </c>
      <c r="F116" s="498"/>
      <c r="G116" s="498" t="s">
        <v>1983</v>
      </c>
      <c r="H116" s="498" t="s">
        <v>2596</v>
      </c>
      <c r="I116" s="498" t="s">
        <v>934</v>
      </c>
      <c r="J116" s="498"/>
      <c r="K116" s="498"/>
      <c r="L116" s="498" t="s">
        <v>743</v>
      </c>
      <c r="M116" s="498" t="s">
        <v>354</v>
      </c>
      <c r="N116" s="498" t="s">
        <v>0</v>
      </c>
      <c r="O116" s="498" t="s">
        <v>941</v>
      </c>
      <c r="P116" s="499"/>
      <c r="Q116" s="500">
        <v>54000000</v>
      </c>
      <c r="R116" s="500">
        <v>134000000</v>
      </c>
      <c r="S116" s="500">
        <v>9000000</v>
      </c>
      <c r="T116" s="500">
        <v>0</v>
      </c>
      <c r="U116" s="500">
        <v>197000000</v>
      </c>
      <c r="V116" s="500">
        <v>16</v>
      </c>
      <c r="W116" s="500">
        <v>10</v>
      </c>
      <c r="X116" s="500">
        <v>26</v>
      </c>
      <c r="Y116" s="501">
        <v>381</v>
      </c>
      <c r="Z116" s="500">
        <v>38400</v>
      </c>
      <c r="AA116" s="500">
        <v>9564</v>
      </c>
    </row>
    <row r="117" spans="1:27" s="497" customFormat="1" ht="19.5" customHeight="1">
      <c r="A117" s="498" t="s">
        <v>2597</v>
      </c>
      <c r="B117" s="675" t="s">
        <v>2598</v>
      </c>
      <c r="C117" s="498" t="s">
        <v>2599</v>
      </c>
      <c r="D117" s="498" t="s">
        <v>2600</v>
      </c>
      <c r="E117" s="498" t="s">
        <v>256</v>
      </c>
      <c r="F117" s="498"/>
      <c r="G117" s="498" t="s">
        <v>1954</v>
      </c>
      <c r="H117" s="498" t="s">
        <v>2601</v>
      </c>
      <c r="I117" s="498" t="s">
        <v>940</v>
      </c>
      <c r="J117" s="499"/>
      <c r="K117" s="499"/>
      <c r="L117" s="498" t="s">
        <v>743</v>
      </c>
      <c r="M117" s="498" t="s">
        <v>354</v>
      </c>
      <c r="N117" s="498" t="s">
        <v>0</v>
      </c>
      <c r="O117" s="498" t="s">
        <v>941</v>
      </c>
      <c r="P117" s="499" t="s">
        <v>2602</v>
      </c>
      <c r="Q117" s="500">
        <v>0</v>
      </c>
      <c r="R117" s="500">
        <v>3000000</v>
      </c>
      <c r="S117" s="500">
        <v>1200000</v>
      </c>
      <c r="T117" s="500">
        <v>50000000</v>
      </c>
      <c r="U117" s="500">
        <v>54200000</v>
      </c>
      <c r="V117" s="500">
        <v>10</v>
      </c>
      <c r="W117" s="500">
        <v>2</v>
      </c>
      <c r="X117" s="500">
        <v>12</v>
      </c>
      <c r="Y117" s="501">
        <v>261.27999999999997</v>
      </c>
      <c r="Z117" s="500">
        <v>7400</v>
      </c>
      <c r="AA117" s="500">
        <v>2500</v>
      </c>
    </row>
    <row r="118" spans="1:27" s="497" customFormat="1" ht="19.5" customHeight="1">
      <c r="A118" s="498" t="s">
        <v>2603</v>
      </c>
      <c r="B118" s="675" t="s">
        <v>2604</v>
      </c>
      <c r="C118" s="498" t="s">
        <v>2605</v>
      </c>
      <c r="D118" s="498" t="s">
        <v>2606</v>
      </c>
      <c r="E118" s="498" t="s">
        <v>76</v>
      </c>
      <c r="F118" s="498" t="s">
        <v>2607</v>
      </c>
      <c r="G118" s="498" t="s">
        <v>2293</v>
      </c>
      <c r="H118" s="498" t="s">
        <v>2608</v>
      </c>
      <c r="I118" s="498" t="s">
        <v>932</v>
      </c>
      <c r="J118" s="499"/>
      <c r="K118" s="499"/>
      <c r="L118" s="498" t="s">
        <v>354</v>
      </c>
      <c r="M118" s="498" t="s">
        <v>354</v>
      </c>
      <c r="N118" s="498" t="s">
        <v>0</v>
      </c>
      <c r="O118" s="498" t="s">
        <v>942</v>
      </c>
      <c r="P118" s="499"/>
      <c r="Q118" s="500">
        <v>2000000</v>
      </c>
      <c r="R118" s="500">
        <v>1000000</v>
      </c>
      <c r="S118" s="500">
        <v>1000000</v>
      </c>
      <c r="T118" s="500">
        <v>500000</v>
      </c>
      <c r="U118" s="500">
        <v>4500000</v>
      </c>
      <c r="V118" s="500">
        <v>17</v>
      </c>
      <c r="W118" s="500">
        <v>4</v>
      </c>
      <c r="X118" s="500">
        <v>21</v>
      </c>
      <c r="Y118" s="501">
        <v>92.75</v>
      </c>
      <c r="Z118" s="500">
        <v>8436</v>
      </c>
      <c r="AA118" s="500">
        <v>900</v>
      </c>
    </row>
    <row r="119" spans="1:27" s="497" customFormat="1" ht="19.5" customHeight="1">
      <c r="A119" s="498" t="s">
        <v>2609</v>
      </c>
      <c r="B119" s="675" t="s">
        <v>2610</v>
      </c>
      <c r="C119" s="498" t="s">
        <v>2611</v>
      </c>
      <c r="D119" s="498" t="s">
        <v>1763</v>
      </c>
      <c r="E119" s="498" t="s">
        <v>17</v>
      </c>
      <c r="F119" s="498" t="s">
        <v>2612</v>
      </c>
      <c r="G119" s="498" t="s">
        <v>1983</v>
      </c>
      <c r="H119" s="498" t="s">
        <v>2613</v>
      </c>
      <c r="I119" s="498"/>
      <c r="J119" s="499" t="s">
        <v>2614</v>
      </c>
      <c r="K119" s="499" t="s">
        <v>2615</v>
      </c>
      <c r="L119" s="498" t="s">
        <v>729</v>
      </c>
      <c r="M119" s="498" t="s">
        <v>347</v>
      </c>
      <c r="N119" s="498" t="s">
        <v>20</v>
      </c>
      <c r="O119" s="498" t="s">
        <v>961</v>
      </c>
      <c r="P119" s="499"/>
      <c r="Q119" s="500">
        <v>20000000</v>
      </c>
      <c r="R119" s="500">
        <v>40000000</v>
      </c>
      <c r="S119" s="500">
        <v>50000000</v>
      </c>
      <c r="T119" s="500">
        <v>20000000</v>
      </c>
      <c r="U119" s="500">
        <v>130000000</v>
      </c>
      <c r="V119" s="500">
        <v>110</v>
      </c>
      <c r="W119" s="500">
        <v>10</v>
      </c>
      <c r="X119" s="500">
        <v>120</v>
      </c>
      <c r="Y119" s="501">
        <v>203.84</v>
      </c>
      <c r="Z119" s="500">
        <v>9602</v>
      </c>
      <c r="AA119" s="500">
        <v>1134</v>
      </c>
    </row>
    <row r="120" spans="1:27" s="497" customFormat="1" ht="19.5" customHeight="1">
      <c r="A120" s="498" t="s">
        <v>2616</v>
      </c>
      <c r="B120" s="675" t="s">
        <v>2617</v>
      </c>
      <c r="C120" s="498" t="s">
        <v>2618</v>
      </c>
      <c r="D120" s="498" t="s">
        <v>2619</v>
      </c>
      <c r="E120" s="498" t="s">
        <v>17</v>
      </c>
      <c r="F120" s="498" t="s">
        <v>2612</v>
      </c>
      <c r="G120" s="498" t="s">
        <v>1929</v>
      </c>
      <c r="H120" s="498" t="s">
        <v>1820</v>
      </c>
      <c r="I120" s="498" t="s">
        <v>930</v>
      </c>
      <c r="J120" s="499" t="s">
        <v>951</v>
      </c>
      <c r="K120" s="499" t="s">
        <v>25</v>
      </c>
      <c r="L120" s="498" t="s">
        <v>2620</v>
      </c>
      <c r="M120" s="498" t="s">
        <v>569</v>
      </c>
      <c r="N120" s="498" t="s">
        <v>32</v>
      </c>
      <c r="O120" s="498" t="s">
        <v>999</v>
      </c>
      <c r="P120" s="499" t="s">
        <v>2621</v>
      </c>
      <c r="Q120" s="500">
        <v>300000</v>
      </c>
      <c r="R120" s="500">
        <v>100000</v>
      </c>
      <c r="S120" s="500">
        <v>400000</v>
      </c>
      <c r="T120" s="500">
        <v>100000</v>
      </c>
      <c r="U120" s="500">
        <v>900000</v>
      </c>
      <c r="V120" s="500">
        <v>6</v>
      </c>
      <c r="W120" s="500">
        <v>6</v>
      </c>
      <c r="X120" s="500">
        <v>12</v>
      </c>
      <c r="Y120" s="501">
        <v>451.7</v>
      </c>
      <c r="Z120" s="500">
        <v>400</v>
      </c>
      <c r="AA120" s="500">
        <v>360</v>
      </c>
    </row>
    <row r="121" spans="1:27" s="497" customFormat="1" ht="19.5" customHeight="1">
      <c r="A121" s="498" t="s">
        <v>2622</v>
      </c>
      <c r="B121" s="675" t="s">
        <v>2623</v>
      </c>
      <c r="C121" s="498" t="s">
        <v>2624</v>
      </c>
      <c r="D121" s="498" t="s">
        <v>2625</v>
      </c>
      <c r="E121" s="498" t="s">
        <v>37</v>
      </c>
      <c r="F121" s="498" t="s">
        <v>2607</v>
      </c>
      <c r="G121" s="498" t="s">
        <v>2011</v>
      </c>
      <c r="H121" s="498" t="s">
        <v>2626</v>
      </c>
      <c r="I121" s="498" t="s">
        <v>929</v>
      </c>
      <c r="J121" s="499"/>
      <c r="K121" s="499"/>
      <c r="L121" s="498" t="s">
        <v>2627</v>
      </c>
      <c r="M121" s="498" t="s">
        <v>376</v>
      </c>
      <c r="N121" s="498" t="s">
        <v>0</v>
      </c>
      <c r="O121" s="498" t="s">
        <v>1005</v>
      </c>
      <c r="P121" s="499"/>
      <c r="Q121" s="500">
        <v>4500000</v>
      </c>
      <c r="R121" s="500">
        <v>2500000</v>
      </c>
      <c r="S121" s="500">
        <v>2000000</v>
      </c>
      <c r="T121" s="500">
        <v>1000000</v>
      </c>
      <c r="U121" s="500">
        <v>10000000</v>
      </c>
      <c r="V121" s="500">
        <v>16</v>
      </c>
      <c r="W121" s="500">
        <v>30</v>
      </c>
      <c r="X121" s="500">
        <v>46</v>
      </c>
      <c r="Y121" s="501">
        <v>295.5</v>
      </c>
      <c r="Z121" s="500">
        <v>62372</v>
      </c>
      <c r="AA121" s="500">
        <v>1320</v>
      </c>
    </row>
    <row r="122" spans="1:27" s="497" customFormat="1" ht="19.5" customHeight="1">
      <c r="A122" s="498" t="s">
        <v>2628</v>
      </c>
      <c r="B122" s="675" t="s">
        <v>2629</v>
      </c>
      <c r="C122" s="498" t="s">
        <v>2630</v>
      </c>
      <c r="D122" s="498" t="s">
        <v>2631</v>
      </c>
      <c r="E122" s="498" t="s">
        <v>1873</v>
      </c>
      <c r="F122" s="498" t="s">
        <v>2632</v>
      </c>
      <c r="G122" s="498" t="s">
        <v>1929</v>
      </c>
      <c r="H122" s="498" t="s">
        <v>2633</v>
      </c>
      <c r="I122" s="498" t="s">
        <v>945</v>
      </c>
      <c r="J122" s="499"/>
      <c r="K122" s="499"/>
      <c r="L122" s="498" t="s">
        <v>377</v>
      </c>
      <c r="M122" s="498" t="s">
        <v>329</v>
      </c>
      <c r="N122" s="498" t="s">
        <v>0</v>
      </c>
      <c r="O122" s="498" t="s">
        <v>946</v>
      </c>
      <c r="P122" s="499" t="s">
        <v>2634</v>
      </c>
      <c r="Q122" s="500">
        <v>2500000</v>
      </c>
      <c r="R122" s="500">
        <v>5000000</v>
      </c>
      <c r="S122" s="500">
        <v>1500000</v>
      </c>
      <c r="T122" s="500">
        <v>2000000</v>
      </c>
      <c r="U122" s="500">
        <v>11000000</v>
      </c>
      <c r="V122" s="500">
        <v>7</v>
      </c>
      <c r="W122" s="500">
        <v>7</v>
      </c>
      <c r="X122" s="500">
        <v>14</v>
      </c>
      <c r="Y122" s="501">
        <v>100</v>
      </c>
      <c r="Z122" s="500">
        <v>1600</v>
      </c>
      <c r="AA122" s="500">
        <v>455</v>
      </c>
    </row>
    <row r="123" spans="1:27" s="497" customFormat="1" ht="19.5" customHeight="1">
      <c r="A123" s="498" t="s">
        <v>2635</v>
      </c>
      <c r="B123" s="675" t="s">
        <v>2636</v>
      </c>
      <c r="C123" s="498" t="s">
        <v>2637</v>
      </c>
      <c r="D123" s="498" t="s">
        <v>2638</v>
      </c>
      <c r="E123" s="498" t="s">
        <v>288</v>
      </c>
      <c r="F123" s="498" t="s">
        <v>2639</v>
      </c>
      <c r="G123" s="498" t="s">
        <v>2092</v>
      </c>
      <c r="H123" s="498" t="s">
        <v>2640</v>
      </c>
      <c r="I123" s="498" t="s">
        <v>929</v>
      </c>
      <c r="J123" s="499"/>
      <c r="K123" s="498"/>
      <c r="L123" s="498" t="s">
        <v>2171</v>
      </c>
      <c r="M123" s="498" t="s">
        <v>676</v>
      </c>
      <c r="N123" s="498" t="s">
        <v>497</v>
      </c>
      <c r="O123" s="498" t="s">
        <v>1045</v>
      </c>
      <c r="P123" s="499"/>
      <c r="Q123" s="500">
        <v>0</v>
      </c>
      <c r="R123" s="500">
        <v>1440000</v>
      </c>
      <c r="S123" s="500">
        <v>6200000</v>
      </c>
      <c r="T123" s="500">
        <v>500000</v>
      </c>
      <c r="U123" s="500">
        <v>8140000.0000000009</v>
      </c>
      <c r="V123" s="500">
        <v>6</v>
      </c>
      <c r="W123" s="500">
        <v>6</v>
      </c>
      <c r="X123" s="500">
        <v>12</v>
      </c>
      <c r="Y123" s="501">
        <v>266.22000000000003</v>
      </c>
      <c r="Z123" s="500">
        <v>7511</v>
      </c>
      <c r="AA123" s="500">
        <v>1890</v>
      </c>
    </row>
    <row r="124" spans="1:27" s="497" customFormat="1" ht="19.5" customHeight="1">
      <c r="A124" s="498" t="s">
        <v>2641</v>
      </c>
      <c r="B124" s="675" t="s">
        <v>2642</v>
      </c>
      <c r="C124" s="498" t="s">
        <v>2643</v>
      </c>
      <c r="D124" s="498" t="s">
        <v>2644</v>
      </c>
      <c r="E124" s="498" t="s">
        <v>895</v>
      </c>
      <c r="F124" s="498" t="s">
        <v>2645</v>
      </c>
      <c r="G124" s="498" t="s">
        <v>1954</v>
      </c>
      <c r="H124" s="498" t="s">
        <v>2646</v>
      </c>
      <c r="I124" s="498" t="s">
        <v>934</v>
      </c>
      <c r="J124" s="499"/>
      <c r="K124" s="499"/>
      <c r="L124" s="498" t="s">
        <v>6</v>
      </c>
      <c r="M124" s="498" t="s">
        <v>2</v>
      </c>
      <c r="N124" s="498" t="s">
        <v>3</v>
      </c>
      <c r="O124" s="498" t="s">
        <v>952</v>
      </c>
      <c r="P124" s="499"/>
      <c r="Q124" s="500">
        <v>0</v>
      </c>
      <c r="R124" s="500">
        <v>0</v>
      </c>
      <c r="S124" s="500">
        <v>3000000</v>
      </c>
      <c r="T124" s="500">
        <v>1000000</v>
      </c>
      <c r="U124" s="500">
        <v>4000000</v>
      </c>
      <c r="V124" s="500">
        <v>10</v>
      </c>
      <c r="W124" s="500">
        <v>5</v>
      </c>
      <c r="X124" s="500">
        <v>15</v>
      </c>
      <c r="Y124" s="501">
        <v>360.12</v>
      </c>
      <c r="Z124" s="500">
        <v>1680</v>
      </c>
      <c r="AA124" s="500">
        <v>1680</v>
      </c>
    </row>
    <row r="125" spans="1:27" s="497" customFormat="1" ht="19.5" customHeight="1">
      <c r="A125" s="498" t="s">
        <v>2647</v>
      </c>
      <c r="B125" s="675" t="s">
        <v>2648</v>
      </c>
      <c r="C125" s="498" t="s">
        <v>2649</v>
      </c>
      <c r="D125" s="498" t="s">
        <v>2650</v>
      </c>
      <c r="E125" s="498" t="s">
        <v>895</v>
      </c>
      <c r="F125" s="498" t="s">
        <v>2651</v>
      </c>
      <c r="G125" s="498" t="s">
        <v>1975</v>
      </c>
      <c r="H125" s="498" t="s">
        <v>2652</v>
      </c>
      <c r="I125" s="498" t="s">
        <v>932</v>
      </c>
      <c r="J125" s="498" t="s">
        <v>25</v>
      </c>
      <c r="K125" s="498" t="s">
        <v>25</v>
      </c>
      <c r="L125" s="498" t="s">
        <v>321</v>
      </c>
      <c r="M125" s="498" t="s">
        <v>18</v>
      </c>
      <c r="N125" s="498" t="s">
        <v>8</v>
      </c>
      <c r="O125" s="498" t="s">
        <v>1001</v>
      </c>
      <c r="P125" s="499"/>
      <c r="Q125" s="500">
        <v>20000000</v>
      </c>
      <c r="R125" s="500">
        <v>0</v>
      </c>
      <c r="S125" s="500">
        <v>2000000</v>
      </c>
      <c r="T125" s="500">
        <v>4500000</v>
      </c>
      <c r="U125" s="500">
        <v>26500000</v>
      </c>
      <c r="V125" s="500">
        <v>17</v>
      </c>
      <c r="W125" s="500">
        <v>8</v>
      </c>
      <c r="X125" s="500">
        <v>25</v>
      </c>
      <c r="Y125" s="501">
        <v>233.4</v>
      </c>
      <c r="Z125" s="500">
        <v>0</v>
      </c>
      <c r="AA125" s="500">
        <v>0</v>
      </c>
    </row>
    <row r="126" spans="1:27" s="497" customFormat="1" ht="19.5" customHeight="1">
      <c r="A126" s="498" t="s">
        <v>2653</v>
      </c>
      <c r="B126" s="675" t="s">
        <v>2654</v>
      </c>
      <c r="C126" s="498" t="s">
        <v>2655</v>
      </c>
      <c r="D126" s="498" t="s">
        <v>2656</v>
      </c>
      <c r="E126" s="498" t="s">
        <v>895</v>
      </c>
      <c r="F126" s="498" t="s">
        <v>2657</v>
      </c>
      <c r="G126" s="498" t="s">
        <v>2079</v>
      </c>
      <c r="H126" s="498" t="s">
        <v>2658</v>
      </c>
      <c r="I126" s="498" t="s">
        <v>934</v>
      </c>
      <c r="J126" s="498"/>
      <c r="K126" s="498"/>
      <c r="L126" s="498" t="s">
        <v>746</v>
      </c>
      <c r="M126" s="498" t="s">
        <v>579</v>
      </c>
      <c r="N126" s="498" t="s">
        <v>0</v>
      </c>
      <c r="O126" s="498" t="s">
        <v>1004</v>
      </c>
      <c r="P126" s="499" t="s">
        <v>2659</v>
      </c>
      <c r="Q126" s="500">
        <v>25600000</v>
      </c>
      <c r="R126" s="500">
        <v>34000000</v>
      </c>
      <c r="S126" s="500">
        <v>7000000</v>
      </c>
      <c r="T126" s="500">
        <v>5000000</v>
      </c>
      <c r="U126" s="500">
        <v>71600000</v>
      </c>
      <c r="V126" s="500">
        <v>17</v>
      </c>
      <c r="W126" s="500">
        <v>14</v>
      </c>
      <c r="X126" s="500">
        <v>31</v>
      </c>
      <c r="Y126" s="501">
        <v>164.5</v>
      </c>
      <c r="Z126" s="500">
        <v>12847</v>
      </c>
      <c r="AA126" s="500">
        <v>5065</v>
      </c>
    </row>
    <row r="127" spans="1:27" s="497" customFormat="1" ht="19.5" customHeight="1">
      <c r="A127" s="498" t="s">
        <v>2660</v>
      </c>
      <c r="B127" s="675" t="s">
        <v>2661</v>
      </c>
      <c r="C127" s="498" t="s">
        <v>2662</v>
      </c>
      <c r="D127" s="498" t="s">
        <v>2663</v>
      </c>
      <c r="E127" s="498" t="s">
        <v>895</v>
      </c>
      <c r="F127" s="498" t="s">
        <v>2065</v>
      </c>
      <c r="G127" s="498" t="s">
        <v>1929</v>
      </c>
      <c r="H127" s="498" t="s">
        <v>2664</v>
      </c>
      <c r="I127" s="498" t="s">
        <v>932</v>
      </c>
      <c r="J127" s="498"/>
      <c r="K127" s="498"/>
      <c r="L127" s="498" t="s">
        <v>649</v>
      </c>
      <c r="M127" s="498" t="s">
        <v>329</v>
      </c>
      <c r="N127" s="498" t="s">
        <v>0</v>
      </c>
      <c r="O127" s="498" t="s">
        <v>955</v>
      </c>
      <c r="P127" s="499" t="s">
        <v>2665</v>
      </c>
      <c r="Q127" s="500">
        <v>0</v>
      </c>
      <c r="R127" s="500">
        <v>1800000</v>
      </c>
      <c r="S127" s="500">
        <v>3976550</v>
      </c>
      <c r="T127" s="500">
        <v>45000000</v>
      </c>
      <c r="U127" s="500">
        <v>50776550</v>
      </c>
      <c r="V127" s="500">
        <v>16</v>
      </c>
      <c r="W127" s="500">
        <v>43</v>
      </c>
      <c r="X127" s="500">
        <v>59</v>
      </c>
      <c r="Y127" s="501">
        <v>250.8</v>
      </c>
      <c r="Z127" s="500">
        <v>6232</v>
      </c>
      <c r="AA127" s="500">
        <v>1584</v>
      </c>
    </row>
    <row r="128" spans="1:27" s="497" customFormat="1" ht="19.5" customHeight="1">
      <c r="A128" s="498" t="s">
        <v>2666</v>
      </c>
      <c r="B128" s="675" t="s">
        <v>2667</v>
      </c>
      <c r="C128" s="498" t="s">
        <v>2668</v>
      </c>
      <c r="D128" s="498" t="s">
        <v>2669</v>
      </c>
      <c r="E128" s="498" t="s">
        <v>896</v>
      </c>
      <c r="F128" s="498" t="s">
        <v>2670</v>
      </c>
      <c r="G128" s="498" t="s">
        <v>2005</v>
      </c>
      <c r="H128" s="498" t="s">
        <v>2671</v>
      </c>
      <c r="I128" s="498" t="s">
        <v>959</v>
      </c>
      <c r="J128" s="499"/>
      <c r="K128" s="499"/>
      <c r="L128" s="498" t="s">
        <v>467</v>
      </c>
      <c r="M128" s="498" t="s">
        <v>57</v>
      </c>
      <c r="N128" s="498" t="s">
        <v>0</v>
      </c>
      <c r="O128" s="498" t="s">
        <v>976</v>
      </c>
      <c r="P128" s="499"/>
      <c r="Q128" s="500">
        <v>2000000</v>
      </c>
      <c r="R128" s="500">
        <v>1000000</v>
      </c>
      <c r="S128" s="500">
        <v>3000000</v>
      </c>
      <c r="T128" s="500">
        <v>1000000</v>
      </c>
      <c r="U128" s="500">
        <v>7000000</v>
      </c>
      <c r="V128" s="500">
        <v>11</v>
      </c>
      <c r="W128" s="500">
        <v>4</v>
      </c>
      <c r="X128" s="500">
        <v>15</v>
      </c>
      <c r="Y128" s="501">
        <v>350</v>
      </c>
      <c r="Z128" s="500">
        <v>3200</v>
      </c>
      <c r="AA128" s="500">
        <v>630</v>
      </c>
    </row>
    <row r="129" spans="1:27" s="497" customFormat="1" ht="19.5" customHeight="1">
      <c r="A129" s="498" t="s">
        <v>2672</v>
      </c>
      <c r="B129" s="675" t="s">
        <v>2673</v>
      </c>
      <c r="C129" s="498" t="s">
        <v>2674</v>
      </c>
      <c r="D129" s="498" t="s">
        <v>2675</v>
      </c>
      <c r="E129" s="498" t="s">
        <v>896</v>
      </c>
      <c r="F129" s="498" t="s">
        <v>2676</v>
      </c>
      <c r="G129" s="498" t="s">
        <v>1941</v>
      </c>
      <c r="H129" s="498" t="s">
        <v>2677</v>
      </c>
      <c r="I129" s="498" t="s">
        <v>932</v>
      </c>
      <c r="J129" s="499" t="s">
        <v>464</v>
      </c>
      <c r="K129" s="498" t="s">
        <v>332</v>
      </c>
      <c r="L129" s="498" t="s">
        <v>5</v>
      </c>
      <c r="M129" s="498" t="s">
        <v>320</v>
      </c>
      <c r="N129" s="498" t="s">
        <v>10</v>
      </c>
      <c r="O129" s="498" t="s">
        <v>948</v>
      </c>
      <c r="P129" s="499" t="s">
        <v>2678</v>
      </c>
      <c r="Q129" s="500">
        <v>34200000</v>
      </c>
      <c r="R129" s="500">
        <v>21444000</v>
      </c>
      <c r="S129" s="500">
        <v>21302479</v>
      </c>
      <c r="T129" s="500">
        <v>20000000</v>
      </c>
      <c r="U129" s="500">
        <v>96946479</v>
      </c>
      <c r="V129" s="500">
        <v>58</v>
      </c>
      <c r="W129" s="500">
        <v>68</v>
      </c>
      <c r="X129" s="500">
        <v>126</v>
      </c>
      <c r="Y129" s="501">
        <v>242.66</v>
      </c>
      <c r="Z129" s="500">
        <v>4224</v>
      </c>
      <c r="AA129" s="500">
        <v>1939</v>
      </c>
    </row>
    <row r="130" spans="1:27" s="497" customFormat="1" ht="19.5" customHeight="1">
      <c r="A130" s="498" t="s">
        <v>2679</v>
      </c>
      <c r="B130" s="675" t="s">
        <v>2680</v>
      </c>
      <c r="C130" s="498" t="s">
        <v>2681</v>
      </c>
      <c r="D130" s="498" t="s">
        <v>2682</v>
      </c>
      <c r="E130" s="498" t="s">
        <v>897</v>
      </c>
      <c r="F130" s="498" t="s">
        <v>2683</v>
      </c>
      <c r="G130" s="498" t="s">
        <v>1941</v>
      </c>
      <c r="H130" s="498" t="s">
        <v>2684</v>
      </c>
      <c r="I130" s="498" t="s">
        <v>934</v>
      </c>
      <c r="J130" s="499" t="s">
        <v>25</v>
      </c>
      <c r="K130" s="499" t="s">
        <v>25</v>
      </c>
      <c r="L130" s="498" t="s">
        <v>1255</v>
      </c>
      <c r="M130" s="498" t="s">
        <v>324</v>
      </c>
      <c r="N130" s="498" t="s">
        <v>26</v>
      </c>
      <c r="O130" s="498" t="s">
        <v>977</v>
      </c>
      <c r="P130" s="499" t="s">
        <v>2685</v>
      </c>
      <c r="Q130" s="500">
        <v>240000000</v>
      </c>
      <c r="R130" s="500">
        <v>600000000</v>
      </c>
      <c r="S130" s="500">
        <v>500000000</v>
      </c>
      <c r="T130" s="500">
        <v>50000000</v>
      </c>
      <c r="U130" s="500">
        <v>1390000000</v>
      </c>
      <c r="V130" s="500">
        <v>45</v>
      </c>
      <c r="W130" s="500">
        <v>34</v>
      </c>
      <c r="X130" s="500">
        <v>79</v>
      </c>
      <c r="Y130" s="501">
        <v>495</v>
      </c>
      <c r="Z130" s="500">
        <v>85304</v>
      </c>
      <c r="AA130" s="500">
        <v>55496</v>
      </c>
    </row>
    <row r="131" spans="1:27" s="497" customFormat="1" ht="19.5" customHeight="1">
      <c r="A131" s="498" t="s">
        <v>2686</v>
      </c>
      <c r="B131" s="675" t="s">
        <v>2687</v>
      </c>
      <c r="C131" s="498" t="s">
        <v>2688</v>
      </c>
      <c r="D131" s="498" t="s">
        <v>2689</v>
      </c>
      <c r="E131" s="498" t="s">
        <v>80</v>
      </c>
      <c r="F131" s="498" t="s">
        <v>2690</v>
      </c>
      <c r="G131" s="498" t="s">
        <v>2293</v>
      </c>
      <c r="H131" s="498" t="s">
        <v>1267</v>
      </c>
      <c r="I131" s="498" t="s">
        <v>945</v>
      </c>
      <c r="J131" s="499"/>
      <c r="K131" s="499"/>
      <c r="L131" s="498" t="s">
        <v>694</v>
      </c>
      <c r="M131" s="498" t="s">
        <v>57</v>
      </c>
      <c r="N131" s="498" t="s">
        <v>0</v>
      </c>
      <c r="O131" s="498" t="s">
        <v>976</v>
      </c>
      <c r="P131" s="499"/>
      <c r="Q131" s="500">
        <v>30000000</v>
      </c>
      <c r="R131" s="500">
        <v>2000000</v>
      </c>
      <c r="S131" s="500">
        <v>25000000</v>
      </c>
      <c r="T131" s="500">
        <v>20000000</v>
      </c>
      <c r="U131" s="500">
        <v>77000000</v>
      </c>
      <c r="V131" s="500">
        <v>26</v>
      </c>
      <c r="W131" s="500">
        <v>21</v>
      </c>
      <c r="X131" s="500">
        <v>47</v>
      </c>
      <c r="Y131" s="501">
        <v>415</v>
      </c>
      <c r="Z131" s="500">
        <v>23445</v>
      </c>
      <c r="AA131" s="500">
        <v>6500</v>
      </c>
    </row>
    <row r="132" spans="1:27" s="497" customFormat="1" ht="19.5" customHeight="1">
      <c r="A132" s="498" t="s">
        <v>2691</v>
      </c>
      <c r="B132" s="675" t="s">
        <v>2692</v>
      </c>
      <c r="C132" s="498" t="s">
        <v>2693</v>
      </c>
      <c r="D132" s="498" t="s">
        <v>2694</v>
      </c>
      <c r="E132" s="498" t="s">
        <v>898</v>
      </c>
      <c r="F132" s="498" t="s">
        <v>2695</v>
      </c>
      <c r="G132" s="498" t="s">
        <v>1929</v>
      </c>
      <c r="H132" s="498" t="s">
        <v>2696</v>
      </c>
      <c r="I132" s="498"/>
      <c r="J132" s="499"/>
      <c r="K132" s="499" t="s">
        <v>2697</v>
      </c>
      <c r="L132" s="498" t="s">
        <v>343</v>
      </c>
      <c r="M132" s="498" t="s">
        <v>347</v>
      </c>
      <c r="N132" s="498" t="s">
        <v>20</v>
      </c>
      <c r="O132" s="498" t="s">
        <v>953</v>
      </c>
      <c r="P132" s="499"/>
      <c r="Q132" s="500">
        <v>1000000</v>
      </c>
      <c r="R132" s="500">
        <v>1500000</v>
      </c>
      <c r="S132" s="500">
        <v>10000000</v>
      </c>
      <c r="T132" s="500">
        <v>5000000</v>
      </c>
      <c r="U132" s="500">
        <v>17500000</v>
      </c>
      <c r="V132" s="500">
        <v>8</v>
      </c>
      <c r="W132" s="500">
        <v>5</v>
      </c>
      <c r="X132" s="500">
        <v>13</v>
      </c>
      <c r="Y132" s="501">
        <v>258.10000000000002</v>
      </c>
      <c r="Z132" s="500">
        <v>3452</v>
      </c>
      <c r="AA132" s="500">
        <v>795</v>
      </c>
    </row>
    <row r="133" spans="1:27" s="497" customFormat="1" ht="19.5" customHeight="1">
      <c r="A133" s="498" t="s">
        <v>2698</v>
      </c>
      <c r="B133" s="675" t="s">
        <v>2699</v>
      </c>
      <c r="C133" s="498" t="s">
        <v>2700</v>
      </c>
      <c r="D133" s="498" t="s">
        <v>2701</v>
      </c>
      <c r="E133" s="498" t="s">
        <v>257</v>
      </c>
      <c r="F133" s="498" t="s">
        <v>2702</v>
      </c>
      <c r="G133" s="498" t="s">
        <v>1968</v>
      </c>
      <c r="H133" s="498" t="s">
        <v>2703</v>
      </c>
      <c r="I133" s="499"/>
      <c r="J133" s="499"/>
      <c r="K133" s="499"/>
      <c r="L133" s="498" t="s">
        <v>629</v>
      </c>
      <c r="M133" s="498" t="s">
        <v>54</v>
      </c>
      <c r="N133" s="498" t="s">
        <v>35</v>
      </c>
      <c r="O133" s="498" t="s">
        <v>1010</v>
      </c>
      <c r="P133" s="499" t="s">
        <v>2704</v>
      </c>
      <c r="Q133" s="500">
        <v>45000</v>
      </c>
      <c r="R133" s="500">
        <v>840000</v>
      </c>
      <c r="S133" s="500">
        <v>6880000</v>
      </c>
      <c r="T133" s="500">
        <v>14220000</v>
      </c>
      <c r="U133" s="500">
        <v>21985000</v>
      </c>
      <c r="V133" s="500">
        <v>43</v>
      </c>
      <c r="W133" s="500">
        <v>5</v>
      </c>
      <c r="X133" s="500">
        <v>48</v>
      </c>
      <c r="Y133" s="501">
        <v>87.2</v>
      </c>
      <c r="Z133" s="500">
        <v>675</v>
      </c>
      <c r="AA133" s="500">
        <v>675</v>
      </c>
    </row>
    <row r="134" spans="1:27" s="497" customFormat="1" ht="19.5" customHeight="1">
      <c r="A134" s="498" t="s">
        <v>2705</v>
      </c>
      <c r="B134" s="675" t="s">
        <v>2706</v>
      </c>
      <c r="C134" s="498" t="s">
        <v>2707</v>
      </c>
      <c r="D134" s="498" t="s">
        <v>2708</v>
      </c>
      <c r="E134" s="498" t="s">
        <v>103</v>
      </c>
      <c r="F134" s="498" t="s">
        <v>2709</v>
      </c>
      <c r="G134" s="498" t="s">
        <v>1954</v>
      </c>
      <c r="H134" s="498" t="s">
        <v>2710</v>
      </c>
      <c r="I134" s="498" t="s">
        <v>954</v>
      </c>
      <c r="J134" s="498"/>
      <c r="K134" s="498"/>
      <c r="L134" s="498" t="s">
        <v>6</v>
      </c>
      <c r="M134" s="498" t="s">
        <v>2</v>
      </c>
      <c r="N134" s="498" t="s">
        <v>3</v>
      </c>
      <c r="O134" s="498" t="s">
        <v>952</v>
      </c>
      <c r="P134" s="499"/>
      <c r="Q134" s="500">
        <v>5000000</v>
      </c>
      <c r="R134" s="500">
        <v>3000000</v>
      </c>
      <c r="S134" s="500">
        <v>3000000</v>
      </c>
      <c r="T134" s="500">
        <v>4000000</v>
      </c>
      <c r="U134" s="500">
        <v>15000000</v>
      </c>
      <c r="V134" s="500">
        <v>15</v>
      </c>
      <c r="W134" s="500">
        <v>0</v>
      </c>
      <c r="X134" s="500">
        <v>15</v>
      </c>
      <c r="Y134" s="501">
        <v>145</v>
      </c>
      <c r="Z134" s="500">
        <v>800</v>
      </c>
      <c r="AA134" s="500">
        <v>480</v>
      </c>
    </row>
    <row r="135" spans="1:27" s="497" customFormat="1" ht="19.5" customHeight="1">
      <c r="A135" s="498" t="s">
        <v>2711</v>
      </c>
      <c r="B135" s="675" t="s">
        <v>2712</v>
      </c>
      <c r="C135" s="498" t="s">
        <v>2713</v>
      </c>
      <c r="D135" s="498" t="s">
        <v>2714</v>
      </c>
      <c r="E135" s="498" t="s">
        <v>44</v>
      </c>
      <c r="F135" s="498" t="s">
        <v>2715</v>
      </c>
      <c r="G135" s="498" t="s">
        <v>2079</v>
      </c>
      <c r="H135" s="498" t="s">
        <v>784</v>
      </c>
      <c r="I135" s="498" t="s">
        <v>943</v>
      </c>
      <c r="J135" s="499" t="s">
        <v>25</v>
      </c>
      <c r="K135" s="499" t="s">
        <v>25</v>
      </c>
      <c r="L135" s="498" t="s">
        <v>1365</v>
      </c>
      <c r="M135" s="498" t="s">
        <v>791</v>
      </c>
      <c r="N135" s="498" t="s">
        <v>32</v>
      </c>
      <c r="O135" s="498" t="s">
        <v>1077</v>
      </c>
      <c r="P135" s="499" t="s">
        <v>2716</v>
      </c>
      <c r="Q135" s="500">
        <v>19000000</v>
      </c>
      <c r="R135" s="500">
        <v>15000000</v>
      </c>
      <c r="S135" s="500">
        <v>4000000</v>
      </c>
      <c r="T135" s="500">
        <v>1000000</v>
      </c>
      <c r="U135" s="500">
        <v>39000000</v>
      </c>
      <c r="V135" s="500">
        <v>62</v>
      </c>
      <c r="W135" s="500">
        <v>51</v>
      </c>
      <c r="X135" s="500">
        <v>113</v>
      </c>
      <c r="Y135" s="501">
        <v>422.89</v>
      </c>
      <c r="Z135" s="500">
        <v>30142</v>
      </c>
      <c r="AA135" s="500">
        <v>4590</v>
      </c>
    </row>
    <row r="136" spans="1:27" s="497" customFormat="1" ht="19.5" customHeight="1">
      <c r="A136" s="498" t="s">
        <v>2717</v>
      </c>
      <c r="B136" s="675" t="s">
        <v>2718</v>
      </c>
      <c r="C136" s="498" t="s">
        <v>2719</v>
      </c>
      <c r="D136" s="498" t="s">
        <v>2720</v>
      </c>
      <c r="E136" s="498" t="s">
        <v>44</v>
      </c>
      <c r="F136" s="498" t="s">
        <v>2715</v>
      </c>
      <c r="G136" s="498" t="s">
        <v>1968</v>
      </c>
      <c r="H136" s="498" t="s">
        <v>2721</v>
      </c>
      <c r="I136" s="498" t="s">
        <v>945</v>
      </c>
      <c r="J136" s="498" t="s">
        <v>25</v>
      </c>
      <c r="K136" s="498" t="s">
        <v>25</v>
      </c>
      <c r="L136" s="498" t="s">
        <v>1601</v>
      </c>
      <c r="M136" s="498" t="s">
        <v>791</v>
      </c>
      <c r="N136" s="498" t="s">
        <v>32</v>
      </c>
      <c r="O136" s="498" t="s">
        <v>1077</v>
      </c>
      <c r="P136" s="499"/>
      <c r="Q136" s="500">
        <v>60000000</v>
      </c>
      <c r="R136" s="500">
        <v>2400000</v>
      </c>
      <c r="S136" s="500">
        <v>4800000</v>
      </c>
      <c r="T136" s="500">
        <v>0</v>
      </c>
      <c r="U136" s="500">
        <v>67200000</v>
      </c>
      <c r="V136" s="500">
        <v>54</v>
      </c>
      <c r="W136" s="500">
        <v>34</v>
      </c>
      <c r="X136" s="500">
        <v>88</v>
      </c>
      <c r="Y136" s="501">
        <v>462.5</v>
      </c>
      <c r="Z136" s="500">
        <v>83508</v>
      </c>
      <c r="AA136" s="500">
        <v>6600</v>
      </c>
    </row>
    <row r="137" spans="1:27" s="497" customFormat="1" ht="19.5" customHeight="1">
      <c r="A137" s="498" t="s">
        <v>2722</v>
      </c>
      <c r="B137" s="675" t="s">
        <v>2723</v>
      </c>
      <c r="C137" s="498" t="s">
        <v>2189</v>
      </c>
      <c r="D137" s="498" t="s">
        <v>2724</v>
      </c>
      <c r="E137" s="498" t="s">
        <v>55</v>
      </c>
      <c r="F137" s="498" t="s">
        <v>2725</v>
      </c>
      <c r="G137" s="498" t="s">
        <v>1954</v>
      </c>
      <c r="H137" s="498" t="s">
        <v>2191</v>
      </c>
      <c r="I137" s="498" t="s">
        <v>943</v>
      </c>
      <c r="J137" s="499"/>
      <c r="K137" s="499"/>
      <c r="L137" s="498" t="s">
        <v>2192</v>
      </c>
      <c r="M137" s="498" t="s">
        <v>2193</v>
      </c>
      <c r="N137" s="498" t="s">
        <v>62</v>
      </c>
      <c r="O137" s="498" t="s">
        <v>2194</v>
      </c>
      <c r="P137" s="499" t="s">
        <v>2195</v>
      </c>
      <c r="Q137" s="500">
        <v>10000000</v>
      </c>
      <c r="R137" s="500">
        <v>10000000</v>
      </c>
      <c r="S137" s="500">
        <v>10000000</v>
      </c>
      <c r="T137" s="500">
        <v>10000000</v>
      </c>
      <c r="U137" s="500">
        <v>40000000</v>
      </c>
      <c r="V137" s="500">
        <v>3</v>
      </c>
      <c r="W137" s="500">
        <v>2</v>
      </c>
      <c r="X137" s="500">
        <v>5</v>
      </c>
      <c r="Y137" s="501">
        <v>480</v>
      </c>
      <c r="Z137" s="500">
        <v>68836</v>
      </c>
      <c r="AA137" s="500">
        <v>10000</v>
      </c>
    </row>
    <row r="138" spans="1:27" s="497" customFormat="1" ht="19.5" customHeight="1">
      <c r="A138" s="498" t="s">
        <v>2726</v>
      </c>
      <c r="B138" s="675" t="s">
        <v>2727</v>
      </c>
      <c r="C138" s="498" t="s">
        <v>2728</v>
      </c>
      <c r="D138" s="498" t="s">
        <v>2729</v>
      </c>
      <c r="E138" s="498" t="s">
        <v>232</v>
      </c>
      <c r="F138" s="498" t="s">
        <v>2730</v>
      </c>
      <c r="G138" s="498" t="s">
        <v>1968</v>
      </c>
      <c r="H138" s="498" t="s">
        <v>2731</v>
      </c>
      <c r="I138" s="498" t="s">
        <v>929</v>
      </c>
      <c r="J138" s="499"/>
      <c r="K138" s="499" t="s">
        <v>332</v>
      </c>
      <c r="L138" s="498" t="s">
        <v>9</v>
      </c>
      <c r="M138" s="498" t="s">
        <v>9</v>
      </c>
      <c r="N138" s="498" t="s">
        <v>10</v>
      </c>
      <c r="O138" s="498" t="s">
        <v>1131</v>
      </c>
      <c r="P138" s="499"/>
      <c r="Q138" s="500">
        <v>10000000</v>
      </c>
      <c r="R138" s="500">
        <v>4000000</v>
      </c>
      <c r="S138" s="500">
        <v>2000000</v>
      </c>
      <c r="T138" s="500">
        <v>1000000</v>
      </c>
      <c r="U138" s="500">
        <v>17000000</v>
      </c>
      <c r="V138" s="500">
        <v>0</v>
      </c>
      <c r="W138" s="500">
        <v>10</v>
      </c>
      <c r="X138" s="500">
        <v>10</v>
      </c>
      <c r="Y138" s="501">
        <v>94</v>
      </c>
      <c r="Z138" s="500">
        <v>1608</v>
      </c>
      <c r="AA138" s="500">
        <v>718</v>
      </c>
    </row>
    <row r="139" spans="1:27" s="497" customFormat="1" ht="19.5" customHeight="1">
      <c r="A139" s="498" t="s">
        <v>2732</v>
      </c>
      <c r="B139" s="675" t="s">
        <v>2733</v>
      </c>
      <c r="C139" s="498" t="s">
        <v>2734</v>
      </c>
      <c r="D139" s="498" t="s">
        <v>763</v>
      </c>
      <c r="E139" s="498" t="s">
        <v>262</v>
      </c>
      <c r="F139" s="498" t="s">
        <v>2735</v>
      </c>
      <c r="G139" s="498" t="s">
        <v>2048</v>
      </c>
      <c r="H139" s="498" t="s">
        <v>2736</v>
      </c>
      <c r="I139" s="499" t="s">
        <v>937</v>
      </c>
      <c r="J139" s="499"/>
      <c r="K139" s="498"/>
      <c r="L139" s="498" t="s">
        <v>2737</v>
      </c>
      <c r="M139" s="498" t="s">
        <v>1992</v>
      </c>
      <c r="N139" s="498" t="s">
        <v>21</v>
      </c>
      <c r="O139" s="498" t="s">
        <v>1993</v>
      </c>
      <c r="P139" s="499"/>
      <c r="Q139" s="500">
        <v>1500000</v>
      </c>
      <c r="R139" s="500">
        <v>1000000</v>
      </c>
      <c r="S139" s="500">
        <v>1000000</v>
      </c>
      <c r="T139" s="500">
        <v>2000000</v>
      </c>
      <c r="U139" s="500">
        <v>5500000</v>
      </c>
      <c r="V139" s="500">
        <v>3</v>
      </c>
      <c r="W139" s="500">
        <v>1</v>
      </c>
      <c r="X139" s="500">
        <v>4</v>
      </c>
      <c r="Y139" s="501">
        <v>244</v>
      </c>
      <c r="Z139" s="500">
        <v>8829</v>
      </c>
      <c r="AA139" s="500">
        <v>0</v>
      </c>
    </row>
    <row r="140" spans="1:27" s="497" customFormat="1" ht="19.5" customHeight="1">
      <c r="A140" s="498" t="s">
        <v>2738</v>
      </c>
      <c r="B140" s="675" t="s">
        <v>2739</v>
      </c>
      <c r="C140" s="498" t="s">
        <v>2740</v>
      </c>
      <c r="D140" s="498" t="s">
        <v>2741</v>
      </c>
      <c r="E140" s="498" t="s">
        <v>53</v>
      </c>
      <c r="F140" s="498" t="s">
        <v>2742</v>
      </c>
      <c r="G140" s="498" t="s">
        <v>2152</v>
      </c>
      <c r="H140" s="498" t="s">
        <v>2743</v>
      </c>
      <c r="I140" s="498" t="s">
        <v>929</v>
      </c>
      <c r="J140" s="499"/>
      <c r="K140" s="499"/>
      <c r="L140" s="498" t="s">
        <v>675</v>
      </c>
      <c r="M140" s="498" t="s">
        <v>652</v>
      </c>
      <c r="N140" s="498" t="s">
        <v>10</v>
      </c>
      <c r="O140" s="498" t="s">
        <v>1047</v>
      </c>
      <c r="P140" s="499" t="s">
        <v>2744</v>
      </c>
      <c r="Q140" s="500">
        <v>3045600</v>
      </c>
      <c r="R140" s="500">
        <v>15000000</v>
      </c>
      <c r="S140" s="500">
        <v>90000000</v>
      </c>
      <c r="T140" s="500">
        <v>20000000</v>
      </c>
      <c r="U140" s="500">
        <v>128045600</v>
      </c>
      <c r="V140" s="500">
        <v>45</v>
      </c>
      <c r="W140" s="500">
        <v>17</v>
      </c>
      <c r="X140" s="500">
        <v>62</v>
      </c>
      <c r="Y140" s="501">
        <v>495</v>
      </c>
      <c r="Z140" s="500">
        <v>3045</v>
      </c>
      <c r="AA140" s="500">
        <v>1680</v>
      </c>
    </row>
    <row r="141" spans="1:27" s="497" customFormat="1" ht="19.5" customHeight="1">
      <c r="A141" s="498" t="s">
        <v>2745</v>
      </c>
      <c r="B141" s="675" t="s">
        <v>2746</v>
      </c>
      <c r="C141" s="498" t="s">
        <v>2747</v>
      </c>
      <c r="D141" s="498" t="s">
        <v>598</v>
      </c>
      <c r="E141" s="498" t="s">
        <v>901</v>
      </c>
      <c r="F141" s="498" t="s">
        <v>2748</v>
      </c>
      <c r="G141" s="498" t="s">
        <v>1988</v>
      </c>
      <c r="H141" s="498" t="s">
        <v>623</v>
      </c>
      <c r="I141" s="498" t="s">
        <v>940</v>
      </c>
      <c r="J141" s="498"/>
      <c r="K141" s="498"/>
      <c r="L141" s="498" t="s">
        <v>2749</v>
      </c>
      <c r="M141" s="498" t="s">
        <v>326</v>
      </c>
      <c r="N141" s="498" t="s">
        <v>62</v>
      </c>
      <c r="O141" s="498" t="s">
        <v>1015</v>
      </c>
      <c r="P141" s="499" t="s">
        <v>2750</v>
      </c>
      <c r="Q141" s="500">
        <v>2400000</v>
      </c>
      <c r="R141" s="500">
        <v>5000000</v>
      </c>
      <c r="S141" s="500">
        <v>4000000</v>
      </c>
      <c r="T141" s="500">
        <v>2000000</v>
      </c>
      <c r="U141" s="500">
        <v>13400000</v>
      </c>
      <c r="V141" s="500">
        <v>8</v>
      </c>
      <c r="W141" s="500">
        <v>1</v>
      </c>
      <c r="X141" s="500">
        <v>9</v>
      </c>
      <c r="Y141" s="501">
        <v>160.19999999999999</v>
      </c>
      <c r="Z141" s="500">
        <v>7505</v>
      </c>
      <c r="AA141" s="500">
        <v>771</v>
      </c>
    </row>
    <row r="142" spans="1:27" s="497" customFormat="1" ht="19.5" customHeight="1">
      <c r="A142" s="498" t="s">
        <v>2751</v>
      </c>
      <c r="B142" s="675" t="s">
        <v>2752</v>
      </c>
      <c r="C142" s="498" t="s">
        <v>2753</v>
      </c>
      <c r="D142" s="498" t="s">
        <v>1693</v>
      </c>
      <c r="E142" s="498" t="s">
        <v>901</v>
      </c>
      <c r="F142" s="498" t="s">
        <v>2748</v>
      </c>
      <c r="G142" s="498" t="s">
        <v>2011</v>
      </c>
      <c r="H142" s="498" t="s">
        <v>2754</v>
      </c>
      <c r="I142" s="498" t="s">
        <v>951</v>
      </c>
      <c r="J142" s="499"/>
      <c r="K142" s="499"/>
      <c r="L142" s="498" t="s">
        <v>595</v>
      </c>
      <c r="M142" s="498" t="s">
        <v>18</v>
      </c>
      <c r="N142" s="498" t="s">
        <v>8</v>
      </c>
      <c r="O142" s="498" t="s">
        <v>1001</v>
      </c>
      <c r="P142" s="499"/>
      <c r="Q142" s="500">
        <v>10000000</v>
      </c>
      <c r="R142" s="500">
        <v>30000000</v>
      </c>
      <c r="S142" s="500">
        <v>6000000</v>
      </c>
      <c r="T142" s="500">
        <v>10000000</v>
      </c>
      <c r="U142" s="500">
        <v>56000000</v>
      </c>
      <c r="V142" s="500">
        <v>24</v>
      </c>
      <c r="W142" s="500">
        <v>16</v>
      </c>
      <c r="X142" s="500">
        <v>40</v>
      </c>
      <c r="Y142" s="501">
        <v>211</v>
      </c>
      <c r="Z142" s="500">
        <v>3311</v>
      </c>
      <c r="AA142" s="500">
        <v>949</v>
      </c>
    </row>
    <row r="143" spans="1:27" s="497" customFormat="1" ht="19.5" customHeight="1">
      <c r="A143" s="498" t="s">
        <v>2755</v>
      </c>
      <c r="B143" s="675" t="s">
        <v>2756</v>
      </c>
      <c r="C143" s="498" t="s">
        <v>2757</v>
      </c>
      <c r="D143" s="498" t="s">
        <v>2758</v>
      </c>
      <c r="E143" s="498" t="s">
        <v>19</v>
      </c>
      <c r="F143" s="498" t="s">
        <v>2065</v>
      </c>
      <c r="G143" s="498" t="s">
        <v>1988</v>
      </c>
      <c r="H143" s="498" t="s">
        <v>2759</v>
      </c>
      <c r="I143" s="498" t="s">
        <v>940</v>
      </c>
      <c r="J143" s="499"/>
      <c r="K143" s="499"/>
      <c r="L143" s="498" t="s">
        <v>2760</v>
      </c>
      <c r="M143" s="498" t="s">
        <v>660</v>
      </c>
      <c r="N143" s="498" t="s">
        <v>413</v>
      </c>
      <c r="O143" s="498" t="s">
        <v>1043</v>
      </c>
      <c r="P143" s="499" t="s">
        <v>2761</v>
      </c>
      <c r="Q143" s="500">
        <v>400000</v>
      </c>
      <c r="R143" s="500">
        <v>2000000</v>
      </c>
      <c r="S143" s="500">
        <v>2000000</v>
      </c>
      <c r="T143" s="500">
        <v>300000</v>
      </c>
      <c r="U143" s="500">
        <v>4700000</v>
      </c>
      <c r="V143" s="500">
        <v>7</v>
      </c>
      <c r="W143" s="500">
        <v>0</v>
      </c>
      <c r="X143" s="500">
        <v>7</v>
      </c>
      <c r="Y143" s="501">
        <v>103</v>
      </c>
      <c r="Z143" s="500">
        <v>9592</v>
      </c>
      <c r="AA143" s="500">
        <v>483</v>
      </c>
    </row>
    <row r="144" spans="1:27" s="497" customFormat="1" ht="19.5" customHeight="1">
      <c r="A144" s="498" t="s">
        <v>2762</v>
      </c>
      <c r="B144" s="675" t="s">
        <v>2763</v>
      </c>
      <c r="C144" s="498" t="s">
        <v>2764</v>
      </c>
      <c r="D144" s="498" t="s">
        <v>2765</v>
      </c>
      <c r="E144" s="498" t="s">
        <v>19</v>
      </c>
      <c r="F144" s="498" t="s">
        <v>2065</v>
      </c>
      <c r="G144" s="498" t="s">
        <v>2092</v>
      </c>
      <c r="H144" s="498" t="s">
        <v>2766</v>
      </c>
      <c r="I144" s="498" t="s">
        <v>951</v>
      </c>
      <c r="J144" s="499" t="s">
        <v>25</v>
      </c>
      <c r="K144" s="498" t="s">
        <v>25</v>
      </c>
      <c r="L144" s="498" t="s">
        <v>2767</v>
      </c>
      <c r="M144" s="498" t="s">
        <v>677</v>
      </c>
      <c r="N144" s="498" t="s">
        <v>85</v>
      </c>
      <c r="O144" s="498" t="s">
        <v>944</v>
      </c>
      <c r="P144" s="499" t="s">
        <v>2768</v>
      </c>
      <c r="Q144" s="500">
        <v>2000000</v>
      </c>
      <c r="R144" s="500">
        <v>3000000</v>
      </c>
      <c r="S144" s="500">
        <v>750000</v>
      </c>
      <c r="T144" s="500">
        <v>1000000</v>
      </c>
      <c r="U144" s="500">
        <v>6750000</v>
      </c>
      <c r="V144" s="500">
        <v>4</v>
      </c>
      <c r="W144" s="500">
        <v>1</v>
      </c>
      <c r="X144" s="500">
        <v>5</v>
      </c>
      <c r="Y144" s="501">
        <v>94.4</v>
      </c>
      <c r="Z144" s="500">
        <v>2400</v>
      </c>
      <c r="AA144" s="500">
        <v>374</v>
      </c>
    </row>
    <row r="145" spans="1:27" s="497" customFormat="1" ht="19.5" customHeight="1">
      <c r="A145" s="498" t="s">
        <v>2769</v>
      </c>
      <c r="B145" s="675" t="s">
        <v>2770</v>
      </c>
      <c r="C145" s="498" t="s">
        <v>2771</v>
      </c>
      <c r="D145" s="498" t="s">
        <v>2772</v>
      </c>
      <c r="E145" s="498" t="s">
        <v>968</v>
      </c>
      <c r="F145" s="498" t="s">
        <v>2773</v>
      </c>
      <c r="G145" s="498" t="s">
        <v>2152</v>
      </c>
      <c r="H145" s="498" t="s">
        <v>623</v>
      </c>
      <c r="I145" s="499" t="s">
        <v>934</v>
      </c>
      <c r="J145" s="499" t="s">
        <v>25</v>
      </c>
      <c r="K145" s="499" t="s">
        <v>2774</v>
      </c>
      <c r="L145" s="498" t="s">
        <v>2775</v>
      </c>
      <c r="M145" s="498" t="s">
        <v>681</v>
      </c>
      <c r="N145" s="498" t="s">
        <v>323</v>
      </c>
      <c r="O145" s="498" t="s">
        <v>2776</v>
      </c>
      <c r="P145" s="499" t="s">
        <v>2777</v>
      </c>
      <c r="Q145" s="500">
        <v>3000</v>
      </c>
      <c r="R145" s="500">
        <v>160000</v>
      </c>
      <c r="S145" s="500">
        <v>20000000</v>
      </c>
      <c r="T145" s="500">
        <v>1000000</v>
      </c>
      <c r="U145" s="500">
        <v>21163000</v>
      </c>
      <c r="V145" s="500">
        <v>8</v>
      </c>
      <c r="W145" s="500">
        <v>0</v>
      </c>
      <c r="X145" s="500">
        <v>8</v>
      </c>
      <c r="Y145" s="501">
        <v>191</v>
      </c>
      <c r="Z145" s="500">
        <v>75340</v>
      </c>
      <c r="AA145" s="500">
        <v>3200</v>
      </c>
    </row>
    <row r="146" spans="1:27" s="497" customFormat="1" ht="19.5" customHeight="1">
      <c r="A146" s="498" t="s">
        <v>2778</v>
      </c>
      <c r="B146" s="675" t="s">
        <v>2779</v>
      </c>
      <c r="C146" s="498" t="s">
        <v>2780</v>
      </c>
      <c r="D146" s="498" t="s">
        <v>1037</v>
      </c>
      <c r="E146" s="498" t="s">
        <v>43</v>
      </c>
      <c r="F146" s="498" t="s">
        <v>2781</v>
      </c>
      <c r="G146" s="498" t="s">
        <v>2079</v>
      </c>
      <c r="H146" s="498" t="s">
        <v>2782</v>
      </c>
      <c r="I146" s="498" t="s">
        <v>932</v>
      </c>
      <c r="J146" s="498"/>
      <c r="K146" s="498"/>
      <c r="L146" s="498" t="s">
        <v>743</v>
      </c>
      <c r="M146" s="498" t="s">
        <v>354</v>
      </c>
      <c r="N146" s="498" t="s">
        <v>0</v>
      </c>
      <c r="O146" s="498" t="s">
        <v>941</v>
      </c>
      <c r="P146" s="499" t="s">
        <v>2783</v>
      </c>
      <c r="Q146" s="500">
        <v>9768000</v>
      </c>
      <c r="R146" s="500">
        <v>10000000</v>
      </c>
      <c r="S146" s="500">
        <v>5000000</v>
      </c>
      <c r="T146" s="500">
        <v>5000000</v>
      </c>
      <c r="U146" s="500">
        <v>29768000</v>
      </c>
      <c r="V146" s="500">
        <v>10</v>
      </c>
      <c r="W146" s="500">
        <v>0</v>
      </c>
      <c r="X146" s="500">
        <v>10</v>
      </c>
      <c r="Y146" s="501">
        <v>1391</v>
      </c>
      <c r="Z146" s="500">
        <v>44400</v>
      </c>
      <c r="AA146" s="500">
        <v>1204</v>
      </c>
    </row>
    <row r="147" spans="1:27" s="497" customFormat="1" ht="19.5" customHeight="1">
      <c r="A147" s="498" t="s">
        <v>2784</v>
      </c>
      <c r="B147" s="675" t="s">
        <v>2785</v>
      </c>
      <c r="C147" s="498" t="s">
        <v>2786</v>
      </c>
      <c r="D147" s="498" t="s">
        <v>2787</v>
      </c>
      <c r="E147" s="498" t="s">
        <v>901</v>
      </c>
      <c r="F147" s="498" t="s">
        <v>2748</v>
      </c>
      <c r="G147" s="498" t="s">
        <v>1975</v>
      </c>
      <c r="H147" s="498" t="s">
        <v>1089</v>
      </c>
      <c r="I147" s="498" t="s">
        <v>936</v>
      </c>
      <c r="J147" s="498" t="s">
        <v>25</v>
      </c>
      <c r="K147" s="498" t="s">
        <v>2788</v>
      </c>
      <c r="L147" s="498" t="s">
        <v>2789</v>
      </c>
      <c r="M147" s="498" t="s">
        <v>787</v>
      </c>
      <c r="N147" s="498" t="s">
        <v>109</v>
      </c>
      <c r="O147" s="498" t="s">
        <v>1057</v>
      </c>
      <c r="P147" s="499" t="s">
        <v>2790</v>
      </c>
      <c r="Q147" s="500">
        <v>11000000</v>
      </c>
      <c r="R147" s="500">
        <v>2000000</v>
      </c>
      <c r="S147" s="500">
        <v>1000000</v>
      </c>
      <c r="T147" s="500">
        <v>1000000</v>
      </c>
      <c r="U147" s="500">
        <v>15000000</v>
      </c>
      <c r="V147" s="500">
        <v>4</v>
      </c>
      <c r="W147" s="500">
        <v>1</v>
      </c>
      <c r="X147" s="500">
        <v>5</v>
      </c>
      <c r="Y147" s="501">
        <v>53</v>
      </c>
      <c r="Z147" s="500">
        <v>3720</v>
      </c>
      <c r="AA147" s="500">
        <v>520</v>
      </c>
    </row>
    <row r="148" spans="1:27" s="497" customFormat="1" ht="19.5" customHeight="1">
      <c r="A148" s="498" t="s">
        <v>2791</v>
      </c>
      <c r="B148" s="675">
        <v>10730016425670</v>
      </c>
      <c r="C148" s="498" t="s">
        <v>2792</v>
      </c>
      <c r="D148" s="498" t="s">
        <v>2793</v>
      </c>
      <c r="E148" s="498">
        <v>105</v>
      </c>
      <c r="F148" s="498" t="s">
        <v>1928</v>
      </c>
      <c r="G148" s="498" t="s">
        <v>2794</v>
      </c>
      <c r="H148" s="498" t="s">
        <v>2795</v>
      </c>
      <c r="I148" s="498">
        <v>4</v>
      </c>
      <c r="J148" s="498" t="s">
        <v>2796</v>
      </c>
      <c r="K148" s="498" t="s">
        <v>2796</v>
      </c>
      <c r="L148" s="498" t="s">
        <v>2797</v>
      </c>
      <c r="M148" s="498" t="s">
        <v>613</v>
      </c>
      <c r="N148" s="498" t="s">
        <v>35</v>
      </c>
      <c r="O148" s="498">
        <v>73120</v>
      </c>
      <c r="P148" s="499" t="s">
        <v>2796</v>
      </c>
      <c r="Q148" s="500">
        <v>1500000</v>
      </c>
      <c r="R148" s="500">
        <v>1000000</v>
      </c>
      <c r="S148" s="500">
        <v>2000000</v>
      </c>
      <c r="T148" s="500">
        <v>2000000</v>
      </c>
      <c r="U148" s="500">
        <v>6500000</v>
      </c>
      <c r="V148" s="500">
        <v>10</v>
      </c>
      <c r="W148" s="500">
        <v>0</v>
      </c>
      <c r="X148" s="500">
        <v>10</v>
      </c>
      <c r="Y148" s="501">
        <v>201</v>
      </c>
      <c r="Z148" s="500">
        <v>604</v>
      </c>
      <c r="AA148" s="500">
        <v>108</v>
      </c>
    </row>
    <row r="149" spans="1:27" s="497" customFormat="1" ht="19.5" customHeight="1">
      <c r="A149" s="498" t="s">
        <v>2798</v>
      </c>
      <c r="B149" s="675">
        <v>10390017125678</v>
      </c>
      <c r="C149" s="498" t="s">
        <v>2799</v>
      </c>
      <c r="D149" s="502" t="s">
        <v>88</v>
      </c>
      <c r="E149" s="498">
        <v>105</v>
      </c>
      <c r="F149" s="498" t="s">
        <v>2800</v>
      </c>
      <c r="G149" s="498" t="s">
        <v>2801</v>
      </c>
      <c r="H149" s="498" t="s">
        <v>2802</v>
      </c>
      <c r="I149" s="498" t="s">
        <v>2796</v>
      </c>
      <c r="J149" s="498" t="s">
        <v>2796</v>
      </c>
      <c r="K149" s="498" t="s">
        <v>2803</v>
      </c>
      <c r="L149" s="498" t="s">
        <v>2804</v>
      </c>
      <c r="M149" s="498" t="s">
        <v>1237</v>
      </c>
      <c r="N149" s="498" t="s">
        <v>417</v>
      </c>
      <c r="O149" s="498">
        <v>39000</v>
      </c>
      <c r="P149" s="499" t="s">
        <v>2796</v>
      </c>
      <c r="Q149" s="500">
        <v>5000000</v>
      </c>
      <c r="R149" s="500">
        <v>2000000</v>
      </c>
      <c r="S149" s="500">
        <v>5000000</v>
      </c>
      <c r="T149" s="500">
        <v>3000000</v>
      </c>
      <c r="U149" s="500">
        <v>15000000</v>
      </c>
      <c r="V149" s="500">
        <v>15</v>
      </c>
      <c r="W149" s="500">
        <v>0</v>
      </c>
      <c r="X149" s="500">
        <v>15</v>
      </c>
      <c r="Y149" s="501">
        <v>420</v>
      </c>
      <c r="Z149" s="500">
        <v>14201</v>
      </c>
      <c r="AA149" s="500">
        <v>1800</v>
      </c>
    </row>
    <row r="150" spans="1:27" s="497" customFormat="1" ht="19.5" customHeight="1">
      <c r="A150" s="498" t="s">
        <v>2805</v>
      </c>
      <c r="B150" s="675">
        <v>10240019525674</v>
      </c>
      <c r="C150" s="498" t="s">
        <v>2806</v>
      </c>
      <c r="D150" s="498" t="s">
        <v>88</v>
      </c>
      <c r="E150" s="498">
        <v>105</v>
      </c>
      <c r="F150" s="498" t="s">
        <v>1928</v>
      </c>
      <c r="G150" s="498" t="s">
        <v>2807</v>
      </c>
      <c r="H150" s="498" t="s">
        <v>2808</v>
      </c>
      <c r="I150" s="498">
        <v>11</v>
      </c>
      <c r="J150" s="499" t="s">
        <v>2796</v>
      </c>
      <c r="K150" s="499" t="s">
        <v>2796</v>
      </c>
      <c r="L150" s="498" t="s">
        <v>1504</v>
      </c>
      <c r="M150" s="498" t="s">
        <v>632</v>
      </c>
      <c r="N150" s="498" t="s">
        <v>52</v>
      </c>
      <c r="O150" s="498">
        <v>24150</v>
      </c>
      <c r="P150" s="499" t="s">
        <v>2796</v>
      </c>
      <c r="Q150" s="500">
        <v>3000000</v>
      </c>
      <c r="R150" s="500">
        <v>2500000</v>
      </c>
      <c r="S150" s="500">
        <v>1500000</v>
      </c>
      <c r="T150" s="500">
        <v>1000000</v>
      </c>
      <c r="U150" s="500">
        <v>8000000</v>
      </c>
      <c r="V150" s="500">
        <v>10</v>
      </c>
      <c r="W150" s="500">
        <v>10</v>
      </c>
      <c r="X150" s="500">
        <v>20</v>
      </c>
      <c r="Y150" s="501">
        <v>1576</v>
      </c>
      <c r="Z150" s="500">
        <v>18400</v>
      </c>
      <c r="AA150" s="500">
        <v>1200</v>
      </c>
    </row>
    <row r="151" spans="1:27" s="497" customFormat="1" ht="19.5" customHeight="1">
      <c r="A151" s="498" t="s">
        <v>2809</v>
      </c>
      <c r="B151" s="675">
        <v>10110020125675</v>
      </c>
      <c r="C151" s="498" t="s">
        <v>2810</v>
      </c>
      <c r="D151" s="498" t="s">
        <v>88</v>
      </c>
      <c r="E151" s="498">
        <v>105</v>
      </c>
      <c r="F151" s="498" t="s">
        <v>1928</v>
      </c>
      <c r="G151" s="498" t="s">
        <v>2807</v>
      </c>
      <c r="H151" s="498" t="s">
        <v>2811</v>
      </c>
      <c r="I151" s="498">
        <v>12</v>
      </c>
      <c r="J151" s="499" t="s">
        <v>2796</v>
      </c>
      <c r="K151" s="499" t="s">
        <v>2796</v>
      </c>
      <c r="L151" s="498" t="s">
        <v>456</v>
      </c>
      <c r="M151" s="498" t="s">
        <v>330</v>
      </c>
      <c r="N151" s="498" t="s">
        <v>10</v>
      </c>
      <c r="O151" s="498">
        <v>10550</v>
      </c>
      <c r="P151" s="499" t="s">
        <v>2796</v>
      </c>
      <c r="Q151" s="500">
        <v>1430000</v>
      </c>
      <c r="R151" s="500">
        <v>570000</v>
      </c>
      <c r="S151" s="500">
        <v>170000</v>
      </c>
      <c r="T151" s="500">
        <v>1000000</v>
      </c>
      <c r="U151" s="500">
        <v>3170000</v>
      </c>
      <c r="V151" s="500">
        <v>4</v>
      </c>
      <c r="W151" s="500">
        <v>0</v>
      </c>
      <c r="X151" s="500">
        <v>4</v>
      </c>
      <c r="Y151" s="501">
        <v>224</v>
      </c>
      <c r="Z151" s="500">
        <v>520</v>
      </c>
      <c r="AA151" s="500">
        <v>164</v>
      </c>
    </row>
    <row r="152" spans="1:27" s="497" customFormat="1" ht="19.5" customHeight="1">
      <c r="A152" s="498" t="s">
        <v>2812</v>
      </c>
      <c r="B152" s="675">
        <v>10130022025673</v>
      </c>
      <c r="C152" s="498" t="s">
        <v>2813</v>
      </c>
      <c r="D152" s="498" t="s">
        <v>88</v>
      </c>
      <c r="E152" s="498">
        <v>105</v>
      </c>
      <c r="F152" s="498" t="s">
        <v>2814</v>
      </c>
      <c r="G152" s="498" t="s">
        <v>2815</v>
      </c>
      <c r="H152" s="498" t="s">
        <v>2816</v>
      </c>
      <c r="I152" s="498">
        <v>15</v>
      </c>
      <c r="J152" s="498" t="s">
        <v>2796</v>
      </c>
      <c r="K152" s="498" t="s">
        <v>2796</v>
      </c>
      <c r="L152" s="498" t="s">
        <v>1029</v>
      </c>
      <c r="M152" s="498" t="s">
        <v>18</v>
      </c>
      <c r="N152" s="498" t="s">
        <v>8</v>
      </c>
      <c r="O152" s="498">
        <v>12120</v>
      </c>
      <c r="P152" s="499" t="s">
        <v>2796</v>
      </c>
      <c r="Q152" s="500">
        <v>60000000</v>
      </c>
      <c r="R152" s="500">
        <v>4000000</v>
      </c>
      <c r="S152" s="500">
        <v>2000000</v>
      </c>
      <c r="T152" s="500">
        <v>3000000</v>
      </c>
      <c r="U152" s="500">
        <v>69000000</v>
      </c>
      <c r="V152" s="500">
        <v>20</v>
      </c>
      <c r="W152" s="500">
        <v>15</v>
      </c>
      <c r="X152" s="500">
        <v>35</v>
      </c>
      <c r="Y152" s="501">
        <v>351.6</v>
      </c>
      <c r="Z152" s="500">
        <v>4554</v>
      </c>
      <c r="AA152" s="500">
        <v>400</v>
      </c>
    </row>
    <row r="153" spans="1:27" s="497" customFormat="1" ht="19.5" customHeight="1">
      <c r="A153" s="498" t="s">
        <v>2817</v>
      </c>
      <c r="B153" s="675">
        <v>10140023625678</v>
      </c>
      <c r="C153" s="498" t="s">
        <v>2818</v>
      </c>
      <c r="D153" s="498" t="s">
        <v>88</v>
      </c>
      <c r="E153" s="498">
        <v>105</v>
      </c>
      <c r="F153" s="498" t="s">
        <v>2814</v>
      </c>
      <c r="G153" s="498" t="s">
        <v>2819</v>
      </c>
      <c r="H153" s="498">
        <v>71</v>
      </c>
      <c r="I153" s="498">
        <v>4</v>
      </c>
      <c r="J153" s="499" t="s">
        <v>2796</v>
      </c>
      <c r="K153" s="499" t="s">
        <v>2796</v>
      </c>
      <c r="L153" s="498" t="s">
        <v>2820</v>
      </c>
      <c r="M153" s="498" t="s">
        <v>846</v>
      </c>
      <c r="N153" s="498" t="s">
        <v>26</v>
      </c>
      <c r="O153" s="498">
        <v>13160</v>
      </c>
      <c r="P153" s="499" t="s">
        <v>2796</v>
      </c>
      <c r="Q153" s="500">
        <v>8000000</v>
      </c>
      <c r="R153" s="500">
        <v>30000000</v>
      </c>
      <c r="S153" s="500">
        <v>7000000</v>
      </c>
      <c r="T153" s="500">
        <v>20000000</v>
      </c>
      <c r="U153" s="500">
        <v>65000000</v>
      </c>
      <c r="V153" s="500">
        <v>12</v>
      </c>
      <c r="W153" s="500">
        <v>9</v>
      </c>
      <c r="X153" s="500">
        <v>21</v>
      </c>
      <c r="Y153" s="501">
        <v>403</v>
      </c>
      <c r="Z153" s="500">
        <v>29100</v>
      </c>
      <c r="AA153" s="500">
        <v>18525</v>
      </c>
    </row>
    <row r="154" spans="1:27" s="497" customFormat="1" ht="19.5" customHeight="1">
      <c r="A154" s="498" t="s">
        <v>2821</v>
      </c>
      <c r="B154" s="675">
        <v>10440020525677</v>
      </c>
      <c r="C154" s="498" t="s">
        <v>2822</v>
      </c>
      <c r="D154" s="498" t="s">
        <v>2823</v>
      </c>
      <c r="E154" s="498">
        <v>106</v>
      </c>
      <c r="F154" s="498" t="s">
        <v>2824</v>
      </c>
      <c r="G154" s="498" t="s">
        <v>2825</v>
      </c>
      <c r="H154" s="498" t="s">
        <v>2826</v>
      </c>
      <c r="I154" s="498">
        <v>1</v>
      </c>
      <c r="J154" s="498" t="s">
        <v>2796</v>
      </c>
      <c r="K154" s="498" t="s">
        <v>2796</v>
      </c>
      <c r="L154" s="498" t="s">
        <v>2827</v>
      </c>
      <c r="M154" s="498" t="s">
        <v>2828</v>
      </c>
      <c r="N154" s="498" t="s">
        <v>370</v>
      </c>
      <c r="O154" s="498">
        <v>44130</v>
      </c>
      <c r="P154" s="499" t="s">
        <v>2829</v>
      </c>
      <c r="Q154" s="500">
        <v>1600000</v>
      </c>
      <c r="R154" s="500">
        <v>1000000</v>
      </c>
      <c r="S154" s="500">
        <v>1000000</v>
      </c>
      <c r="T154" s="500">
        <v>500000</v>
      </c>
      <c r="U154" s="500">
        <v>4099999.9999999995</v>
      </c>
      <c r="V154" s="500">
        <v>6</v>
      </c>
      <c r="W154" s="500">
        <v>1</v>
      </c>
      <c r="X154" s="500">
        <v>7</v>
      </c>
      <c r="Y154" s="501">
        <v>172</v>
      </c>
      <c r="Z154" s="500">
        <v>24386</v>
      </c>
      <c r="AA154" s="500">
        <v>0</v>
      </c>
    </row>
    <row r="155" spans="1:27" s="497" customFormat="1" ht="19.5" customHeight="1">
      <c r="A155" s="498" t="s">
        <v>2830</v>
      </c>
      <c r="B155" s="675">
        <v>10270018625670</v>
      </c>
      <c r="C155" s="498" t="s">
        <v>2831</v>
      </c>
      <c r="D155" s="498" t="s">
        <v>2832</v>
      </c>
      <c r="E155" s="498" t="s">
        <v>267</v>
      </c>
      <c r="F155" s="498" t="s">
        <v>2833</v>
      </c>
      <c r="G155" s="498" t="s">
        <v>2834</v>
      </c>
      <c r="H155" s="498">
        <v>999</v>
      </c>
      <c r="I155" s="498">
        <v>4</v>
      </c>
      <c r="J155" s="498" t="s">
        <v>25</v>
      </c>
      <c r="K155" s="498" t="s">
        <v>665</v>
      </c>
      <c r="L155" s="498" t="s">
        <v>1496</v>
      </c>
      <c r="M155" s="498" t="s">
        <v>756</v>
      </c>
      <c r="N155" s="498" t="s">
        <v>387</v>
      </c>
      <c r="O155" s="498">
        <v>27160</v>
      </c>
      <c r="P155" s="499" t="s">
        <v>25</v>
      </c>
      <c r="Q155" s="500">
        <v>266088986.99999997</v>
      </c>
      <c r="R155" s="500">
        <v>581850000</v>
      </c>
      <c r="S155" s="500">
        <v>2909250000</v>
      </c>
      <c r="T155" s="500">
        <v>387900000</v>
      </c>
      <c r="U155" s="500">
        <v>4145088987</v>
      </c>
      <c r="V155" s="500">
        <v>210</v>
      </c>
      <c r="W155" s="500">
        <v>65</v>
      </c>
      <c r="X155" s="500">
        <v>275</v>
      </c>
      <c r="Y155" s="501">
        <v>113649</v>
      </c>
      <c r="Z155" s="500">
        <v>2357520</v>
      </c>
      <c r="AA155" s="500">
        <v>561306</v>
      </c>
    </row>
    <row r="156" spans="1:27" s="497" customFormat="1" ht="19.5" customHeight="1">
      <c r="A156" s="498" t="s">
        <v>2835</v>
      </c>
      <c r="B156" s="675">
        <v>10140021525672</v>
      </c>
      <c r="C156" s="498" t="s">
        <v>2836</v>
      </c>
      <c r="D156" s="498" t="s">
        <v>2837</v>
      </c>
      <c r="E156" s="498" t="s">
        <v>273</v>
      </c>
      <c r="F156" s="498" t="s">
        <v>2838</v>
      </c>
      <c r="G156" s="498" t="s">
        <v>2839</v>
      </c>
      <c r="H156" s="498" t="s">
        <v>2840</v>
      </c>
      <c r="I156" s="498">
        <v>9</v>
      </c>
      <c r="J156" s="498" t="s">
        <v>2796</v>
      </c>
      <c r="K156" s="498" t="s">
        <v>2796</v>
      </c>
      <c r="L156" s="498" t="s">
        <v>1145</v>
      </c>
      <c r="M156" s="498" t="s">
        <v>324</v>
      </c>
      <c r="N156" s="498" t="s">
        <v>26</v>
      </c>
      <c r="O156" s="498">
        <v>13210</v>
      </c>
      <c r="P156" s="499" t="s">
        <v>2796</v>
      </c>
      <c r="Q156" s="500">
        <v>506573250</v>
      </c>
      <c r="R156" s="500">
        <v>422000000</v>
      </c>
      <c r="S156" s="500">
        <v>370000000</v>
      </c>
      <c r="T156" s="500">
        <v>8150000000</v>
      </c>
      <c r="U156" s="500">
        <v>9448573250</v>
      </c>
      <c r="V156" s="500">
        <v>84</v>
      </c>
      <c r="W156" s="500">
        <v>21</v>
      </c>
      <c r="X156" s="500">
        <v>105</v>
      </c>
      <c r="Y156" s="501">
        <v>22264.09</v>
      </c>
      <c r="Z156" s="500">
        <v>290343</v>
      </c>
      <c r="AA156" s="500">
        <v>26781</v>
      </c>
    </row>
    <row r="157" spans="1:27" s="497" customFormat="1" ht="19.5" customHeight="1">
      <c r="A157" s="498" t="s">
        <v>2841</v>
      </c>
      <c r="B157" s="675">
        <v>10330020725676</v>
      </c>
      <c r="C157" s="498" t="s">
        <v>2842</v>
      </c>
      <c r="D157" s="498" t="s">
        <v>2843</v>
      </c>
      <c r="E157" s="498" t="s">
        <v>29</v>
      </c>
      <c r="F157" s="498" t="s">
        <v>2844</v>
      </c>
      <c r="G157" s="498" t="s">
        <v>2839</v>
      </c>
      <c r="H157" s="498">
        <v>135</v>
      </c>
      <c r="I157" s="498">
        <v>14</v>
      </c>
      <c r="J157" s="498" t="s">
        <v>25</v>
      </c>
      <c r="K157" s="498" t="s">
        <v>25</v>
      </c>
      <c r="L157" s="498" t="s">
        <v>2845</v>
      </c>
      <c r="M157" s="498" t="s">
        <v>1493</v>
      </c>
      <c r="N157" s="498" t="s">
        <v>491</v>
      </c>
      <c r="O157" s="498">
        <v>33150</v>
      </c>
      <c r="P157" s="499">
        <v>816441585</v>
      </c>
      <c r="Q157" s="500">
        <v>5000000</v>
      </c>
      <c r="R157" s="500">
        <v>960000</v>
      </c>
      <c r="S157" s="500">
        <v>10000000</v>
      </c>
      <c r="T157" s="500">
        <v>5000000</v>
      </c>
      <c r="U157" s="500">
        <v>20960000</v>
      </c>
      <c r="V157" s="500">
        <v>23</v>
      </c>
      <c r="W157" s="500">
        <v>25</v>
      </c>
      <c r="X157" s="500">
        <v>48</v>
      </c>
      <c r="Y157" s="501">
        <v>1391</v>
      </c>
      <c r="Z157" s="500">
        <v>16645</v>
      </c>
      <c r="AA157" s="500">
        <v>3200</v>
      </c>
    </row>
    <row r="158" spans="1:27" s="497" customFormat="1" ht="19.5" customHeight="1">
      <c r="A158" s="498" t="s">
        <v>2846</v>
      </c>
      <c r="B158" s="675">
        <v>10840026125671</v>
      </c>
      <c r="C158" s="498" t="s">
        <v>2847</v>
      </c>
      <c r="D158" s="498" t="s">
        <v>1183</v>
      </c>
      <c r="E158" s="498" t="s">
        <v>29</v>
      </c>
      <c r="F158" s="498" t="s">
        <v>2848</v>
      </c>
      <c r="G158" s="498" t="s">
        <v>2849</v>
      </c>
      <c r="H158" s="498" t="s">
        <v>2850</v>
      </c>
      <c r="I158" s="499">
        <v>3</v>
      </c>
      <c r="J158" s="498" t="s">
        <v>2796</v>
      </c>
      <c r="K158" s="499" t="s">
        <v>2796</v>
      </c>
      <c r="L158" s="498" t="s">
        <v>2851</v>
      </c>
      <c r="M158" s="498" t="s">
        <v>475</v>
      </c>
      <c r="N158" s="498" t="s">
        <v>30</v>
      </c>
      <c r="O158" s="498">
        <v>84210</v>
      </c>
      <c r="P158" s="499" t="s">
        <v>2852</v>
      </c>
      <c r="Q158" s="500">
        <v>1200000</v>
      </c>
      <c r="R158" s="500">
        <v>5000000</v>
      </c>
      <c r="S158" s="500">
        <v>3000000</v>
      </c>
      <c r="T158" s="500">
        <v>10000000</v>
      </c>
      <c r="U158" s="500">
        <v>19200000</v>
      </c>
      <c r="V158" s="500">
        <v>34</v>
      </c>
      <c r="W158" s="500">
        <v>18</v>
      </c>
      <c r="X158" s="500">
        <v>52</v>
      </c>
      <c r="Y158" s="501">
        <v>457</v>
      </c>
      <c r="Z158" s="500">
        <v>7200</v>
      </c>
      <c r="AA158" s="500">
        <v>1760</v>
      </c>
    </row>
    <row r="159" spans="1:27" s="497" customFormat="1" ht="19.5" customHeight="1">
      <c r="A159" s="498" t="s">
        <v>2853</v>
      </c>
      <c r="B159" s="675">
        <v>10520018325675</v>
      </c>
      <c r="C159" s="498" t="s">
        <v>2854</v>
      </c>
      <c r="D159" s="498" t="s">
        <v>1540</v>
      </c>
      <c r="E159" s="498" t="s">
        <v>40</v>
      </c>
      <c r="F159" s="498" t="s">
        <v>1967</v>
      </c>
      <c r="G159" s="498" t="s">
        <v>2834</v>
      </c>
      <c r="H159" s="498" t="s">
        <v>2855</v>
      </c>
      <c r="I159" s="498">
        <v>4</v>
      </c>
      <c r="J159" s="499" t="s">
        <v>25</v>
      </c>
      <c r="K159" s="499" t="s">
        <v>25</v>
      </c>
      <c r="L159" s="498" t="s">
        <v>1186</v>
      </c>
      <c r="M159" s="498" t="s">
        <v>960</v>
      </c>
      <c r="N159" s="498" t="s">
        <v>105</v>
      </c>
      <c r="O159" s="498">
        <v>52120</v>
      </c>
      <c r="P159" s="499" t="s">
        <v>2856</v>
      </c>
      <c r="Q159" s="500">
        <v>5000000</v>
      </c>
      <c r="R159" s="500">
        <v>500000</v>
      </c>
      <c r="S159" s="500">
        <v>5000000</v>
      </c>
      <c r="T159" s="500">
        <v>2000000</v>
      </c>
      <c r="U159" s="500">
        <v>12500000</v>
      </c>
      <c r="V159" s="500">
        <v>0</v>
      </c>
      <c r="W159" s="500">
        <v>5</v>
      </c>
      <c r="X159" s="500">
        <v>5</v>
      </c>
      <c r="Y159" s="501">
        <v>498</v>
      </c>
      <c r="Z159" s="500">
        <v>17436</v>
      </c>
      <c r="AA159" s="500">
        <v>144</v>
      </c>
    </row>
    <row r="160" spans="1:27" s="497" customFormat="1" ht="19.5" customHeight="1">
      <c r="A160" s="498" t="s">
        <v>2857</v>
      </c>
      <c r="B160" s="675">
        <v>10220032725675</v>
      </c>
      <c r="C160" s="498" t="s">
        <v>2858</v>
      </c>
      <c r="D160" s="498" t="s">
        <v>2859</v>
      </c>
      <c r="E160" s="498" t="s">
        <v>250</v>
      </c>
      <c r="F160" s="498" t="s">
        <v>2860</v>
      </c>
      <c r="G160" s="498" t="s">
        <v>2861</v>
      </c>
      <c r="H160" s="498">
        <v>99</v>
      </c>
      <c r="I160" s="499">
        <v>3</v>
      </c>
      <c r="J160" s="499" t="s">
        <v>2796</v>
      </c>
      <c r="K160" s="499" t="s">
        <v>2796</v>
      </c>
      <c r="L160" s="498" t="s">
        <v>2862</v>
      </c>
      <c r="M160" s="498" t="s">
        <v>2863</v>
      </c>
      <c r="N160" s="498" t="s">
        <v>109</v>
      </c>
      <c r="O160" s="498">
        <v>22180</v>
      </c>
      <c r="P160" s="499" t="s">
        <v>2864</v>
      </c>
      <c r="Q160" s="500">
        <v>8180320</v>
      </c>
      <c r="R160" s="500">
        <v>20000000</v>
      </c>
      <c r="S160" s="500">
        <v>130000000</v>
      </c>
      <c r="T160" s="500">
        <v>20000000</v>
      </c>
      <c r="U160" s="500">
        <v>178180320</v>
      </c>
      <c r="V160" s="500">
        <v>31</v>
      </c>
      <c r="W160" s="500">
        <v>4</v>
      </c>
      <c r="X160" s="500">
        <v>35</v>
      </c>
      <c r="Y160" s="501">
        <v>1548.5</v>
      </c>
      <c r="Z160" s="500">
        <v>0</v>
      </c>
      <c r="AA160" s="500">
        <v>1430</v>
      </c>
    </row>
    <row r="161" spans="1:27" s="497" customFormat="1" ht="19.5" customHeight="1">
      <c r="A161" s="498" t="s">
        <v>2865</v>
      </c>
      <c r="B161" s="675">
        <v>10450024625670</v>
      </c>
      <c r="C161" s="498" t="s">
        <v>1142</v>
      </c>
      <c r="D161" s="498" t="s">
        <v>1641</v>
      </c>
      <c r="E161" s="498" t="s">
        <v>77</v>
      </c>
      <c r="F161" s="498" t="s">
        <v>1982</v>
      </c>
      <c r="G161" s="498" t="s">
        <v>2866</v>
      </c>
      <c r="H161" s="498" t="s">
        <v>2867</v>
      </c>
      <c r="I161" s="498" t="s">
        <v>2796</v>
      </c>
      <c r="J161" s="498" t="s">
        <v>2796</v>
      </c>
      <c r="K161" s="498" t="s">
        <v>2796</v>
      </c>
      <c r="L161" s="498" t="s">
        <v>2868</v>
      </c>
      <c r="M161" s="498" t="s">
        <v>454</v>
      </c>
      <c r="N161" s="498" t="s">
        <v>372</v>
      </c>
      <c r="O161" s="498">
        <v>45130</v>
      </c>
      <c r="P161" s="499" t="s">
        <v>2796</v>
      </c>
      <c r="Q161" s="500">
        <v>0</v>
      </c>
      <c r="R161" s="500">
        <v>500000</v>
      </c>
      <c r="S161" s="500">
        <v>13000000</v>
      </c>
      <c r="T161" s="500">
        <v>1500000</v>
      </c>
      <c r="U161" s="500">
        <v>15000000</v>
      </c>
      <c r="V161" s="500">
        <v>8</v>
      </c>
      <c r="W161" s="500">
        <v>0</v>
      </c>
      <c r="X161" s="500">
        <v>8</v>
      </c>
      <c r="Y161" s="501">
        <v>2021</v>
      </c>
      <c r="Z161" s="500">
        <v>18422</v>
      </c>
      <c r="AA161" s="500">
        <v>270</v>
      </c>
    </row>
    <row r="162" spans="1:27" s="497" customFormat="1" ht="19.5" customHeight="1">
      <c r="A162" s="498" t="s">
        <v>2869</v>
      </c>
      <c r="B162" s="675">
        <v>10210025225676</v>
      </c>
      <c r="C162" s="498" t="s">
        <v>2870</v>
      </c>
      <c r="D162" s="498" t="s">
        <v>2871</v>
      </c>
      <c r="E162" s="498" t="s">
        <v>106</v>
      </c>
      <c r="F162" s="498" t="s">
        <v>2872</v>
      </c>
      <c r="G162" s="498" t="s">
        <v>2866</v>
      </c>
      <c r="H162" s="498">
        <v>167</v>
      </c>
      <c r="I162" s="498">
        <v>13</v>
      </c>
      <c r="J162" s="499" t="s">
        <v>2796</v>
      </c>
      <c r="K162" s="499" t="s">
        <v>2796</v>
      </c>
      <c r="L162" s="498" t="s">
        <v>1525</v>
      </c>
      <c r="M162" s="498" t="s">
        <v>409</v>
      </c>
      <c r="N162" s="498" t="s">
        <v>20</v>
      </c>
      <c r="O162" s="498">
        <v>21110</v>
      </c>
      <c r="P162" s="499" t="s">
        <v>2796</v>
      </c>
      <c r="Q162" s="500">
        <v>50000000</v>
      </c>
      <c r="R162" s="500">
        <v>100000000</v>
      </c>
      <c r="S162" s="500">
        <v>80000000</v>
      </c>
      <c r="T162" s="500">
        <v>270000000</v>
      </c>
      <c r="U162" s="500">
        <v>500000000</v>
      </c>
      <c r="V162" s="500">
        <v>26</v>
      </c>
      <c r="W162" s="500">
        <v>10</v>
      </c>
      <c r="X162" s="500">
        <v>36</v>
      </c>
      <c r="Y162" s="501">
        <v>1145</v>
      </c>
      <c r="Z162" s="500">
        <v>134048</v>
      </c>
      <c r="AA162" s="500">
        <v>16000</v>
      </c>
    </row>
    <row r="163" spans="1:27" s="497" customFormat="1" ht="19.5" customHeight="1">
      <c r="A163" s="498" t="s">
        <v>2873</v>
      </c>
      <c r="B163" s="675">
        <v>10120033225677</v>
      </c>
      <c r="C163" s="498" t="s">
        <v>2874</v>
      </c>
      <c r="D163" s="498" t="s">
        <v>1328</v>
      </c>
      <c r="E163" s="498" t="s">
        <v>24</v>
      </c>
      <c r="F163" s="498" t="s">
        <v>2875</v>
      </c>
      <c r="G163" s="498" t="s">
        <v>2876</v>
      </c>
      <c r="H163" s="498" t="s">
        <v>2877</v>
      </c>
      <c r="I163" s="498">
        <v>6</v>
      </c>
      <c r="J163" s="499" t="s">
        <v>2878</v>
      </c>
      <c r="K163" s="499" t="s">
        <v>1258</v>
      </c>
      <c r="L163" s="498" t="s">
        <v>588</v>
      </c>
      <c r="M163" s="498" t="s">
        <v>589</v>
      </c>
      <c r="N163" s="498" t="s">
        <v>14</v>
      </c>
      <c r="O163" s="498">
        <v>11150</v>
      </c>
      <c r="P163" s="499" t="s">
        <v>2796</v>
      </c>
      <c r="Q163" s="500">
        <v>10000000</v>
      </c>
      <c r="R163" s="500">
        <v>24000000</v>
      </c>
      <c r="S163" s="500">
        <v>16000000</v>
      </c>
      <c r="T163" s="500">
        <v>20000000</v>
      </c>
      <c r="U163" s="500">
        <v>70000000</v>
      </c>
      <c r="V163" s="500">
        <v>0</v>
      </c>
      <c r="W163" s="500">
        <v>0</v>
      </c>
      <c r="X163" s="500">
        <v>0</v>
      </c>
      <c r="Y163" s="501">
        <v>2802.15</v>
      </c>
      <c r="Z163" s="500">
        <v>13296</v>
      </c>
      <c r="AA163" s="500">
        <v>1825</v>
      </c>
    </row>
    <row r="164" spans="1:27" s="497" customFormat="1" ht="19.5" customHeight="1">
      <c r="A164" s="498" t="s">
        <v>2879</v>
      </c>
      <c r="B164" s="675">
        <v>10240031425671</v>
      </c>
      <c r="C164" s="498" t="s">
        <v>2880</v>
      </c>
      <c r="D164" s="498" t="s">
        <v>2881</v>
      </c>
      <c r="E164" s="498">
        <v>60</v>
      </c>
      <c r="F164" s="498" t="s">
        <v>2572</v>
      </c>
      <c r="G164" s="498" t="s">
        <v>2882</v>
      </c>
      <c r="H164" s="498" t="s">
        <v>1231</v>
      </c>
      <c r="I164" s="498">
        <v>12</v>
      </c>
      <c r="J164" s="499" t="s">
        <v>2796</v>
      </c>
      <c r="K164" s="499" t="s">
        <v>2796</v>
      </c>
      <c r="L164" s="498" t="s">
        <v>635</v>
      </c>
      <c r="M164" s="498" t="s">
        <v>635</v>
      </c>
      <c r="N164" s="498" t="s">
        <v>52</v>
      </c>
      <c r="O164" s="498">
        <v>24190</v>
      </c>
      <c r="P164" s="499" t="s">
        <v>2796</v>
      </c>
      <c r="Q164" s="500">
        <v>4000000</v>
      </c>
      <c r="R164" s="500">
        <v>0</v>
      </c>
      <c r="S164" s="500">
        <v>2000000</v>
      </c>
      <c r="T164" s="500">
        <v>2000000</v>
      </c>
      <c r="U164" s="500">
        <v>8000000</v>
      </c>
      <c r="V164" s="500">
        <v>9</v>
      </c>
      <c r="W164" s="500">
        <v>6</v>
      </c>
      <c r="X164" s="500">
        <v>15</v>
      </c>
      <c r="Y164" s="501">
        <v>2886</v>
      </c>
      <c r="Z164" s="500">
        <v>2988</v>
      </c>
      <c r="AA164" s="500">
        <v>2988</v>
      </c>
    </row>
    <row r="165" spans="1:27" s="497" customFormat="1" ht="19.5" customHeight="1">
      <c r="A165" s="498" t="s">
        <v>2883</v>
      </c>
      <c r="B165" s="675">
        <v>10210028325671</v>
      </c>
      <c r="C165" s="498" t="s">
        <v>2884</v>
      </c>
      <c r="D165" s="498" t="s">
        <v>2885</v>
      </c>
      <c r="E165" s="498" t="s">
        <v>17</v>
      </c>
      <c r="F165" s="498" t="s">
        <v>2612</v>
      </c>
      <c r="G165" s="498" t="s">
        <v>2849</v>
      </c>
      <c r="H165" s="498" t="s">
        <v>2886</v>
      </c>
      <c r="I165" s="498">
        <v>3</v>
      </c>
      <c r="J165" s="499" t="s">
        <v>2796</v>
      </c>
      <c r="K165" s="499" t="s">
        <v>2796</v>
      </c>
      <c r="L165" s="498" t="s">
        <v>33</v>
      </c>
      <c r="M165" s="498" t="s">
        <v>33</v>
      </c>
      <c r="N165" s="498" t="s">
        <v>20</v>
      </c>
      <c r="O165" s="498">
        <v>21180</v>
      </c>
      <c r="P165" s="499" t="s">
        <v>2796</v>
      </c>
      <c r="Q165" s="500">
        <v>30000000</v>
      </c>
      <c r="R165" s="500">
        <v>22997080</v>
      </c>
      <c r="S165" s="500">
        <v>22327581</v>
      </c>
      <c r="T165" s="500">
        <v>1071667</v>
      </c>
      <c r="U165" s="500">
        <v>76396329</v>
      </c>
      <c r="V165" s="500">
        <v>19</v>
      </c>
      <c r="W165" s="500">
        <v>21</v>
      </c>
      <c r="X165" s="500">
        <v>40</v>
      </c>
      <c r="Y165" s="501">
        <v>2213.8000000000002</v>
      </c>
      <c r="Z165" s="500">
        <v>13891</v>
      </c>
      <c r="AA165" s="500">
        <v>6210</v>
      </c>
    </row>
    <row r="166" spans="1:27" s="497" customFormat="1" ht="19.5" customHeight="1">
      <c r="A166" s="498" t="s">
        <v>2887</v>
      </c>
      <c r="B166" s="675">
        <v>10100018725677</v>
      </c>
      <c r="C166" s="498" t="s">
        <v>2888</v>
      </c>
      <c r="D166" s="498" t="s">
        <v>2889</v>
      </c>
      <c r="E166" s="498" t="s">
        <v>285</v>
      </c>
      <c r="F166" s="498" t="s">
        <v>2890</v>
      </c>
      <c r="G166" s="498" t="s">
        <v>2834</v>
      </c>
      <c r="H166" s="498" t="s">
        <v>2891</v>
      </c>
      <c r="I166" s="498" t="s">
        <v>2796</v>
      </c>
      <c r="J166" s="499" t="s">
        <v>2796</v>
      </c>
      <c r="K166" s="499" t="s">
        <v>2892</v>
      </c>
      <c r="L166" s="498" t="s">
        <v>734</v>
      </c>
      <c r="M166" s="498" t="s">
        <v>734</v>
      </c>
      <c r="N166" s="498" t="s">
        <v>27</v>
      </c>
      <c r="O166" s="498">
        <v>10150</v>
      </c>
      <c r="P166" s="499" t="s">
        <v>2796</v>
      </c>
      <c r="Q166" s="500">
        <v>0</v>
      </c>
      <c r="R166" s="500">
        <v>0</v>
      </c>
      <c r="S166" s="500">
        <v>10000000</v>
      </c>
      <c r="T166" s="500">
        <v>5000000</v>
      </c>
      <c r="U166" s="500">
        <v>15000000</v>
      </c>
      <c r="V166" s="500">
        <v>15</v>
      </c>
      <c r="W166" s="500">
        <v>5</v>
      </c>
      <c r="X166" s="500">
        <v>20</v>
      </c>
      <c r="Y166" s="501">
        <v>95.35</v>
      </c>
      <c r="Z166" s="500">
        <v>2784</v>
      </c>
      <c r="AA166" s="500">
        <v>1131</v>
      </c>
    </row>
    <row r="167" spans="1:27" s="497" customFormat="1" ht="19.5" customHeight="1">
      <c r="A167" s="498" t="s">
        <v>2893</v>
      </c>
      <c r="B167" s="675">
        <v>10710027125675</v>
      </c>
      <c r="C167" s="498" t="s">
        <v>2894</v>
      </c>
      <c r="D167" s="498" t="s">
        <v>2895</v>
      </c>
      <c r="E167" s="498" t="s">
        <v>44</v>
      </c>
      <c r="F167" s="498" t="s">
        <v>2105</v>
      </c>
      <c r="G167" s="498" t="s">
        <v>2896</v>
      </c>
      <c r="H167" s="498" t="s">
        <v>2897</v>
      </c>
      <c r="I167" s="498">
        <v>2</v>
      </c>
      <c r="J167" s="498" t="s">
        <v>2796</v>
      </c>
      <c r="K167" s="498" t="s">
        <v>2898</v>
      </c>
      <c r="L167" s="498" t="s">
        <v>2899</v>
      </c>
      <c r="M167" s="498" t="s">
        <v>2020</v>
      </c>
      <c r="N167" s="498" t="s">
        <v>39</v>
      </c>
      <c r="O167" s="498">
        <v>71000</v>
      </c>
      <c r="P167" s="499">
        <v>34910510</v>
      </c>
      <c r="Q167" s="500">
        <v>0</v>
      </c>
      <c r="R167" s="500">
        <v>29000000</v>
      </c>
      <c r="S167" s="500">
        <v>55000000</v>
      </c>
      <c r="T167" s="500">
        <v>30000000</v>
      </c>
      <c r="U167" s="500">
        <v>114000000</v>
      </c>
      <c r="V167" s="500">
        <v>45</v>
      </c>
      <c r="W167" s="500">
        <v>25</v>
      </c>
      <c r="X167" s="500">
        <v>70</v>
      </c>
      <c r="Y167" s="501">
        <v>3859.7</v>
      </c>
      <c r="Z167" s="500">
        <v>41692</v>
      </c>
      <c r="AA167" s="500">
        <v>1700</v>
      </c>
    </row>
    <row r="168" spans="1:27" s="497" customFormat="1" ht="19.5" customHeight="1">
      <c r="A168" s="498" t="s">
        <v>2900</v>
      </c>
      <c r="B168" s="675">
        <v>40210017725679</v>
      </c>
      <c r="C168" s="498" t="s">
        <v>1707</v>
      </c>
      <c r="D168" s="498" t="s">
        <v>2901</v>
      </c>
      <c r="E168" s="498" t="s">
        <v>23</v>
      </c>
      <c r="F168" s="498" t="s">
        <v>2010</v>
      </c>
      <c r="G168" s="498" t="s">
        <v>2801</v>
      </c>
      <c r="H168" s="498">
        <v>192</v>
      </c>
      <c r="I168" s="498">
        <v>1</v>
      </c>
      <c r="J168" s="499" t="s">
        <v>2796</v>
      </c>
      <c r="K168" s="499" t="s">
        <v>2796</v>
      </c>
      <c r="L168" s="498" t="s">
        <v>1123</v>
      </c>
      <c r="M168" s="498" t="s">
        <v>313</v>
      </c>
      <c r="N168" s="498" t="s">
        <v>20</v>
      </c>
      <c r="O168" s="498">
        <v>21140</v>
      </c>
      <c r="P168" s="499" t="s">
        <v>2796</v>
      </c>
      <c r="Q168" s="500">
        <v>0</v>
      </c>
      <c r="R168" s="500">
        <v>0</v>
      </c>
      <c r="S168" s="500">
        <v>80000000</v>
      </c>
      <c r="T168" s="500">
        <v>3000000</v>
      </c>
      <c r="U168" s="500">
        <v>83000000</v>
      </c>
      <c r="V168" s="500">
        <v>2</v>
      </c>
      <c r="W168" s="500">
        <v>0</v>
      </c>
      <c r="X168" s="500">
        <v>2</v>
      </c>
      <c r="Y168" s="501">
        <v>8205.6200000000008</v>
      </c>
      <c r="Z168" s="500">
        <v>312806</v>
      </c>
      <c r="AA168" s="500">
        <v>15348</v>
      </c>
    </row>
    <row r="169" spans="1:27" s="497" customFormat="1" ht="19.5" customHeight="1">
      <c r="A169" s="498" t="s">
        <v>2902</v>
      </c>
      <c r="B169" s="675">
        <v>40210021225674</v>
      </c>
      <c r="C169" s="498" t="s">
        <v>1714</v>
      </c>
      <c r="D169" s="498" t="s">
        <v>2903</v>
      </c>
      <c r="E169" s="498" t="s">
        <v>23</v>
      </c>
      <c r="F169" s="498" t="s">
        <v>2010</v>
      </c>
      <c r="G169" s="498" t="s">
        <v>2839</v>
      </c>
      <c r="H169" s="498" t="s">
        <v>623</v>
      </c>
      <c r="I169" s="498">
        <v>4</v>
      </c>
      <c r="J169" s="498" t="s">
        <v>2796</v>
      </c>
      <c r="K169" s="498" t="s">
        <v>2796</v>
      </c>
      <c r="L169" s="498" t="s">
        <v>455</v>
      </c>
      <c r="M169" s="498" t="s">
        <v>313</v>
      </c>
      <c r="N169" s="498" t="s">
        <v>20</v>
      </c>
      <c r="O169" s="498">
        <v>21140</v>
      </c>
      <c r="P169" s="499" t="s">
        <v>2796</v>
      </c>
      <c r="Q169" s="500">
        <v>0</v>
      </c>
      <c r="R169" s="500">
        <v>0</v>
      </c>
      <c r="S169" s="500">
        <v>51450000</v>
      </c>
      <c r="T169" s="500">
        <v>2370000</v>
      </c>
      <c r="U169" s="500">
        <v>53820000</v>
      </c>
      <c r="V169" s="500">
        <v>1</v>
      </c>
      <c r="W169" s="500">
        <v>0</v>
      </c>
      <c r="X169" s="500">
        <v>1</v>
      </c>
      <c r="Y169" s="501">
        <v>5805.67</v>
      </c>
      <c r="Z169" s="500">
        <v>11670</v>
      </c>
      <c r="AA169" s="500">
        <v>11670</v>
      </c>
    </row>
    <row r="170" spans="1:27" s="497" customFormat="1" ht="19.5" customHeight="1">
      <c r="A170" s="498" t="s">
        <v>2904</v>
      </c>
      <c r="B170" s="675">
        <v>40110021325674</v>
      </c>
      <c r="C170" s="498" t="s">
        <v>2905</v>
      </c>
      <c r="D170" s="498" t="s">
        <v>2906</v>
      </c>
      <c r="E170" s="498" t="s">
        <v>23</v>
      </c>
      <c r="F170" s="498" t="s">
        <v>2010</v>
      </c>
      <c r="G170" s="498" t="s">
        <v>2839</v>
      </c>
      <c r="H170" s="498">
        <v>888</v>
      </c>
      <c r="I170" s="498">
        <v>10</v>
      </c>
      <c r="J170" s="498" t="s">
        <v>2796</v>
      </c>
      <c r="K170" s="498" t="s">
        <v>2907</v>
      </c>
      <c r="L170" s="498" t="s">
        <v>378</v>
      </c>
      <c r="M170" s="498" t="s">
        <v>320</v>
      </c>
      <c r="N170" s="498" t="s">
        <v>10</v>
      </c>
      <c r="O170" s="498">
        <v>10540</v>
      </c>
      <c r="P170" s="499" t="s">
        <v>2796</v>
      </c>
      <c r="Q170" s="500">
        <v>0</v>
      </c>
      <c r="R170" s="500">
        <v>0</v>
      </c>
      <c r="S170" s="500">
        <v>66000000</v>
      </c>
      <c r="T170" s="500">
        <v>10000000</v>
      </c>
      <c r="U170" s="500">
        <v>76000000</v>
      </c>
      <c r="V170" s="500">
        <v>1</v>
      </c>
      <c r="W170" s="500">
        <v>0</v>
      </c>
      <c r="X170" s="500">
        <v>1</v>
      </c>
      <c r="Y170" s="501">
        <v>7250.52</v>
      </c>
      <c r="Z170" s="500">
        <v>20573</v>
      </c>
      <c r="AA170" s="500">
        <v>20491</v>
      </c>
    </row>
    <row r="171" spans="1:27" s="497" customFormat="1" ht="19.5" customHeight="1">
      <c r="A171" s="498" t="s">
        <v>2908</v>
      </c>
      <c r="B171" s="675">
        <v>40190021425674</v>
      </c>
      <c r="C171" s="498" t="s">
        <v>1399</v>
      </c>
      <c r="D171" s="498" t="s">
        <v>2909</v>
      </c>
      <c r="E171" s="498" t="s">
        <v>23</v>
      </c>
      <c r="F171" s="498" t="s">
        <v>2010</v>
      </c>
      <c r="G171" s="498" t="s">
        <v>2801</v>
      </c>
      <c r="H171" s="498" t="s">
        <v>2910</v>
      </c>
      <c r="I171" s="498">
        <v>7</v>
      </c>
      <c r="J171" s="499" t="s">
        <v>25</v>
      </c>
      <c r="K171" s="499" t="s">
        <v>25</v>
      </c>
      <c r="L171" s="498" t="s">
        <v>1509</v>
      </c>
      <c r="M171" s="498" t="s">
        <v>367</v>
      </c>
      <c r="N171" s="498" t="s">
        <v>12</v>
      </c>
      <c r="O171" s="498">
        <v>18000</v>
      </c>
      <c r="P171" s="499" t="s">
        <v>2796</v>
      </c>
      <c r="Q171" s="500">
        <v>0</v>
      </c>
      <c r="R171" s="500">
        <v>0</v>
      </c>
      <c r="S171" s="500">
        <v>133000000</v>
      </c>
      <c r="T171" s="500">
        <v>0</v>
      </c>
      <c r="U171" s="500">
        <v>133000000</v>
      </c>
      <c r="V171" s="500">
        <v>3</v>
      </c>
      <c r="W171" s="500">
        <v>0</v>
      </c>
      <c r="X171" s="500">
        <v>3</v>
      </c>
      <c r="Y171" s="501">
        <v>14827.12</v>
      </c>
      <c r="Z171" s="500">
        <v>115852</v>
      </c>
      <c r="AA171" s="500">
        <v>115500</v>
      </c>
    </row>
    <row r="172" spans="1:27" s="497" customFormat="1" ht="19.5" customHeight="1">
      <c r="A172" s="498" t="s">
        <v>2911</v>
      </c>
      <c r="B172" s="675">
        <v>40130023225672</v>
      </c>
      <c r="C172" s="498" t="s">
        <v>2912</v>
      </c>
      <c r="D172" s="498" t="s">
        <v>2913</v>
      </c>
      <c r="E172" s="498" t="s">
        <v>23</v>
      </c>
      <c r="F172" s="498" t="s">
        <v>2010</v>
      </c>
      <c r="G172" s="498" t="s">
        <v>2819</v>
      </c>
      <c r="H172" s="498" t="s">
        <v>2914</v>
      </c>
      <c r="I172" s="498">
        <v>5</v>
      </c>
      <c r="J172" s="499" t="s">
        <v>25</v>
      </c>
      <c r="K172" s="499" t="s">
        <v>25</v>
      </c>
      <c r="L172" s="498" t="s">
        <v>2915</v>
      </c>
      <c r="M172" s="498" t="s">
        <v>360</v>
      </c>
      <c r="N172" s="498" t="s">
        <v>8</v>
      </c>
      <c r="O172" s="498">
        <v>12000</v>
      </c>
      <c r="P172" s="499">
        <v>20213100</v>
      </c>
      <c r="Q172" s="500">
        <v>0</v>
      </c>
      <c r="R172" s="500">
        <v>0</v>
      </c>
      <c r="S172" s="500">
        <v>28500000</v>
      </c>
      <c r="T172" s="500">
        <v>0</v>
      </c>
      <c r="U172" s="500">
        <v>28500000</v>
      </c>
      <c r="V172" s="500">
        <v>0</v>
      </c>
      <c r="W172" s="500">
        <v>0</v>
      </c>
      <c r="X172" s="500">
        <v>0</v>
      </c>
      <c r="Y172" s="501">
        <v>3789.12</v>
      </c>
      <c r="Z172" s="500">
        <v>7348</v>
      </c>
      <c r="AA172" s="500">
        <v>7348</v>
      </c>
    </row>
    <row r="173" spans="1:27" s="497" customFormat="1" ht="19.5" customHeight="1">
      <c r="A173" s="498" t="s">
        <v>2916</v>
      </c>
      <c r="B173" s="675">
        <v>10210024925672</v>
      </c>
      <c r="C173" s="498" t="s">
        <v>572</v>
      </c>
      <c r="D173" s="498" t="s">
        <v>2917</v>
      </c>
      <c r="E173" s="498">
        <v>90</v>
      </c>
      <c r="F173" s="498" t="s">
        <v>2918</v>
      </c>
      <c r="G173" s="498" t="s">
        <v>2819</v>
      </c>
      <c r="H173" s="498" t="s">
        <v>2919</v>
      </c>
      <c r="I173" s="498" t="s">
        <v>2796</v>
      </c>
      <c r="J173" s="499" t="s">
        <v>2796</v>
      </c>
      <c r="K173" s="499" t="s">
        <v>2796</v>
      </c>
      <c r="L173" s="498" t="s">
        <v>343</v>
      </c>
      <c r="M173" s="498" t="s">
        <v>347</v>
      </c>
      <c r="N173" s="498" t="s">
        <v>20</v>
      </c>
      <c r="O173" s="498">
        <v>21150</v>
      </c>
      <c r="P173" s="499" t="s">
        <v>2796</v>
      </c>
      <c r="Q173" s="500">
        <v>0</v>
      </c>
      <c r="R173" s="500">
        <v>73000000</v>
      </c>
      <c r="S173" s="500">
        <v>78000000</v>
      </c>
      <c r="T173" s="500">
        <v>0</v>
      </c>
      <c r="U173" s="500">
        <v>151000000</v>
      </c>
      <c r="V173" s="500">
        <v>4</v>
      </c>
      <c r="W173" s="500">
        <v>0</v>
      </c>
      <c r="X173" s="500">
        <v>4</v>
      </c>
      <c r="Y173" s="501">
        <v>2027.614</v>
      </c>
      <c r="Z173" s="500">
        <v>18260</v>
      </c>
      <c r="AA173" s="500">
        <v>2506</v>
      </c>
    </row>
    <row r="174" spans="1:27" s="497" customFormat="1" ht="19.5" customHeight="1">
      <c r="A174" s="498" t="s">
        <v>2920</v>
      </c>
      <c r="B174" s="675">
        <v>10210027425670</v>
      </c>
      <c r="C174" s="498" t="s">
        <v>1407</v>
      </c>
      <c r="D174" s="498" t="s">
        <v>1049</v>
      </c>
      <c r="E174" s="498">
        <v>90</v>
      </c>
      <c r="F174" s="498" t="s">
        <v>2918</v>
      </c>
      <c r="G174" s="498" t="s">
        <v>2896</v>
      </c>
      <c r="H174" s="498" t="s">
        <v>2921</v>
      </c>
      <c r="I174" s="498">
        <v>8</v>
      </c>
      <c r="J174" s="499" t="s">
        <v>2796</v>
      </c>
      <c r="K174" s="499" t="s">
        <v>2796</v>
      </c>
      <c r="L174" s="498" t="s">
        <v>755</v>
      </c>
      <c r="M174" s="498" t="s">
        <v>33</v>
      </c>
      <c r="N174" s="498" t="s">
        <v>20</v>
      </c>
      <c r="O174" s="498">
        <v>21180</v>
      </c>
      <c r="P174" s="499" t="s">
        <v>2796</v>
      </c>
      <c r="Q174" s="500">
        <v>0</v>
      </c>
      <c r="R174" s="500">
        <v>50000000</v>
      </c>
      <c r="S174" s="500">
        <v>20000000</v>
      </c>
      <c r="T174" s="500">
        <v>2000000</v>
      </c>
      <c r="U174" s="500">
        <v>72000000</v>
      </c>
      <c r="V174" s="500">
        <v>10</v>
      </c>
      <c r="W174" s="500">
        <v>0</v>
      </c>
      <c r="X174" s="500">
        <v>10</v>
      </c>
      <c r="Y174" s="501">
        <v>1742.6</v>
      </c>
      <c r="Z174" s="500">
        <v>106208</v>
      </c>
      <c r="AA174" s="500">
        <v>192</v>
      </c>
    </row>
    <row r="175" spans="1:27" s="497" customFormat="1" ht="19.5" customHeight="1">
      <c r="A175" s="498" t="s">
        <v>2922</v>
      </c>
      <c r="B175" s="675">
        <v>10900017325670</v>
      </c>
      <c r="C175" s="498" t="s">
        <v>2923</v>
      </c>
      <c r="D175" s="498" t="s">
        <v>2924</v>
      </c>
      <c r="E175" s="498">
        <v>92</v>
      </c>
      <c r="F175" s="498" t="s">
        <v>2748</v>
      </c>
      <c r="G175" s="498" t="s">
        <v>2801</v>
      </c>
      <c r="H175" s="498" t="s">
        <v>2925</v>
      </c>
      <c r="I175" s="498" t="s">
        <v>25</v>
      </c>
      <c r="J175" s="499" t="s">
        <v>25</v>
      </c>
      <c r="K175" s="499" t="s">
        <v>2926</v>
      </c>
      <c r="L175" s="498" t="s">
        <v>641</v>
      </c>
      <c r="M175" s="498" t="s">
        <v>642</v>
      </c>
      <c r="N175" s="498" t="s">
        <v>93</v>
      </c>
      <c r="O175" s="498">
        <v>90110</v>
      </c>
      <c r="P175" s="499" t="s">
        <v>2927</v>
      </c>
      <c r="Q175" s="500">
        <v>118500000</v>
      </c>
      <c r="R175" s="500">
        <v>180000000</v>
      </c>
      <c r="S175" s="500">
        <v>65000000</v>
      </c>
      <c r="T175" s="500">
        <v>0</v>
      </c>
      <c r="U175" s="500">
        <v>363500000</v>
      </c>
      <c r="V175" s="500">
        <v>149</v>
      </c>
      <c r="W175" s="500">
        <v>64</v>
      </c>
      <c r="X175" s="500">
        <v>213</v>
      </c>
      <c r="Y175" s="501">
        <v>3015.01</v>
      </c>
      <c r="Z175" s="500">
        <v>20213</v>
      </c>
      <c r="AA175" s="500">
        <v>6322</v>
      </c>
    </row>
    <row r="176" spans="1:27" s="497" customFormat="1" ht="19.5" customHeight="1">
      <c r="A176" s="498" t="s">
        <v>2928</v>
      </c>
      <c r="B176" s="675">
        <v>20250031725671</v>
      </c>
      <c r="C176" s="498" t="s">
        <v>2929</v>
      </c>
      <c r="D176" s="498" t="s">
        <v>2098</v>
      </c>
      <c r="E176" s="498">
        <v>39</v>
      </c>
      <c r="F176" s="498" t="s">
        <v>2084</v>
      </c>
      <c r="G176" s="498" t="s">
        <v>2930</v>
      </c>
      <c r="H176" s="498" t="s">
        <v>2931</v>
      </c>
      <c r="I176" s="498">
        <v>5</v>
      </c>
      <c r="J176" s="499" t="s">
        <v>2796</v>
      </c>
      <c r="K176" s="499" t="s">
        <v>2796</v>
      </c>
      <c r="L176" s="498" t="s">
        <v>2932</v>
      </c>
      <c r="M176" s="498" t="s">
        <v>473</v>
      </c>
      <c r="N176" s="498" t="s">
        <v>4</v>
      </c>
      <c r="O176" s="498">
        <v>25140</v>
      </c>
      <c r="P176" s="499" t="s">
        <v>2796</v>
      </c>
      <c r="Q176" s="500">
        <v>5000000</v>
      </c>
      <c r="R176" s="500">
        <v>26000000</v>
      </c>
      <c r="S176" s="500">
        <v>3500000</v>
      </c>
      <c r="T176" s="500">
        <v>3000000</v>
      </c>
      <c r="U176" s="500">
        <v>37500000</v>
      </c>
      <c r="V176" s="500">
        <v>4</v>
      </c>
      <c r="W176" s="500">
        <v>11</v>
      </c>
      <c r="X176" s="500">
        <v>15</v>
      </c>
      <c r="Y176" s="501">
        <v>70.5</v>
      </c>
      <c r="Z176" s="500">
        <v>8000</v>
      </c>
      <c r="AA176" s="500">
        <v>1814</v>
      </c>
    </row>
    <row r="177" spans="1:27" s="497" customFormat="1" ht="19.5" customHeight="1">
      <c r="A177" s="498" t="s">
        <v>2933</v>
      </c>
      <c r="B177" s="675">
        <v>20810021825672</v>
      </c>
      <c r="C177" s="498" t="s">
        <v>2934</v>
      </c>
      <c r="D177" s="498" t="s">
        <v>2935</v>
      </c>
      <c r="E177" s="498" t="s">
        <v>70</v>
      </c>
      <c r="F177" s="498" t="s">
        <v>2511</v>
      </c>
      <c r="G177" s="498" t="s">
        <v>2936</v>
      </c>
      <c r="H177" s="498" t="s">
        <v>2937</v>
      </c>
      <c r="I177" s="498">
        <v>8</v>
      </c>
      <c r="J177" s="498" t="s">
        <v>2796</v>
      </c>
      <c r="K177" s="498" t="s">
        <v>2796</v>
      </c>
      <c r="L177" s="498" t="s">
        <v>2938</v>
      </c>
      <c r="M177" s="498" t="s">
        <v>2939</v>
      </c>
      <c r="N177" s="498" t="s">
        <v>337</v>
      </c>
      <c r="O177" s="498">
        <v>81000</v>
      </c>
      <c r="P177" s="499">
        <v>896653656</v>
      </c>
      <c r="Q177" s="500">
        <v>0</v>
      </c>
      <c r="R177" s="500">
        <v>5000000</v>
      </c>
      <c r="S177" s="500">
        <v>6000000</v>
      </c>
      <c r="T177" s="500">
        <v>5000000</v>
      </c>
      <c r="U177" s="500">
        <v>16000000</v>
      </c>
      <c r="V177" s="500">
        <v>9</v>
      </c>
      <c r="W177" s="500">
        <v>3</v>
      </c>
      <c r="X177" s="500">
        <v>12</v>
      </c>
      <c r="Y177" s="501">
        <v>69.5</v>
      </c>
      <c r="Z177" s="500">
        <v>28404</v>
      </c>
      <c r="AA177" s="500">
        <v>1175</v>
      </c>
    </row>
    <row r="178" spans="1:27" s="497" customFormat="1" ht="19.5" customHeight="1">
      <c r="A178" s="498" t="s">
        <v>2940</v>
      </c>
      <c r="B178" s="675">
        <v>20130024425671</v>
      </c>
      <c r="C178" s="498" t="s">
        <v>2941</v>
      </c>
      <c r="D178" s="498" t="s">
        <v>2942</v>
      </c>
      <c r="E178" s="498" t="s">
        <v>1121</v>
      </c>
      <c r="F178" s="498" t="s">
        <v>2796</v>
      </c>
      <c r="G178" s="498" t="s">
        <v>2866</v>
      </c>
      <c r="H178" s="498" t="s">
        <v>2943</v>
      </c>
      <c r="I178" s="498">
        <v>8</v>
      </c>
      <c r="J178" s="498" t="s">
        <v>2796</v>
      </c>
      <c r="K178" s="498" t="s">
        <v>2796</v>
      </c>
      <c r="L178" s="498" t="s">
        <v>1355</v>
      </c>
      <c r="M178" s="498" t="s">
        <v>18</v>
      </c>
      <c r="N178" s="498" t="s">
        <v>8</v>
      </c>
      <c r="O178" s="498">
        <v>12120</v>
      </c>
      <c r="P178" s="499" t="s">
        <v>2796</v>
      </c>
      <c r="Q178" s="500">
        <v>7000000</v>
      </c>
      <c r="R178" s="500">
        <v>10000000</v>
      </c>
      <c r="S178" s="500">
        <v>2600000</v>
      </c>
      <c r="T178" s="500">
        <v>10000000</v>
      </c>
      <c r="U178" s="500">
        <v>29600000</v>
      </c>
      <c r="V178" s="500">
        <v>24</v>
      </c>
      <c r="W178" s="500">
        <v>6</v>
      </c>
      <c r="X178" s="500">
        <v>30</v>
      </c>
      <c r="Y178" s="501">
        <v>64.94</v>
      </c>
      <c r="Z178" s="500">
        <v>1720</v>
      </c>
      <c r="AA178" s="500">
        <v>1843</v>
      </c>
    </row>
    <row r="179" spans="1:27" s="497" customFormat="1" ht="19.5" customHeight="1">
      <c r="A179" s="498" t="s">
        <v>2944</v>
      </c>
      <c r="B179" s="675">
        <v>20300018225672</v>
      </c>
      <c r="C179" s="498" t="s">
        <v>2945</v>
      </c>
      <c r="D179" s="498" t="s">
        <v>2946</v>
      </c>
      <c r="E179" s="498" t="s">
        <v>42</v>
      </c>
      <c r="F179" s="498" t="s">
        <v>2135</v>
      </c>
      <c r="G179" s="498" t="s">
        <v>2834</v>
      </c>
      <c r="H179" s="498">
        <v>365</v>
      </c>
      <c r="I179" s="498">
        <v>14</v>
      </c>
      <c r="J179" s="498" t="s">
        <v>2796</v>
      </c>
      <c r="K179" s="498" t="s">
        <v>2796</v>
      </c>
      <c r="L179" s="498" t="s">
        <v>2947</v>
      </c>
      <c r="M179" s="498" t="s">
        <v>1992</v>
      </c>
      <c r="N179" s="498" t="s">
        <v>21</v>
      </c>
      <c r="O179" s="498">
        <v>30210</v>
      </c>
      <c r="P179" s="499" t="s">
        <v>2796</v>
      </c>
      <c r="Q179" s="500">
        <v>0</v>
      </c>
      <c r="R179" s="500">
        <v>1600000</v>
      </c>
      <c r="S179" s="500">
        <v>10000000</v>
      </c>
      <c r="T179" s="500">
        <v>2500000</v>
      </c>
      <c r="U179" s="500">
        <v>14100000</v>
      </c>
      <c r="V179" s="500">
        <v>6</v>
      </c>
      <c r="W179" s="500">
        <v>5</v>
      </c>
      <c r="X179" s="500">
        <v>11</v>
      </c>
      <c r="Y179" s="501">
        <v>246.8</v>
      </c>
      <c r="Z179" s="500">
        <v>2160</v>
      </c>
      <c r="AA179" s="500">
        <v>432</v>
      </c>
    </row>
    <row r="180" spans="1:27" s="497" customFormat="1" ht="19.5" customHeight="1">
      <c r="A180" s="498" t="s">
        <v>2948</v>
      </c>
      <c r="B180" s="675">
        <v>20740022725672</v>
      </c>
      <c r="C180" s="498" t="s">
        <v>2949</v>
      </c>
      <c r="D180" s="498" t="s">
        <v>1398</v>
      </c>
      <c r="E180" s="498" t="s">
        <v>42</v>
      </c>
      <c r="F180" s="498" t="s">
        <v>2135</v>
      </c>
      <c r="G180" s="498" t="s">
        <v>2815</v>
      </c>
      <c r="H180" s="498" t="s">
        <v>2950</v>
      </c>
      <c r="I180" s="498">
        <v>3</v>
      </c>
      <c r="J180" s="499" t="s">
        <v>2796</v>
      </c>
      <c r="K180" s="499" t="s">
        <v>2796</v>
      </c>
      <c r="L180" s="498" t="s">
        <v>362</v>
      </c>
      <c r="M180" s="498" t="s">
        <v>2</v>
      </c>
      <c r="N180" s="498" t="s">
        <v>3</v>
      </c>
      <c r="O180" s="498">
        <v>74000</v>
      </c>
      <c r="P180" s="499" t="s">
        <v>2796</v>
      </c>
      <c r="Q180" s="500">
        <v>10000000</v>
      </c>
      <c r="R180" s="500">
        <v>0</v>
      </c>
      <c r="S180" s="500">
        <v>1000000</v>
      </c>
      <c r="T180" s="500">
        <v>1000000</v>
      </c>
      <c r="U180" s="500">
        <v>12000000</v>
      </c>
      <c r="V180" s="500">
        <v>4</v>
      </c>
      <c r="W180" s="500">
        <v>3</v>
      </c>
      <c r="X180" s="500">
        <v>7</v>
      </c>
      <c r="Y180" s="501">
        <v>88.18</v>
      </c>
      <c r="Z180" s="500">
        <v>368</v>
      </c>
      <c r="AA180" s="500">
        <v>300</v>
      </c>
    </row>
    <row r="181" spans="1:27" s="497" customFormat="1" ht="19.5" customHeight="1">
      <c r="A181" s="498" t="s">
        <v>2951</v>
      </c>
      <c r="B181" s="675">
        <v>20740022925678</v>
      </c>
      <c r="C181" s="498" t="s">
        <v>2952</v>
      </c>
      <c r="D181" s="498" t="s">
        <v>2953</v>
      </c>
      <c r="E181" s="498" t="s">
        <v>42</v>
      </c>
      <c r="F181" s="498" t="s">
        <v>2135</v>
      </c>
      <c r="G181" s="498" t="s">
        <v>2819</v>
      </c>
      <c r="H181" s="498" t="s">
        <v>2954</v>
      </c>
      <c r="I181" s="498">
        <v>3</v>
      </c>
      <c r="J181" s="498" t="s">
        <v>2955</v>
      </c>
      <c r="K181" s="498" t="s">
        <v>2956</v>
      </c>
      <c r="L181" s="498" t="s">
        <v>346</v>
      </c>
      <c r="M181" s="498" t="s">
        <v>56</v>
      </c>
      <c r="N181" s="498" t="s">
        <v>3</v>
      </c>
      <c r="O181" s="498">
        <v>74110</v>
      </c>
      <c r="P181" s="499" t="s">
        <v>2957</v>
      </c>
      <c r="Q181" s="500">
        <v>4000000</v>
      </c>
      <c r="R181" s="500">
        <v>2000000</v>
      </c>
      <c r="S181" s="500">
        <v>1000000</v>
      </c>
      <c r="T181" s="500">
        <v>1000000</v>
      </c>
      <c r="U181" s="500">
        <v>8000000</v>
      </c>
      <c r="V181" s="500">
        <v>9</v>
      </c>
      <c r="W181" s="500">
        <v>6</v>
      </c>
      <c r="X181" s="500">
        <v>15</v>
      </c>
      <c r="Y181" s="501">
        <v>81.75</v>
      </c>
      <c r="Z181" s="500">
        <v>328</v>
      </c>
      <c r="AA181" s="500">
        <v>300</v>
      </c>
    </row>
    <row r="182" spans="1:27" s="497" customFormat="1" ht="19.5" customHeight="1">
      <c r="A182" s="498" t="s">
        <v>2958</v>
      </c>
      <c r="B182" s="675">
        <v>20110025025670</v>
      </c>
      <c r="C182" s="498" t="s">
        <v>2959</v>
      </c>
      <c r="D182" s="498" t="s">
        <v>2960</v>
      </c>
      <c r="E182" s="498" t="s">
        <v>1</v>
      </c>
      <c r="F182" s="498" t="s">
        <v>2961</v>
      </c>
      <c r="G182" s="498" t="s">
        <v>2849</v>
      </c>
      <c r="H182" s="498" t="s">
        <v>2962</v>
      </c>
      <c r="I182" s="499">
        <v>1</v>
      </c>
      <c r="J182" s="499" t="s">
        <v>2796</v>
      </c>
      <c r="K182" s="499" t="s">
        <v>2796</v>
      </c>
      <c r="L182" s="498" t="s">
        <v>675</v>
      </c>
      <c r="M182" s="498" t="s">
        <v>652</v>
      </c>
      <c r="N182" s="498" t="s">
        <v>10</v>
      </c>
      <c r="O182" s="498">
        <v>10290</v>
      </c>
      <c r="P182" s="499" t="s">
        <v>2796</v>
      </c>
      <c r="Q182" s="500">
        <v>30000000</v>
      </c>
      <c r="R182" s="500">
        <v>0</v>
      </c>
      <c r="S182" s="500">
        <v>18000000</v>
      </c>
      <c r="T182" s="500">
        <v>10000000</v>
      </c>
      <c r="U182" s="500">
        <v>58000000</v>
      </c>
      <c r="V182" s="500">
        <v>30</v>
      </c>
      <c r="W182" s="500">
        <v>15</v>
      </c>
      <c r="X182" s="500">
        <v>45</v>
      </c>
      <c r="Y182" s="501">
        <v>349.91</v>
      </c>
      <c r="Z182" s="500">
        <v>3808</v>
      </c>
      <c r="AA182" s="500">
        <v>1856</v>
      </c>
    </row>
    <row r="183" spans="1:27" s="497" customFormat="1" ht="19.5" customHeight="1">
      <c r="A183" s="498" t="s">
        <v>2963</v>
      </c>
      <c r="B183" s="675">
        <v>20560019925675</v>
      </c>
      <c r="C183" s="498" t="s">
        <v>2964</v>
      </c>
      <c r="D183" s="498" t="s">
        <v>2965</v>
      </c>
      <c r="E183" s="498" t="s">
        <v>47</v>
      </c>
      <c r="F183" s="498" t="s">
        <v>2190</v>
      </c>
      <c r="G183" s="498" t="s">
        <v>2807</v>
      </c>
      <c r="H183" s="498">
        <v>185</v>
      </c>
      <c r="I183" s="498">
        <v>7</v>
      </c>
      <c r="J183" s="498" t="s">
        <v>2796</v>
      </c>
      <c r="K183" s="498" t="s">
        <v>2796</v>
      </c>
      <c r="L183" s="498" t="s">
        <v>2966</v>
      </c>
      <c r="M183" s="498" t="s">
        <v>2967</v>
      </c>
      <c r="N183" s="498" t="s">
        <v>494</v>
      </c>
      <c r="O183" s="498">
        <v>56110</v>
      </c>
      <c r="P183" s="499" t="s">
        <v>2968</v>
      </c>
      <c r="Q183" s="500">
        <v>583550</v>
      </c>
      <c r="R183" s="500">
        <v>1499000</v>
      </c>
      <c r="S183" s="500">
        <v>13118000</v>
      </c>
      <c r="T183" s="500">
        <v>200000000</v>
      </c>
      <c r="U183" s="500">
        <v>215200550</v>
      </c>
      <c r="V183" s="500">
        <v>0</v>
      </c>
      <c r="W183" s="500">
        <v>0</v>
      </c>
      <c r="X183" s="500">
        <v>0</v>
      </c>
      <c r="Y183" s="501">
        <v>496.62</v>
      </c>
      <c r="Z183" s="500">
        <v>12814</v>
      </c>
      <c r="AA183" s="500">
        <v>1390</v>
      </c>
    </row>
    <row r="184" spans="1:27" s="497" customFormat="1" ht="19.5" customHeight="1">
      <c r="A184" s="498" t="s">
        <v>2969</v>
      </c>
      <c r="B184" s="675">
        <v>20740027925673</v>
      </c>
      <c r="C184" s="498" t="s">
        <v>2970</v>
      </c>
      <c r="D184" s="498" t="s">
        <v>2971</v>
      </c>
      <c r="E184" s="498" t="s">
        <v>235</v>
      </c>
      <c r="F184" s="498" t="s">
        <v>2972</v>
      </c>
      <c r="G184" s="498" t="s">
        <v>2896</v>
      </c>
      <c r="H184" s="498" t="s">
        <v>2973</v>
      </c>
      <c r="I184" s="498">
        <v>2</v>
      </c>
      <c r="J184" s="498" t="s">
        <v>2796</v>
      </c>
      <c r="K184" s="498" t="s">
        <v>2796</v>
      </c>
      <c r="L184" s="498" t="s">
        <v>748</v>
      </c>
      <c r="M184" s="498" t="s">
        <v>2</v>
      </c>
      <c r="N184" s="498" t="s">
        <v>3</v>
      </c>
      <c r="O184" s="498">
        <v>74000</v>
      </c>
      <c r="P184" s="499" t="s">
        <v>2974</v>
      </c>
      <c r="Q184" s="500">
        <v>20000000</v>
      </c>
      <c r="R184" s="500">
        <v>40000000</v>
      </c>
      <c r="S184" s="500">
        <v>10000000</v>
      </c>
      <c r="T184" s="500">
        <v>50000000</v>
      </c>
      <c r="U184" s="500">
        <v>120000000</v>
      </c>
      <c r="V184" s="500">
        <v>39</v>
      </c>
      <c r="W184" s="500">
        <v>15</v>
      </c>
      <c r="X184" s="500">
        <v>54</v>
      </c>
      <c r="Y184" s="501">
        <v>149</v>
      </c>
      <c r="Z184" s="500">
        <v>5176</v>
      </c>
      <c r="AA184" s="500">
        <v>700</v>
      </c>
    </row>
    <row r="185" spans="1:27" s="497" customFormat="1" ht="19.5" customHeight="1">
      <c r="A185" s="498" t="s">
        <v>2975</v>
      </c>
      <c r="B185" s="675">
        <v>20630032425670</v>
      </c>
      <c r="C185" s="498" t="s">
        <v>2976</v>
      </c>
      <c r="D185" s="498" t="s">
        <v>2977</v>
      </c>
      <c r="E185" s="498" t="s">
        <v>61</v>
      </c>
      <c r="F185" s="498" t="s">
        <v>2978</v>
      </c>
      <c r="G185" s="498" t="s">
        <v>2876</v>
      </c>
      <c r="H185" s="498" t="s">
        <v>2979</v>
      </c>
      <c r="I185" s="498">
        <v>3</v>
      </c>
      <c r="J185" s="499" t="s">
        <v>2796</v>
      </c>
      <c r="K185" s="499" t="s">
        <v>2796</v>
      </c>
      <c r="L185" s="498" t="s">
        <v>2980</v>
      </c>
      <c r="M185" s="498" t="s">
        <v>345</v>
      </c>
      <c r="N185" s="498" t="s">
        <v>314</v>
      </c>
      <c r="O185" s="498">
        <v>63110</v>
      </c>
      <c r="P185" s="499" t="s">
        <v>2981</v>
      </c>
      <c r="Q185" s="500">
        <v>0</v>
      </c>
      <c r="R185" s="500">
        <v>0</v>
      </c>
      <c r="S185" s="500">
        <v>0</v>
      </c>
      <c r="T185" s="500">
        <v>30000000</v>
      </c>
      <c r="U185" s="500">
        <v>30000000</v>
      </c>
      <c r="V185" s="500">
        <v>40</v>
      </c>
      <c r="W185" s="500">
        <v>40</v>
      </c>
      <c r="X185" s="500">
        <v>80</v>
      </c>
      <c r="Y185" s="501">
        <v>80.37</v>
      </c>
      <c r="Z185" s="500">
        <v>1152</v>
      </c>
      <c r="AA185" s="500">
        <v>1152</v>
      </c>
    </row>
    <row r="186" spans="1:27" s="497" customFormat="1" ht="19.5" customHeight="1">
      <c r="A186" s="498" t="s">
        <v>2982</v>
      </c>
      <c r="B186" s="675">
        <v>20850017525670</v>
      </c>
      <c r="C186" s="498" t="s">
        <v>2983</v>
      </c>
      <c r="D186" s="498" t="s">
        <v>2984</v>
      </c>
      <c r="E186" s="498" t="s">
        <v>50</v>
      </c>
      <c r="F186" s="498" t="s">
        <v>2244</v>
      </c>
      <c r="G186" s="498" t="s">
        <v>2801</v>
      </c>
      <c r="H186" s="498" t="s">
        <v>2985</v>
      </c>
      <c r="I186" s="498">
        <v>3</v>
      </c>
      <c r="J186" s="499" t="s">
        <v>2796</v>
      </c>
      <c r="K186" s="499" t="s">
        <v>2796</v>
      </c>
      <c r="L186" s="498" t="s">
        <v>2986</v>
      </c>
      <c r="M186" s="498" t="s">
        <v>459</v>
      </c>
      <c r="N186" s="498" t="s">
        <v>421</v>
      </c>
      <c r="O186" s="498">
        <v>85000</v>
      </c>
      <c r="P186" s="499">
        <v>816067183</v>
      </c>
      <c r="Q186" s="500">
        <v>6000000</v>
      </c>
      <c r="R186" s="500">
        <v>0</v>
      </c>
      <c r="S186" s="500">
        <v>3000000</v>
      </c>
      <c r="T186" s="500">
        <v>1000000</v>
      </c>
      <c r="U186" s="500">
        <v>10000000</v>
      </c>
      <c r="V186" s="500">
        <v>5</v>
      </c>
      <c r="W186" s="500">
        <v>0</v>
      </c>
      <c r="X186" s="500">
        <v>5</v>
      </c>
      <c r="Y186" s="501">
        <v>310</v>
      </c>
      <c r="Z186" s="500">
        <v>19668</v>
      </c>
      <c r="AA186" s="500">
        <v>0</v>
      </c>
    </row>
    <row r="187" spans="1:27" s="497" customFormat="1" ht="19.5" customHeight="1">
      <c r="A187" s="498" t="s">
        <v>2987</v>
      </c>
      <c r="B187" s="675">
        <v>20860017825673</v>
      </c>
      <c r="C187" s="498" t="s">
        <v>2988</v>
      </c>
      <c r="D187" s="498" t="s">
        <v>379</v>
      </c>
      <c r="E187" s="498" t="s">
        <v>50</v>
      </c>
      <c r="F187" s="498" t="s">
        <v>2244</v>
      </c>
      <c r="G187" s="498" t="s">
        <v>2801</v>
      </c>
      <c r="H187" s="498" t="s">
        <v>2989</v>
      </c>
      <c r="I187" s="498">
        <v>17</v>
      </c>
      <c r="J187" s="499" t="s">
        <v>2796</v>
      </c>
      <c r="K187" s="499" t="s">
        <v>2796</v>
      </c>
      <c r="L187" s="498" t="s">
        <v>2990</v>
      </c>
      <c r="M187" s="498" t="s">
        <v>1658</v>
      </c>
      <c r="N187" s="498" t="s">
        <v>327</v>
      </c>
      <c r="O187" s="498">
        <v>86130</v>
      </c>
      <c r="P187" s="499">
        <v>838008159</v>
      </c>
      <c r="Q187" s="500">
        <v>5000000</v>
      </c>
      <c r="R187" s="500">
        <v>0</v>
      </c>
      <c r="S187" s="500">
        <v>2000000</v>
      </c>
      <c r="T187" s="500">
        <v>200000</v>
      </c>
      <c r="U187" s="500">
        <v>7200000</v>
      </c>
      <c r="V187" s="500">
        <v>3</v>
      </c>
      <c r="W187" s="500">
        <v>0</v>
      </c>
      <c r="X187" s="500">
        <v>3</v>
      </c>
      <c r="Y187" s="501">
        <v>370</v>
      </c>
      <c r="Z187" s="500">
        <v>23548</v>
      </c>
      <c r="AA187" s="500">
        <v>0</v>
      </c>
    </row>
    <row r="188" spans="1:27" s="497" customFormat="1" ht="19.5" customHeight="1">
      <c r="A188" s="498" t="s">
        <v>2991</v>
      </c>
      <c r="B188" s="675">
        <v>20920019825673</v>
      </c>
      <c r="C188" s="498" t="s">
        <v>2992</v>
      </c>
      <c r="D188" s="498" t="s">
        <v>472</v>
      </c>
      <c r="E188" s="498" t="s">
        <v>50</v>
      </c>
      <c r="F188" s="498" t="s">
        <v>2244</v>
      </c>
      <c r="G188" s="498" t="s">
        <v>2807</v>
      </c>
      <c r="H188" s="498" t="s">
        <v>2993</v>
      </c>
      <c r="I188" s="498">
        <v>6</v>
      </c>
      <c r="J188" s="498" t="s">
        <v>2796</v>
      </c>
      <c r="K188" s="498" t="s">
        <v>2796</v>
      </c>
      <c r="L188" s="498" t="s">
        <v>2994</v>
      </c>
      <c r="M188" s="498" t="s">
        <v>849</v>
      </c>
      <c r="N188" s="498" t="s">
        <v>420</v>
      </c>
      <c r="O188" s="498">
        <v>92150</v>
      </c>
      <c r="P188" s="499" t="s">
        <v>2995</v>
      </c>
      <c r="Q188" s="500">
        <v>4500000</v>
      </c>
      <c r="R188" s="500">
        <v>0</v>
      </c>
      <c r="S188" s="500">
        <v>1000000</v>
      </c>
      <c r="T188" s="500">
        <v>100000</v>
      </c>
      <c r="U188" s="500">
        <v>5600000</v>
      </c>
      <c r="V188" s="500">
        <v>2</v>
      </c>
      <c r="W188" s="500">
        <v>0</v>
      </c>
      <c r="X188" s="500">
        <v>2</v>
      </c>
      <c r="Y188" s="501">
        <v>195</v>
      </c>
      <c r="Z188" s="500">
        <v>43012</v>
      </c>
      <c r="AA188" s="500">
        <v>29110</v>
      </c>
    </row>
    <row r="189" spans="1:27" s="497" customFormat="1" ht="19.5" customHeight="1">
      <c r="A189" s="498" t="s">
        <v>2996</v>
      </c>
      <c r="B189" s="675">
        <v>20520020225671</v>
      </c>
      <c r="C189" s="498" t="s">
        <v>2997</v>
      </c>
      <c r="D189" s="498" t="s">
        <v>450</v>
      </c>
      <c r="E189" s="498" t="s">
        <v>50</v>
      </c>
      <c r="F189" s="498" t="s">
        <v>2244</v>
      </c>
      <c r="G189" s="498" t="s">
        <v>2807</v>
      </c>
      <c r="H189" s="498" t="s">
        <v>2998</v>
      </c>
      <c r="I189" s="498">
        <v>1</v>
      </c>
      <c r="J189" s="498" t="s">
        <v>25</v>
      </c>
      <c r="K189" s="498" t="s">
        <v>25</v>
      </c>
      <c r="L189" s="498" t="s">
        <v>2999</v>
      </c>
      <c r="M189" s="498" t="s">
        <v>1092</v>
      </c>
      <c r="N189" s="498" t="s">
        <v>105</v>
      </c>
      <c r="O189" s="498">
        <v>52110</v>
      </c>
      <c r="P189" s="499" t="s">
        <v>3000</v>
      </c>
      <c r="Q189" s="500">
        <v>1000000</v>
      </c>
      <c r="R189" s="500">
        <v>0</v>
      </c>
      <c r="S189" s="500">
        <v>1500000</v>
      </c>
      <c r="T189" s="500">
        <v>500000</v>
      </c>
      <c r="U189" s="500">
        <v>3000000</v>
      </c>
      <c r="V189" s="500">
        <v>2</v>
      </c>
      <c r="W189" s="500">
        <v>0</v>
      </c>
      <c r="X189" s="500">
        <v>2</v>
      </c>
      <c r="Y189" s="501">
        <v>195</v>
      </c>
      <c r="Z189" s="500">
        <v>11322</v>
      </c>
      <c r="AA189" s="500">
        <v>0</v>
      </c>
    </row>
    <row r="190" spans="1:27" s="497" customFormat="1" ht="19.5" customHeight="1">
      <c r="A190" s="498" t="s">
        <v>3001</v>
      </c>
      <c r="B190" s="675">
        <v>20850020925677</v>
      </c>
      <c r="C190" s="498" t="s">
        <v>1283</v>
      </c>
      <c r="D190" s="498" t="s">
        <v>3002</v>
      </c>
      <c r="E190" s="498" t="s">
        <v>50</v>
      </c>
      <c r="F190" s="498" t="s">
        <v>2244</v>
      </c>
      <c r="G190" s="498" t="s">
        <v>2839</v>
      </c>
      <c r="H190" s="498" t="s">
        <v>3003</v>
      </c>
      <c r="I190" s="498">
        <v>5</v>
      </c>
      <c r="J190" s="499" t="s">
        <v>2796</v>
      </c>
      <c r="K190" s="499" t="s">
        <v>2796</v>
      </c>
      <c r="L190" s="498" t="s">
        <v>3004</v>
      </c>
      <c r="M190" s="498" t="s">
        <v>3005</v>
      </c>
      <c r="N190" s="498" t="s">
        <v>421</v>
      </c>
      <c r="O190" s="498">
        <v>85110</v>
      </c>
      <c r="P190" s="499">
        <v>77891846</v>
      </c>
      <c r="Q190" s="500">
        <v>2400000</v>
      </c>
      <c r="R190" s="500">
        <v>0</v>
      </c>
      <c r="S190" s="500">
        <v>3000000</v>
      </c>
      <c r="T190" s="500">
        <v>500000</v>
      </c>
      <c r="U190" s="500">
        <v>5900000</v>
      </c>
      <c r="V190" s="500">
        <v>3</v>
      </c>
      <c r="W190" s="500">
        <v>0</v>
      </c>
      <c r="X190" s="500">
        <v>3</v>
      </c>
      <c r="Y190" s="501">
        <v>260</v>
      </c>
      <c r="Z190" s="500">
        <v>5293</v>
      </c>
      <c r="AA190" s="500">
        <v>0</v>
      </c>
    </row>
    <row r="191" spans="1:27" s="497" customFormat="1" ht="19.5" customHeight="1">
      <c r="A191" s="498" t="s">
        <v>3006</v>
      </c>
      <c r="B191" s="675">
        <v>20860024225677</v>
      </c>
      <c r="C191" s="498" t="s">
        <v>3007</v>
      </c>
      <c r="D191" s="498" t="s">
        <v>3008</v>
      </c>
      <c r="E191" s="498" t="s">
        <v>50</v>
      </c>
      <c r="F191" s="498" t="s">
        <v>2244</v>
      </c>
      <c r="G191" s="498" t="s">
        <v>2866</v>
      </c>
      <c r="H191" s="498" t="s">
        <v>3009</v>
      </c>
      <c r="I191" s="498">
        <v>3</v>
      </c>
      <c r="J191" s="499" t="s">
        <v>2796</v>
      </c>
      <c r="K191" s="499" t="s">
        <v>2796</v>
      </c>
      <c r="L191" s="498" t="s">
        <v>1040</v>
      </c>
      <c r="M191" s="498" t="s">
        <v>1040</v>
      </c>
      <c r="N191" s="498" t="s">
        <v>327</v>
      </c>
      <c r="O191" s="498">
        <v>86170</v>
      </c>
      <c r="P191" s="499" t="s">
        <v>2796</v>
      </c>
      <c r="Q191" s="500">
        <v>2000000</v>
      </c>
      <c r="R191" s="500">
        <v>0</v>
      </c>
      <c r="S191" s="500">
        <v>2000000</v>
      </c>
      <c r="T191" s="500">
        <v>500000</v>
      </c>
      <c r="U191" s="500">
        <v>4500000</v>
      </c>
      <c r="V191" s="500">
        <v>4</v>
      </c>
      <c r="W191" s="500">
        <v>0</v>
      </c>
      <c r="X191" s="500">
        <v>4</v>
      </c>
      <c r="Y191" s="501">
        <v>185</v>
      </c>
      <c r="Z191" s="500">
        <v>9575</v>
      </c>
      <c r="AA191" s="500">
        <v>0</v>
      </c>
    </row>
    <row r="192" spans="1:27" s="497" customFormat="1" ht="19.5" customHeight="1">
      <c r="A192" s="498" t="s">
        <v>3010</v>
      </c>
      <c r="B192" s="675">
        <v>20900027525671</v>
      </c>
      <c r="C192" s="498" t="s">
        <v>3011</v>
      </c>
      <c r="D192" s="498" t="s">
        <v>710</v>
      </c>
      <c r="E192" s="498" t="s">
        <v>50</v>
      </c>
      <c r="F192" s="498" t="s">
        <v>2244</v>
      </c>
      <c r="G192" s="498" t="s">
        <v>2807</v>
      </c>
      <c r="H192" s="498" t="s">
        <v>3012</v>
      </c>
      <c r="I192" s="498">
        <v>4</v>
      </c>
      <c r="J192" s="498" t="s">
        <v>25</v>
      </c>
      <c r="K192" s="498" t="s">
        <v>25</v>
      </c>
      <c r="L192" s="498" t="s">
        <v>772</v>
      </c>
      <c r="M192" s="498" t="s">
        <v>772</v>
      </c>
      <c r="N192" s="498" t="s">
        <v>93</v>
      </c>
      <c r="O192" s="498">
        <v>90310</v>
      </c>
      <c r="P192" s="499">
        <v>819690958</v>
      </c>
      <c r="Q192" s="500">
        <v>5000000</v>
      </c>
      <c r="R192" s="500">
        <v>0</v>
      </c>
      <c r="S192" s="500">
        <v>3500000</v>
      </c>
      <c r="T192" s="500">
        <v>500000</v>
      </c>
      <c r="U192" s="500">
        <v>9000000</v>
      </c>
      <c r="V192" s="500">
        <v>3</v>
      </c>
      <c r="W192" s="500">
        <v>0</v>
      </c>
      <c r="X192" s="500">
        <v>3</v>
      </c>
      <c r="Y192" s="501">
        <v>390</v>
      </c>
      <c r="Z192" s="500">
        <v>19610</v>
      </c>
      <c r="AA192" s="500">
        <v>15576</v>
      </c>
    </row>
    <row r="193" spans="1:27" s="497" customFormat="1" ht="19.5" customHeight="1">
      <c r="A193" s="498" t="s">
        <v>3013</v>
      </c>
      <c r="B193" s="675">
        <v>20800028425675</v>
      </c>
      <c r="C193" s="498" t="s">
        <v>3014</v>
      </c>
      <c r="D193" s="498" t="s">
        <v>3015</v>
      </c>
      <c r="E193" s="498" t="s">
        <v>50</v>
      </c>
      <c r="F193" s="498" t="s">
        <v>2244</v>
      </c>
      <c r="G193" s="498" t="s">
        <v>2896</v>
      </c>
      <c r="H193" s="498" t="s">
        <v>3016</v>
      </c>
      <c r="I193" s="498">
        <v>1</v>
      </c>
      <c r="J193" s="498" t="s">
        <v>25</v>
      </c>
      <c r="K193" s="498" t="s">
        <v>25</v>
      </c>
      <c r="L193" s="498" t="s">
        <v>3017</v>
      </c>
      <c r="M193" s="498" t="s">
        <v>1287</v>
      </c>
      <c r="N193" s="498" t="s">
        <v>71</v>
      </c>
      <c r="O193" s="498">
        <v>80230</v>
      </c>
      <c r="P193" s="499">
        <v>612079728</v>
      </c>
      <c r="Q193" s="500">
        <v>2500000</v>
      </c>
      <c r="R193" s="500">
        <v>0</v>
      </c>
      <c r="S193" s="500">
        <v>4099999.9999999995</v>
      </c>
      <c r="T193" s="500">
        <v>2400000</v>
      </c>
      <c r="U193" s="500">
        <v>9000000</v>
      </c>
      <c r="V193" s="500">
        <v>3</v>
      </c>
      <c r="W193" s="500">
        <v>0</v>
      </c>
      <c r="X193" s="500">
        <v>3</v>
      </c>
      <c r="Y193" s="501">
        <v>183</v>
      </c>
      <c r="Z193" s="500">
        <v>13664</v>
      </c>
      <c r="AA193" s="500">
        <v>0</v>
      </c>
    </row>
    <row r="194" spans="1:27" s="497" customFormat="1" ht="19.5" customHeight="1">
      <c r="A194" s="498" t="s">
        <v>3018</v>
      </c>
      <c r="B194" s="675">
        <v>20170028925672</v>
      </c>
      <c r="C194" s="498" t="s">
        <v>3019</v>
      </c>
      <c r="D194" s="498" t="s">
        <v>342</v>
      </c>
      <c r="E194" s="498" t="s">
        <v>50</v>
      </c>
      <c r="F194" s="498" t="s">
        <v>2244</v>
      </c>
      <c r="G194" s="498" t="s">
        <v>2896</v>
      </c>
      <c r="H194" s="498" t="s">
        <v>3020</v>
      </c>
      <c r="I194" s="498">
        <v>5</v>
      </c>
      <c r="J194" s="499" t="s">
        <v>2796</v>
      </c>
      <c r="K194" s="499" t="s">
        <v>2796</v>
      </c>
      <c r="L194" s="498" t="s">
        <v>3021</v>
      </c>
      <c r="M194" s="498" t="s">
        <v>860</v>
      </c>
      <c r="N194" s="498" t="s">
        <v>373</v>
      </c>
      <c r="O194" s="498">
        <v>16110</v>
      </c>
      <c r="P194" s="499" t="s">
        <v>2796</v>
      </c>
      <c r="Q194" s="500">
        <v>1000000</v>
      </c>
      <c r="R194" s="500">
        <v>0</v>
      </c>
      <c r="S194" s="500">
        <v>1000000</v>
      </c>
      <c r="T194" s="500">
        <v>500000</v>
      </c>
      <c r="U194" s="500">
        <v>2500000</v>
      </c>
      <c r="V194" s="500">
        <v>5</v>
      </c>
      <c r="W194" s="500">
        <v>2</v>
      </c>
      <c r="X194" s="500">
        <v>7</v>
      </c>
      <c r="Y194" s="501">
        <v>178</v>
      </c>
      <c r="Z194" s="500">
        <v>0</v>
      </c>
      <c r="AA194" s="500">
        <v>17360</v>
      </c>
    </row>
    <row r="195" spans="1:27" s="497" customFormat="1" ht="19.5" customHeight="1">
      <c r="A195" s="498" t="s">
        <v>3022</v>
      </c>
      <c r="B195" s="675">
        <v>20640029325676</v>
      </c>
      <c r="C195" s="498" t="s">
        <v>1586</v>
      </c>
      <c r="D195" s="498" t="s">
        <v>1171</v>
      </c>
      <c r="E195" s="498" t="s">
        <v>50</v>
      </c>
      <c r="F195" s="498" t="s">
        <v>2244</v>
      </c>
      <c r="G195" s="498" t="s">
        <v>2882</v>
      </c>
      <c r="H195" s="498" t="s">
        <v>3023</v>
      </c>
      <c r="I195" s="498">
        <v>7</v>
      </c>
      <c r="J195" s="499" t="s">
        <v>25</v>
      </c>
      <c r="K195" s="499" t="s">
        <v>25</v>
      </c>
      <c r="L195" s="498" t="s">
        <v>601</v>
      </c>
      <c r="M195" s="498" t="s">
        <v>775</v>
      </c>
      <c r="N195" s="498" t="s">
        <v>335</v>
      </c>
      <c r="O195" s="498">
        <v>64150</v>
      </c>
      <c r="P195" s="499" t="s">
        <v>3024</v>
      </c>
      <c r="Q195" s="500">
        <v>1300000</v>
      </c>
      <c r="R195" s="500">
        <v>0</v>
      </c>
      <c r="S195" s="500">
        <v>1500000</v>
      </c>
      <c r="T195" s="500">
        <v>200000</v>
      </c>
      <c r="U195" s="500">
        <v>3000000</v>
      </c>
      <c r="V195" s="500">
        <v>2</v>
      </c>
      <c r="W195" s="500">
        <v>0</v>
      </c>
      <c r="X195" s="500">
        <v>2</v>
      </c>
      <c r="Y195" s="501">
        <v>190</v>
      </c>
      <c r="Z195" s="500">
        <v>12700</v>
      </c>
      <c r="AA195" s="500">
        <v>0</v>
      </c>
    </row>
    <row r="196" spans="1:27" s="497" customFormat="1" ht="19.5" customHeight="1">
      <c r="A196" s="498" t="s">
        <v>3025</v>
      </c>
      <c r="B196" s="675">
        <v>20860030525672</v>
      </c>
      <c r="C196" s="498" t="s">
        <v>3026</v>
      </c>
      <c r="D196" s="498" t="s">
        <v>1294</v>
      </c>
      <c r="E196" s="498" t="s">
        <v>50</v>
      </c>
      <c r="F196" s="498" t="s">
        <v>2244</v>
      </c>
      <c r="G196" s="498" t="s">
        <v>3027</v>
      </c>
      <c r="H196" s="498" t="s">
        <v>3028</v>
      </c>
      <c r="I196" s="498">
        <v>14</v>
      </c>
      <c r="J196" s="499" t="s">
        <v>2796</v>
      </c>
      <c r="K196" s="499" t="s">
        <v>2796</v>
      </c>
      <c r="L196" s="498" t="s">
        <v>816</v>
      </c>
      <c r="M196" s="498" t="s">
        <v>816</v>
      </c>
      <c r="N196" s="498" t="s">
        <v>327</v>
      </c>
      <c r="O196" s="498">
        <v>86140</v>
      </c>
      <c r="P196" s="499" t="s">
        <v>2796</v>
      </c>
      <c r="Q196" s="500">
        <v>2000000</v>
      </c>
      <c r="R196" s="500">
        <v>0</v>
      </c>
      <c r="S196" s="500">
        <v>3000000</v>
      </c>
      <c r="T196" s="500">
        <v>500000</v>
      </c>
      <c r="U196" s="500">
        <v>5500000</v>
      </c>
      <c r="V196" s="500">
        <v>6</v>
      </c>
      <c r="W196" s="500">
        <v>0</v>
      </c>
      <c r="X196" s="500">
        <v>6</v>
      </c>
      <c r="Y196" s="501">
        <v>370</v>
      </c>
      <c r="Z196" s="500">
        <v>6924</v>
      </c>
      <c r="AA196" s="500">
        <v>0</v>
      </c>
    </row>
    <row r="197" spans="1:27" s="497" customFormat="1" ht="19.5" customHeight="1">
      <c r="A197" s="498" t="s">
        <v>3029</v>
      </c>
      <c r="B197" s="675">
        <v>20860030925674</v>
      </c>
      <c r="C197" s="498" t="s">
        <v>3030</v>
      </c>
      <c r="D197" s="498" t="s">
        <v>3031</v>
      </c>
      <c r="E197" s="498" t="s">
        <v>50</v>
      </c>
      <c r="F197" s="498" t="s">
        <v>2244</v>
      </c>
      <c r="G197" s="498" t="s">
        <v>2876</v>
      </c>
      <c r="H197" s="498" t="s">
        <v>3032</v>
      </c>
      <c r="I197" s="498">
        <v>11</v>
      </c>
      <c r="J197" s="499" t="s">
        <v>2796</v>
      </c>
      <c r="K197" s="499" t="s">
        <v>2796</v>
      </c>
      <c r="L197" s="498" t="s">
        <v>406</v>
      </c>
      <c r="M197" s="498" t="s">
        <v>406</v>
      </c>
      <c r="N197" s="498" t="s">
        <v>327</v>
      </c>
      <c r="O197" s="498">
        <v>86110</v>
      </c>
      <c r="P197" s="499" t="s">
        <v>2796</v>
      </c>
      <c r="Q197" s="500">
        <v>1000000</v>
      </c>
      <c r="R197" s="500">
        <v>0</v>
      </c>
      <c r="S197" s="500">
        <v>3000000</v>
      </c>
      <c r="T197" s="500">
        <v>100000</v>
      </c>
      <c r="U197" s="500">
        <v>4099999.9999999995</v>
      </c>
      <c r="V197" s="500">
        <v>4</v>
      </c>
      <c r="W197" s="500">
        <v>0</v>
      </c>
      <c r="X197" s="500">
        <v>4</v>
      </c>
      <c r="Y197" s="501">
        <v>370</v>
      </c>
      <c r="Z197" s="500">
        <v>3265</v>
      </c>
      <c r="AA197" s="500">
        <v>0</v>
      </c>
    </row>
    <row r="198" spans="1:27" s="497" customFormat="1" ht="19.5" customHeight="1">
      <c r="A198" s="498" t="s">
        <v>3033</v>
      </c>
      <c r="B198" s="675">
        <v>20900031925677</v>
      </c>
      <c r="C198" s="498" t="s">
        <v>3034</v>
      </c>
      <c r="D198" s="498" t="s">
        <v>710</v>
      </c>
      <c r="E198" s="498" t="s">
        <v>50</v>
      </c>
      <c r="F198" s="498" t="s">
        <v>2244</v>
      </c>
      <c r="G198" s="498" t="s">
        <v>2849</v>
      </c>
      <c r="H198" s="498" t="s">
        <v>3035</v>
      </c>
      <c r="I198" s="498">
        <v>9</v>
      </c>
      <c r="J198" s="499" t="s">
        <v>25</v>
      </c>
      <c r="K198" s="499" t="s">
        <v>25</v>
      </c>
      <c r="L198" s="498" t="s">
        <v>1175</v>
      </c>
      <c r="M198" s="498" t="s">
        <v>1176</v>
      </c>
      <c r="N198" s="498" t="s">
        <v>93</v>
      </c>
      <c r="O198" s="498">
        <v>90220</v>
      </c>
      <c r="P198" s="499" t="s">
        <v>3036</v>
      </c>
      <c r="Q198" s="500">
        <v>3000000</v>
      </c>
      <c r="R198" s="500">
        <v>0</v>
      </c>
      <c r="S198" s="500">
        <v>3500000</v>
      </c>
      <c r="T198" s="500">
        <v>500000</v>
      </c>
      <c r="U198" s="500">
        <v>7000000</v>
      </c>
      <c r="V198" s="500">
        <v>3</v>
      </c>
      <c r="W198" s="500">
        <v>0</v>
      </c>
      <c r="X198" s="500">
        <v>3</v>
      </c>
      <c r="Y198" s="501">
        <v>390</v>
      </c>
      <c r="Z198" s="500">
        <v>12284</v>
      </c>
      <c r="AA198" s="500">
        <v>9128</v>
      </c>
    </row>
    <row r="199" spans="1:27" s="497" customFormat="1" ht="19.5" customHeight="1">
      <c r="A199" s="498" t="s">
        <v>3037</v>
      </c>
      <c r="B199" s="675">
        <v>20700032625676</v>
      </c>
      <c r="C199" s="498" t="s">
        <v>3038</v>
      </c>
      <c r="D199" s="498" t="s">
        <v>789</v>
      </c>
      <c r="E199" s="498" t="s">
        <v>50</v>
      </c>
      <c r="F199" s="498" t="s">
        <v>2244</v>
      </c>
      <c r="G199" s="498" t="s">
        <v>2861</v>
      </c>
      <c r="H199" s="498" t="s">
        <v>3039</v>
      </c>
      <c r="I199" s="498">
        <v>10</v>
      </c>
      <c r="J199" s="499" t="s">
        <v>25</v>
      </c>
      <c r="K199" s="499" t="s">
        <v>25</v>
      </c>
      <c r="L199" s="498" t="s">
        <v>1583</v>
      </c>
      <c r="M199" s="498" t="s">
        <v>436</v>
      </c>
      <c r="N199" s="498" t="s">
        <v>32</v>
      </c>
      <c r="O199" s="498">
        <v>70000</v>
      </c>
      <c r="P199" s="499">
        <v>844142428</v>
      </c>
      <c r="Q199" s="500">
        <v>8000000</v>
      </c>
      <c r="R199" s="500">
        <v>0</v>
      </c>
      <c r="S199" s="500">
        <v>5000000</v>
      </c>
      <c r="T199" s="500">
        <v>1000000</v>
      </c>
      <c r="U199" s="500">
        <v>14000000</v>
      </c>
      <c r="V199" s="500">
        <v>3</v>
      </c>
      <c r="W199" s="500">
        <v>0</v>
      </c>
      <c r="X199" s="500">
        <v>3</v>
      </c>
      <c r="Y199" s="501">
        <v>420</v>
      </c>
      <c r="Z199" s="500">
        <v>86060</v>
      </c>
      <c r="AA199" s="500">
        <v>0</v>
      </c>
    </row>
    <row r="200" spans="1:27" s="497" customFormat="1" ht="19.5" customHeight="1">
      <c r="A200" s="498" t="s">
        <v>3040</v>
      </c>
      <c r="B200" s="675">
        <v>20210015625677</v>
      </c>
      <c r="C200" s="498" t="s">
        <v>3041</v>
      </c>
      <c r="D200" s="498" t="s">
        <v>3042</v>
      </c>
      <c r="E200" s="498" t="s">
        <v>95</v>
      </c>
      <c r="F200" s="498" t="s">
        <v>2244</v>
      </c>
      <c r="G200" s="498" t="s">
        <v>3043</v>
      </c>
      <c r="H200" s="498" t="s">
        <v>3044</v>
      </c>
      <c r="I200" s="498">
        <v>5</v>
      </c>
      <c r="J200" s="499" t="s">
        <v>2796</v>
      </c>
      <c r="K200" s="499" t="s">
        <v>2796</v>
      </c>
      <c r="L200" s="498" t="s">
        <v>1109</v>
      </c>
      <c r="M200" s="498" t="s">
        <v>409</v>
      </c>
      <c r="N200" s="498" t="s">
        <v>20</v>
      </c>
      <c r="O200" s="498">
        <v>21110</v>
      </c>
      <c r="P200" s="499" t="s">
        <v>2796</v>
      </c>
      <c r="Q200" s="500">
        <v>0</v>
      </c>
      <c r="R200" s="500">
        <v>200000</v>
      </c>
      <c r="S200" s="500">
        <v>1000000</v>
      </c>
      <c r="T200" s="500">
        <v>1000000</v>
      </c>
      <c r="U200" s="500">
        <v>2200000</v>
      </c>
      <c r="V200" s="500">
        <v>4</v>
      </c>
      <c r="W200" s="500">
        <v>0</v>
      </c>
      <c r="X200" s="500">
        <v>4</v>
      </c>
      <c r="Y200" s="501">
        <v>490</v>
      </c>
      <c r="Z200" s="500">
        <v>8540</v>
      </c>
      <c r="AA200" s="500">
        <v>0</v>
      </c>
    </row>
    <row r="201" spans="1:27" s="497" customFormat="1" ht="19.5" customHeight="1">
      <c r="A201" s="498" t="s">
        <v>3045</v>
      </c>
      <c r="B201" s="675">
        <v>20350019325674</v>
      </c>
      <c r="C201" s="498" t="s">
        <v>3046</v>
      </c>
      <c r="D201" s="498" t="s">
        <v>812</v>
      </c>
      <c r="E201" s="498" t="s">
        <v>98</v>
      </c>
      <c r="F201" s="498" t="s">
        <v>2244</v>
      </c>
      <c r="G201" s="498" t="s">
        <v>3047</v>
      </c>
      <c r="H201" s="498" t="s">
        <v>25</v>
      </c>
      <c r="I201" s="498">
        <v>9</v>
      </c>
      <c r="J201" s="498" t="s">
        <v>3048</v>
      </c>
      <c r="K201" s="498" t="s">
        <v>2796</v>
      </c>
      <c r="L201" s="498" t="s">
        <v>1187</v>
      </c>
      <c r="M201" s="498" t="s">
        <v>1188</v>
      </c>
      <c r="N201" s="498" t="s">
        <v>490</v>
      </c>
      <c r="O201" s="498">
        <v>35130</v>
      </c>
      <c r="P201" s="499">
        <v>852063871</v>
      </c>
      <c r="Q201" s="500">
        <v>0</v>
      </c>
      <c r="R201" s="500">
        <v>0</v>
      </c>
      <c r="S201" s="500">
        <v>3000000</v>
      </c>
      <c r="T201" s="500">
        <v>500000</v>
      </c>
      <c r="U201" s="500">
        <v>3500000</v>
      </c>
      <c r="V201" s="500">
        <v>3</v>
      </c>
      <c r="W201" s="500">
        <v>0</v>
      </c>
      <c r="X201" s="500">
        <v>3</v>
      </c>
      <c r="Y201" s="501">
        <v>480</v>
      </c>
      <c r="Z201" s="500">
        <v>3200</v>
      </c>
      <c r="AA201" s="500">
        <v>0</v>
      </c>
    </row>
    <row r="202" spans="1:27" s="497" customFormat="1" ht="19.5" customHeight="1">
      <c r="A202" s="498" t="s">
        <v>3049</v>
      </c>
      <c r="B202" s="675">
        <v>20380020425676</v>
      </c>
      <c r="C202" s="498" t="s">
        <v>3050</v>
      </c>
      <c r="D202" s="498" t="s">
        <v>841</v>
      </c>
      <c r="E202" s="498" t="s">
        <v>98</v>
      </c>
      <c r="F202" s="498" t="s">
        <v>2244</v>
      </c>
      <c r="G202" s="498" t="s">
        <v>2825</v>
      </c>
      <c r="H202" s="498" t="s">
        <v>25</v>
      </c>
      <c r="I202" s="498">
        <v>7</v>
      </c>
      <c r="J202" s="498" t="s">
        <v>2796</v>
      </c>
      <c r="K202" s="498" t="s">
        <v>2796</v>
      </c>
      <c r="L202" s="498" t="s">
        <v>759</v>
      </c>
      <c r="M202" s="498" t="s">
        <v>700</v>
      </c>
      <c r="N202" s="498" t="s">
        <v>357</v>
      </c>
      <c r="O202" s="498">
        <v>38000</v>
      </c>
      <c r="P202" s="498" t="s">
        <v>3051</v>
      </c>
      <c r="Q202" s="500">
        <v>0</v>
      </c>
      <c r="R202" s="500">
        <v>0</v>
      </c>
      <c r="S202" s="500">
        <v>5000000</v>
      </c>
      <c r="T202" s="500">
        <v>2000000</v>
      </c>
      <c r="U202" s="500">
        <v>7000000</v>
      </c>
      <c r="V202" s="500">
        <v>3</v>
      </c>
      <c r="W202" s="500">
        <v>0</v>
      </c>
      <c r="X202" s="500">
        <v>3</v>
      </c>
      <c r="Y202" s="501">
        <v>370</v>
      </c>
      <c r="Z202" s="500">
        <v>0</v>
      </c>
      <c r="AA202" s="500">
        <v>0</v>
      </c>
    </row>
    <row r="203" spans="1:27" s="497" customFormat="1" ht="19.5" customHeight="1">
      <c r="A203" s="498" t="s">
        <v>3052</v>
      </c>
      <c r="B203" s="675">
        <v>20350027825673</v>
      </c>
      <c r="C203" s="498" t="s">
        <v>3053</v>
      </c>
      <c r="D203" s="498" t="s">
        <v>812</v>
      </c>
      <c r="E203" s="498" t="s">
        <v>98</v>
      </c>
      <c r="F203" s="498" t="s">
        <v>2244</v>
      </c>
      <c r="G203" s="498" t="s">
        <v>2896</v>
      </c>
      <c r="H203" s="498" t="s">
        <v>3054</v>
      </c>
      <c r="I203" s="498">
        <v>2</v>
      </c>
      <c r="J203" s="499" t="s">
        <v>2796</v>
      </c>
      <c r="K203" s="499" t="s">
        <v>2796</v>
      </c>
      <c r="L203" s="498" t="s">
        <v>3055</v>
      </c>
      <c r="M203" s="498" t="s">
        <v>3056</v>
      </c>
      <c r="N203" s="498" t="s">
        <v>490</v>
      </c>
      <c r="O203" s="498">
        <v>35110</v>
      </c>
      <c r="P203" s="499" t="s">
        <v>2796</v>
      </c>
      <c r="Q203" s="500">
        <v>0</v>
      </c>
      <c r="R203" s="500">
        <v>0</v>
      </c>
      <c r="S203" s="500">
        <v>3000000</v>
      </c>
      <c r="T203" s="500">
        <v>1000000</v>
      </c>
      <c r="U203" s="500">
        <v>4000000</v>
      </c>
      <c r="V203" s="500">
        <v>3</v>
      </c>
      <c r="W203" s="500">
        <v>0</v>
      </c>
      <c r="X203" s="500">
        <v>3</v>
      </c>
      <c r="Y203" s="501">
        <v>480</v>
      </c>
      <c r="Z203" s="500">
        <v>3200</v>
      </c>
      <c r="AA203" s="500">
        <v>0</v>
      </c>
    </row>
    <row r="204" spans="1:27" s="497" customFormat="1" ht="19.5" customHeight="1">
      <c r="A204" s="498" t="s">
        <v>3057</v>
      </c>
      <c r="B204" s="675">
        <v>20200026525677</v>
      </c>
      <c r="C204" s="498" t="s">
        <v>3058</v>
      </c>
      <c r="D204" s="498" t="s">
        <v>3059</v>
      </c>
      <c r="E204" s="498">
        <v>31</v>
      </c>
      <c r="F204" s="498" t="s">
        <v>3060</v>
      </c>
      <c r="G204" s="498" t="s">
        <v>2866</v>
      </c>
      <c r="H204" s="498" t="s">
        <v>3061</v>
      </c>
      <c r="I204" s="498">
        <v>10</v>
      </c>
      <c r="J204" s="499" t="s">
        <v>2796</v>
      </c>
      <c r="K204" s="499" t="s">
        <v>2796</v>
      </c>
      <c r="L204" s="498" t="s">
        <v>625</v>
      </c>
      <c r="M204" s="498" t="s">
        <v>329</v>
      </c>
      <c r="N204" s="498" t="s">
        <v>0</v>
      </c>
      <c r="O204" s="498">
        <v>20110</v>
      </c>
      <c r="P204" s="499" t="s">
        <v>2796</v>
      </c>
      <c r="Q204" s="500">
        <v>3200000</v>
      </c>
      <c r="R204" s="500">
        <v>5000000</v>
      </c>
      <c r="S204" s="500">
        <v>7000000</v>
      </c>
      <c r="T204" s="500">
        <v>20000000</v>
      </c>
      <c r="U204" s="500">
        <v>35200000</v>
      </c>
      <c r="V204" s="500">
        <v>12</v>
      </c>
      <c r="W204" s="500">
        <v>5</v>
      </c>
      <c r="X204" s="500">
        <v>17</v>
      </c>
      <c r="Y204" s="501">
        <v>88.31</v>
      </c>
      <c r="Z204" s="500">
        <v>5652</v>
      </c>
      <c r="AA204" s="500">
        <v>2937</v>
      </c>
    </row>
    <row r="205" spans="1:27" s="497" customFormat="1" ht="19.5" customHeight="1">
      <c r="A205" s="498" t="s">
        <v>3062</v>
      </c>
      <c r="B205" s="675">
        <v>20450022325677</v>
      </c>
      <c r="C205" s="498" t="s">
        <v>3063</v>
      </c>
      <c r="D205" s="498" t="s">
        <v>3064</v>
      </c>
      <c r="E205" s="498" t="s">
        <v>73</v>
      </c>
      <c r="F205" s="498" t="s">
        <v>2359</v>
      </c>
      <c r="G205" s="498" t="s">
        <v>2815</v>
      </c>
      <c r="H205" s="498" t="s">
        <v>3065</v>
      </c>
      <c r="I205" s="498">
        <v>8</v>
      </c>
      <c r="J205" s="499" t="s">
        <v>2796</v>
      </c>
      <c r="K205" s="499" t="s">
        <v>2796</v>
      </c>
      <c r="L205" s="498" t="s">
        <v>1510</v>
      </c>
      <c r="M205" s="498" t="s">
        <v>1487</v>
      </c>
      <c r="N205" s="498" t="s">
        <v>372</v>
      </c>
      <c r="O205" s="498">
        <v>45150</v>
      </c>
      <c r="P205" s="499" t="s">
        <v>3066</v>
      </c>
      <c r="Q205" s="500">
        <v>10000000</v>
      </c>
      <c r="R205" s="500">
        <v>1000000</v>
      </c>
      <c r="S205" s="500">
        <v>1000000</v>
      </c>
      <c r="T205" s="500">
        <v>2000000</v>
      </c>
      <c r="U205" s="500">
        <v>14000000</v>
      </c>
      <c r="V205" s="500">
        <v>32</v>
      </c>
      <c r="W205" s="500">
        <v>10</v>
      </c>
      <c r="X205" s="500">
        <v>42</v>
      </c>
      <c r="Y205" s="501">
        <v>145</v>
      </c>
      <c r="Z205" s="500">
        <v>4800</v>
      </c>
      <c r="AA205" s="500">
        <v>1048</v>
      </c>
    </row>
    <row r="206" spans="1:27" s="497" customFormat="1" ht="19.5" customHeight="1">
      <c r="A206" s="498" t="s">
        <v>3067</v>
      </c>
      <c r="B206" s="675">
        <v>20900024825678</v>
      </c>
      <c r="C206" s="498" t="s">
        <v>3068</v>
      </c>
      <c r="D206" s="498" t="s">
        <v>3069</v>
      </c>
      <c r="E206" s="498" t="s">
        <v>73</v>
      </c>
      <c r="F206" s="498" t="s">
        <v>2359</v>
      </c>
      <c r="G206" s="498" t="s">
        <v>2849</v>
      </c>
      <c r="H206" s="498" t="s">
        <v>3070</v>
      </c>
      <c r="I206" s="498">
        <v>2</v>
      </c>
      <c r="J206" s="499" t="s">
        <v>25</v>
      </c>
      <c r="K206" s="499" t="s">
        <v>25</v>
      </c>
      <c r="L206" s="498" t="s">
        <v>767</v>
      </c>
      <c r="M206" s="498" t="s">
        <v>768</v>
      </c>
      <c r="N206" s="498" t="s">
        <v>93</v>
      </c>
      <c r="O206" s="498">
        <v>90160</v>
      </c>
      <c r="P206" s="499" t="s">
        <v>3071</v>
      </c>
      <c r="Q206" s="500">
        <v>15000000</v>
      </c>
      <c r="R206" s="500">
        <v>1800000</v>
      </c>
      <c r="S206" s="500">
        <v>3000000</v>
      </c>
      <c r="T206" s="500">
        <v>500000</v>
      </c>
      <c r="U206" s="500">
        <v>20300000</v>
      </c>
      <c r="V206" s="500">
        <v>9</v>
      </c>
      <c r="W206" s="500">
        <v>0</v>
      </c>
      <c r="X206" s="500">
        <v>9</v>
      </c>
      <c r="Y206" s="501">
        <v>149.24</v>
      </c>
      <c r="Z206" s="500">
        <v>12240</v>
      </c>
      <c r="AA206" s="500">
        <v>798</v>
      </c>
    </row>
    <row r="207" spans="1:27" s="497" customFormat="1" ht="19.5" customHeight="1">
      <c r="A207" s="498" t="s">
        <v>3072</v>
      </c>
      <c r="B207" s="675">
        <v>20400029725676</v>
      </c>
      <c r="C207" s="498" t="s">
        <v>3073</v>
      </c>
      <c r="D207" s="498" t="s">
        <v>3074</v>
      </c>
      <c r="E207" s="498" t="s">
        <v>73</v>
      </c>
      <c r="F207" s="498" t="s">
        <v>2359</v>
      </c>
      <c r="G207" s="498" t="s">
        <v>2882</v>
      </c>
      <c r="H207" s="498" t="s">
        <v>3075</v>
      </c>
      <c r="I207" s="498">
        <v>4</v>
      </c>
      <c r="J207" s="499" t="s">
        <v>25</v>
      </c>
      <c r="K207" s="499" t="s">
        <v>25</v>
      </c>
      <c r="L207" s="498" t="s">
        <v>3076</v>
      </c>
      <c r="M207" s="498" t="s">
        <v>1247</v>
      </c>
      <c r="N207" s="498" t="s">
        <v>62</v>
      </c>
      <c r="O207" s="498">
        <v>40270</v>
      </c>
      <c r="P207" s="499" t="s">
        <v>2796</v>
      </c>
      <c r="Q207" s="500">
        <v>500000</v>
      </c>
      <c r="R207" s="500">
        <v>1000000</v>
      </c>
      <c r="S207" s="500">
        <v>1000000</v>
      </c>
      <c r="T207" s="500">
        <v>500000</v>
      </c>
      <c r="U207" s="500">
        <v>3000000</v>
      </c>
      <c r="V207" s="500">
        <v>4</v>
      </c>
      <c r="W207" s="500">
        <v>2</v>
      </c>
      <c r="X207" s="500">
        <v>6</v>
      </c>
      <c r="Y207" s="501">
        <v>195.5</v>
      </c>
      <c r="Z207" s="500">
        <v>4609</v>
      </c>
      <c r="AA207" s="500">
        <v>600</v>
      </c>
    </row>
    <row r="208" spans="1:27" s="497" customFormat="1" ht="19.5" customHeight="1">
      <c r="A208" s="498" t="s">
        <v>3077</v>
      </c>
      <c r="B208" s="675">
        <v>20130030225677</v>
      </c>
      <c r="C208" s="498" t="s">
        <v>3078</v>
      </c>
      <c r="D208" s="498" t="s">
        <v>1534</v>
      </c>
      <c r="E208" s="498" t="s">
        <v>73</v>
      </c>
      <c r="F208" s="498" t="s">
        <v>2359</v>
      </c>
      <c r="G208" s="498" t="s">
        <v>2882</v>
      </c>
      <c r="H208" s="498" t="s">
        <v>3079</v>
      </c>
      <c r="I208" s="498">
        <v>4</v>
      </c>
      <c r="J208" s="499" t="s">
        <v>2796</v>
      </c>
      <c r="K208" s="499" t="s">
        <v>2796</v>
      </c>
      <c r="L208" s="498" t="s">
        <v>353</v>
      </c>
      <c r="M208" s="498" t="s">
        <v>353</v>
      </c>
      <c r="N208" s="498" t="s">
        <v>8</v>
      </c>
      <c r="O208" s="498">
        <v>12150</v>
      </c>
      <c r="P208" s="499" t="s">
        <v>2796</v>
      </c>
      <c r="Q208" s="500">
        <v>0</v>
      </c>
      <c r="R208" s="500">
        <v>780000</v>
      </c>
      <c r="S208" s="500">
        <v>800000</v>
      </c>
      <c r="T208" s="500">
        <v>4000000</v>
      </c>
      <c r="U208" s="500">
        <v>5580000</v>
      </c>
      <c r="V208" s="500">
        <v>6</v>
      </c>
      <c r="W208" s="500">
        <v>4</v>
      </c>
      <c r="X208" s="500">
        <v>10</v>
      </c>
      <c r="Y208" s="501">
        <v>171.95</v>
      </c>
      <c r="Z208" s="500">
        <v>412</v>
      </c>
      <c r="AA208" s="500">
        <v>412</v>
      </c>
    </row>
    <row r="209" spans="1:27" s="497" customFormat="1" ht="19.5" customHeight="1">
      <c r="A209" s="498" t="s">
        <v>3080</v>
      </c>
      <c r="B209" s="675">
        <v>20110026825672</v>
      </c>
      <c r="C209" s="498" t="s">
        <v>2368</v>
      </c>
      <c r="D209" s="498" t="s">
        <v>2369</v>
      </c>
      <c r="E209" s="498">
        <v>37</v>
      </c>
      <c r="F209" s="498" t="s">
        <v>2370</v>
      </c>
      <c r="G209" s="498" t="s">
        <v>2849</v>
      </c>
      <c r="H209" s="498" t="s">
        <v>3081</v>
      </c>
      <c r="I209" s="498">
        <v>12</v>
      </c>
      <c r="J209" s="499" t="s">
        <v>2796</v>
      </c>
      <c r="K209" s="499" t="s">
        <v>2796</v>
      </c>
      <c r="L209" s="498" t="s">
        <v>5</v>
      </c>
      <c r="M209" s="498" t="s">
        <v>320</v>
      </c>
      <c r="N209" s="498" t="s">
        <v>10</v>
      </c>
      <c r="O209" s="498">
        <v>10540</v>
      </c>
      <c r="P209" s="499" t="s">
        <v>2372</v>
      </c>
      <c r="Q209" s="500">
        <v>10000000</v>
      </c>
      <c r="R209" s="500">
        <v>3000000</v>
      </c>
      <c r="S209" s="500">
        <v>3000000</v>
      </c>
      <c r="T209" s="500">
        <v>3000000</v>
      </c>
      <c r="U209" s="500">
        <v>19000000</v>
      </c>
      <c r="V209" s="500">
        <v>25</v>
      </c>
      <c r="W209" s="500">
        <v>10</v>
      </c>
      <c r="X209" s="500">
        <v>35</v>
      </c>
      <c r="Y209" s="501">
        <v>207.09</v>
      </c>
      <c r="Z209" s="500">
        <v>420</v>
      </c>
      <c r="AA209" s="500">
        <v>420</v>
      </c>
    </row>
    <row r="210" spans="1:27" s="497" customFormat="1" ht="19.5" customHeight="1">
      <c r="A210" s="498" t="s">
        <v>3082</v>
      </c>
      <c r="B210" s="675">
        <v>20130029525673</v>
      </c>
      <c r="C210" s="498" t="s">
        <v>3083</v>
      </c>
      <c r="D210" s="498" t="s">
        <v>3084</v>
      </c>
      <c r="E210" s="498">
        <v>37</v>
      </c>
      <c r="F210" s="498" t="s">
        <v>3085</v>
      </c>
      <c r="G210" s="498" t="s">
        <v>2896</v>
      </c>
      <c r="H210" s="498" t="s">
        <v>3086</v>
      </c>
      <c r="I210" s="498">
        <v>13</v>
      </c>
      <c r="J210" s="498" t="s">
        <v>2796</v>
      </c>
      <c r="K210" s="498" t="s">
        <v>2796</v>
      </c>
      <c r="L210" s="498" t="s">
        <v>361</v>
      </c>
      <c r="M210" s="498" t="s">
        <v>353</v>
      </c>
      <c r="N210" s="498" t="s">
        <v>8</v>
      </c>
      <c r="O210" s="498">
        <v>12150</v>
      </c>
      <c r="P210" s="499" t="s">
        <v>2796</v>
      </c>
      <c r="Q210" s="500">
        <v>3703274</v>
      </c>
      <c r="R210" s="500">
        <v>25524896</v>
      </c>
      <c r="S210" s="500">
        <v>14377146</v>
      </c>
      <c r="T210" s="500">
        <v>25000000</v>
      </c>
      <c r="U210" s="500">
        <v>68605316</v>
      </c>
      <c r="V210" s="500">
        <v>14</v>
      </c>
      <c r="W210" s="500">
        <v>2</v>
      </c>
      <c r="X210" s="500">
        <v>16</v>
      </c>
      <c r="Y210" s="501">
        <v>196.17</v>
      </c>
      <c r="Z210" s="500">
        <v>1250</v>
      </c>
      <c r="AA210" s="500">
        <v>621</v>
      </c>
    </row>
    <row r="211" spans="1:27" s="497" customFormat="1" ht="19.5" customHeight="1">
      <c r="A211" s="498" t="s">
        <v>3087</v>
      </c>
      <c r="B211" s="675">
        <v>20730026225670</v>
      </c>
      <c r="C211" s="498" t="s">
        <v>3088</v>
      </c>
      <c r="D211" s="498" t="s">
        <v>826</v>
      </c>
      <c r="E211" s="498">
        <v>39</v>
      </c>
      <c r="F211" s="498" t="s">
        <v>2084</v>
      </c>
      <c r="G211" s="498" t="s">
        <v>2849</v>
      </c>
      <c r="H211" s="498" t="s">
        <v>3089</v>
      </c>
      <c r="I211" s="499">
        <v>5</v>
      </c>
      <c r="J211" s="499" t="s">
        <v>2796</v>
      </c>
      <c r="K211" s="498" t="s">
        <v>2796</v>
      </c>
      <c r="L211" s="498" t="s">
        <v>688</v>
      </c>
      <c r="M211" s="498" t="s">
        <v>590</v>
      </c>
      <c r="N211" s="498" t="s">
        <v>35</v>
      </c>
      <c r="O211" s="498">
        <v>73130</v>
      </c>
      <c r="P211" s="499" t="s">
        <v>3090</v>
      </c>
      <c r="Q211" s="500">
        <v>5775000</v>
      </c>
      <c r="R211" s="500">
        <v>10065000</v>
      </c>
      <c r="S211" s="500">
        <v>14000000</v>
      </c>
      <c r="T211" s="500">
        <v>5000000</v>
      </c>
      <c r="U211" s="500">
        <v>34840000</v>
      </c>
      <c r="V211" s="500">
        <v>6</v>
      </c>
      <c r="W211" s="500">
        <v>4</v>
      </c>
      <c r="X211" s="500">
        <v>10</v>
      </c>
      <c r="Y211" s="501">
        <v>235.22</v>
      </c>
      <c r="Z211" s="500">
        <v>2096</v>
      </c>
      <c r="AA211" s="500">
        <v>925</v>
      </c>
    </row>
    <row r="212" spans="1:27" s="497" customFormat="1" ht="19.5" customHeight="1">
      <c r="A212" s="498" t="s">
        <v>3091</v>
      </c>
      <c r="B212" s="675">
        <v>20200026325672</v>
      </c>
      <c r="C212" s="498" t="s">
        <v>3092</v>
      </c>
      <c r="D212" s="498" t="s">
        <v>3093</v>
      </c>
      <c r="E212" s="498">
        <v>39</v>
      </c>
      <c r="F212" s="498" t="s">
        <v>2084</v>
      </c>
      <c r="G212" s="498" t="s">
        <v>2866</v>
      </c>
      <c r="H212" s="498" t="s">
        <v>3094</v>
      </c>
      <c r="I212" s="498">
        <v>5</v>
      </c>
      <c r="J212" s="499" t="s">
        <v>2796</v>
      </c>
      <c r="K212" s="499" t="s">
        <v>2796</v>
      </c>
      <c r="L212" s="498" t="s">
        <v>354</v>
      </c>
      <c r="M212" s="498" t="s">
        <v>354</v>
      </c>
      <c r="N212" s="498" t="s">
        <v>0</v>
      </c>
      <c r="O212" s="498">
        <v>20170</v>
      </c>
      <c r="P212" s="499" t="s">
        <v>2796</v>
      </c>
      <c r="Q212" s="500">
        <v>6000000</v>
      </c>
      <c r="R212" s="500">
        <v>8000000</v>
      </c>
      <c r="S212" s="500">
        <v>10000000</v>
      </c>
      <c r="T212" s="500">
        <v>8000000</v>
      </c>
      <c r="U212" s="500">
        <v>32000000</v>
      </c>
      <c r="V212" s="500">
        <v>25</v>
      </c>
      <c r="W212" s="500">
        <v>25</v>
      </c>
      <c r="X212" s="500">
        <v>50</v>
      </c>
      <c r="Y212" s="501">
        <v>139.69999999999999</v>
      </c>
      <c r="Z212" s="500">
        <v>3698</v>
      </c>
      <c r="AA212" s="500">
        <v>2250</v>
      </c>
    </row>
    <row r="213" spans="1:27" s="497" customFormat="1" ht="19.5" customHeight="1">
      <c r="A213" s="498" t="s">
        <v>3095</v>
      </c>
      <c r="B213" s="675">
        <v>20740027725677</v>
      </c>
      <c r="C213" s="498" t="s">
        <v>3096</v>
      </c>
      <c r="D213" s="498" t="s">
        <v>1819</v>
      </c>
      <c r="E213" s="498">
        <v>39</v>
      </c>
      <c r="F213" s="498" t="s">
        <v>2084</v>
      </c>
      <c r="G213" s="498" t="s">
        <v>2849</v>
      </c>
      <c r="H213" s="498" t="s">
        <v>1771</v>
      </c>
      <c r="I213" s="498">
        <v>4</v>
      </c>
      <c r="J213" s="499" t="s">
        <v>2796</v>
      </c>
      <c r="K213" s="499" t="s">
        <v>3097</v>
      </c>
      <c r="L213" s="498" t="s">
        <v>317</v>
      </c>
      <c r="M213" s="498" t="s">
        <v>2</v>
      </c>
      <c r="N213" s="498" t="s">
        <v>3</v>
      </c>
      <c r="O213" s="498">
        <v>74000</v>
      </c>
      <c r="P213" s="499" t="s">
        <v>3098</v>
      </c>
      <c r="Q213" s="500">
        <v>0</v>
      </c>
      <c r="R213" s="500">
        <v>10000000</v>
      </c>
      <c r="S213" s="500">
        <v>12000000</v>
      </c>
      <c r="T213" s="500">
        <v>10000000</v>
      </c>
      <c r="U213" s="500">
        <v>32000000</v>
      </c>
      <c r="V213" s="500">
        <v>30</v>
      </c>
      <c r="W213" s="500">
        <v>10</v>
      </c>
      <c r="X213" s="500">
        <v>40</v>
      </c>
      <c r="Y213" s="501">
        <v>164.5</v>
      </c>
      <c r="Z213" s="500">
        <v>1600</v>
      </c>
      <c r="AA213" s="500">
        <v>1098</v>
      </c>
    </row>
    <row r="214" spans="1:27" s="497" customFormat="1" ht="19.5" customHeight="1">
      <c r="A214" s="498" t="s">
        <v>3099</v>
      </c>
      <c r="B214" s="675">
        <v>20740022825670</v>
      </c>
      <c r="C214" s="498" t="s">
        <v>3100</v>
      </c>
      <c r="D214" s="498" t="s">
        <v>3101</v>
      </c>
      <c r="E214" s="498" t="s">
        <v>97</v>
      </c>
      <c r="F214" s="498" t="s">
        <v>3102</v>
      </c>
      <c r="G214" s="498" t="s">
        <v>2936</v>
      </c>
      <c r="H214" s="498" t="s">
        <v>1009</v>
      </c>
      <c r="I214" s="498">
        <v>5</v>
      </c>
      <c r="J214" s="499" t="s">
        <v>2796</v>
      </c>
      <c r="K214" s="499" t="s">
        <v>2796</v>
      </c>
      <c r="L214" s="498" t="s">
        <v>680</v>
      </c>
      <c r="M214" s="498" t="s">
        <v>56</v>
      </c>
      <c r="N214" s="498" t="s">
        <v>3</v>
      </c>
      <c r="O214" s="498">
        <v>74110</v>
      </c>
      <c r="P214" s="499" t="s">
        <v>2796</v>
      </c>
      <c r="Q214" s="500">
        <v>80000000</v>
      </c>
      <c r="R214" s="500">
        <v>0</v>
      </c>
      <c r="S214" s="500">
        <v>10000000</v>
      </c>
      <c r="T214" s="500">
        <v>5000000</v>
      </c>
      <c r="U214" s="500">
        <v>95000000</v>
      </c>
      <c r="V214" s="500">
        <v>15</v>
      </c>
      <c r="W214" s="500">
        <v>18</v>
      </c>
      <c r="X214" s="500">
        <v>33</v>
      </c>
      <c r="Y214" s="501">
        <v>330</v>
      </c>
      <c r="Z214" s="500">
        <v>8800</v>
      </c>
      <c r="AA214" s="500">
        <v>4500</v>
      </c>
    </row>
    <row r="215" spans="1:27" s="497" customFormat="1" ht="19.5" customHeight="1">
      <c r="A215" s="498" t="s">
        <v>3103</v>
      </c>
      <c r="B215" s="675">
        <v>20240032225672</v>
      </c>
      <c r="C215" s="498" t="s">
        <v>3104</v>
      </c>
      <c r="D215" s="498" t="s">
        <v>3105</v>
      </c>
      <c r="E215" s="498" t="s">
        <v>74</v>
      </c>
      <c r="F215" s="498" t="s">
        <v>1974</v>
      </c>
      <c r="G215" s="498" t="s">
        <v>2930</v>
      </c>
      <c r="H215" s="498" t="s">
        <v>3106</v>
      </c>
      <c r="I215" s="498">
        <v>8</v>
      </c>
      <c r="J215" s="499" t="s">
        <v>2796</v>
      </c>
      <c r="K215" s="499" t="s">
        <v>3107</v>
      </c>
      <c r="L215" s="498" t="s">
        <v>356</v>
      </c>
      <c r="M215" s="498" t="s">
        <v>382</v>
      </c>
      <c r="N215" s="498" t="s">
        <v>52</v>
      </c>
      <c r="O215" s="498">
        <v>24130</v>
      </c>
      <c r="P215" s="499" t="s">
        <v>2796</v>
      </c>
      <c r="Q215" s="500">
        <v>3000000</v>
      </c>
      <c r="R215" s="500">
        <v>10000000</v>
      </c>
      <c r="S215" s="500">
        <v>10000000</v>
      </c>
      <c r="T215" s="500">
        <v>5000000</v>
      </c>
      <c r="U215" s="500">
        <v>28000000</v>
      </c>
      <c r="V215" s="500">
        <v>8</v>
      </c>
      <c r="W215" s="500">
        <v>3</v>
      </c>
      <c r="X215" s="500">
        <v>11</v>
      </c>
      <c r="Y215" s="501">
        <v>87.6</v>
      </c>
      <c r="Z215" s="500">
        <v>1416</v>
      </c>
      <c r="AA215" s="500">
        <v>1416</v>
      </c>
    </row>
    <row r="216" spans="1:27" s="497" customFormat="1" ht="19.5" customHeight="1">
      <c r="A216" s="498" t="s">
        <v>3108</v>
      </c>
      <c r="B216" s="675">
        <v>20730016725671</v>
      </c>
      <c r="C216" s="498" t="s">
        <v>3109</v>
      </c>
      <c r="D216" s="498" t="s">
        <v>3110</v>
      </c>
      <c r="E216" s="498" t="s">
        <v>64</v>
      </c>
      <c r="F216" s="498" t="s">
        <v>2418</v>
      </c>
      <c r="G216" s="498" t="s">
        <v>2794</v>
      </c>
      <c r="H216" s="498" t="s">
        <v>3111</v>
      </c>
      <c r="I216" s="498" t="s">
        <v>2796</v>
      </c>
      <c r="J216" s="499" t="s">
        <v>2796</v>
      </c>
      <c r="K216" s="499" t="s">
        <v>2796</v>
      </c>
      <c r="L216" s="498" t="s">
        <v>3112</v>
      </c>
      <c r="M216" s="498" t="s">
        <v>713</v>
      </c>
      <c r="N216" s="498" t="s">
        <v>35</v>
      </c>
      <c r="O216" s="498">
        <v>73150</v>
      </c>
      <c r="P216" s="499" t="s">
        <v>3113</v>
      </c>
      <c r="Q216" s="500">
        <v>100000</v>
      </c>
      <c r="R216" s="500">
        <v>500000</v>
      </c>
      <c r="S216" s="500">
        <v>1000000</v>
      </c>
      <c r="T216" s="500">
        <v>2600000</v>
      </c>
      <c r="U216" s="500">
        <v>4200000</v>
      </c>
      <c r="V216" s="500">
        <v>6</v>
      </c>
      <c r="W216" s="500">
        <v>0</v>
      </c>
      <c r="X216" s="500">
        <v>6</v>
      </c>
      <c r="Y216" s="501">
        <v>227</v>
      </c>
      <c r="Z216" s="500">
        <v>832</v>
      </c>
      <c r="AA216" s="500">
        <v>160</v>
      </c>
    </row>
    <row r="217" spans="1:27" s="497" customFormat="1" ht="19.5" customHeight="1">
      <c r="A217" s="498" t="s">
        <v>3114</v>
      </c>
      <c r="B217" s="675">
        <v>20710029625670</v>
      </c>
      <c r="C217" s="498" t="s">
        <v>3115</v>
      </c>
      <c r="D217" s="498" t="s">
        <v>1699</v>
      </c>
      <c r="E217" s="498" t="s">
        <v>64</v>
      </c>
      <c r="F217" s="498" t="s">
        <v>2412</v>
      </c>
      <c r="G217" s="498" t="s">
        <v>2882</v>
      </c>
      <c r="H217" s="498" t="s">
        <v>3116</v>
      </c>
      <c r="I217" s="498">
        <v>8</v>
      </c>
      <c r="J217" s="499" t="s">
        <v>2796</v>
      </c>
      <c r="K217" s="499" t="s">
        <v>2796</v>
      </c>
      <c r="L217" s="498" t="s">
        <v>432</v>
      </c>
      <c r="M217" s="498" t="s">
        <v>408</v>
      </c>
      <c r="N217" s="498" t="s">
        <v>39</v>
      </c>
      <c r="O217" s="498">
        <v>71130</v>
      </c>
      <c r="P217" s="499">
        <v>656956962</v>
      </c>
      <c r="Q217" s="500">
        <v>10000000</v>
      </c>
      <c r="R217" s="500">
        <v>10000000</v>
      </c>
      <c r="S217" s="500">
        <v>5000000</v>
      </c>
      <c r="T217" s="500">
        <v>5000000</v>
      </c>
      <c r="U217" s="500">
        <v>30000000</v>
      </c>
      <c r="V217" s="500">
        <v>20</v>
      </c>
      <c r="W217" s="500">
        <v>0</v>
      </c>
      <c r="X217" s="500">
        <v>20</v>
      </c>
      <c r="Y217" s="501">
        <v>464</v>
      </c>
      <c r="Z217" s="500">
        <v>12085</v>
      </c>
      <c r="AA217" s="500">
        <v>1728</v>
      </c>
    </row>
    <row r="218" spans="1:27" s="497" customFormat="1" ht="19.5" customHeight="1">
      <c r="A218" s="498" t="s">
        <v>3117</v>
      </c>
      <c r="B218" s="675">
        <v>20710030025670</v>
      </c>
      <c r="C218" s="498" t="s">
        <v>3118</v>
      </c>
      <c r="D218" s="498" t="s">
        <v>3119</v>
      </c>
      <c r="E218" s="498" t="s">
        <v>64</v>
      </c>
      <c r="F218" s="498" t="s">
        <v>2412</v>
      </c>
      <c r="G218" s="498" t="s">
        <v>3027</v>
      </c>
      <c r="H218" s="498">
        <v>258</v>
      </c>
      <c r="I218" s="498">
        <v>1</v>
      </c>
      <c r="J218" s="499" t="s">
        <v>2796</v>
      </c>
      <c r="K218" s="499" t="s">
        <v>2796</v>
      </c>
      <c r="L218" s="498" t="s">
        <v>3120</v>
      </c>
      <c r="M218" s="498" t="s">
        <v>408</v>
      </c>
      <c r="N218" s="498" t="s">
        <v>39</v>
      </c>
      <c r="O218" s="498">
        <v>71130</v>
      </c>
      <c r="P218" s="499">
        <v>829966522</v>
      </c>
      <c r="Q218" s="500">
        <v>10000000</v>
      </c>
      <c r="R218" s="500">
        <v>10000000</v>
      </c>
      <c r="S218" s="500">
        <v>15000000</v>
      </c>
      <c r="T218" s="500">
        <v>5000000</v>
      </c>
      <c r="U218" s="500">
        <v>40000000</v>
      </c>
      <c r="V218" s="500">
        <v>20</v>
      </c>
      <c r="W218" s="500">
        <v>0</v>
      </c>
      <c r="X218" s="500">
        <v>20</v>
      </c>
      <c r="Y218" s="501">
        <v>486.5</v>
      </c>
      <c r="Z218" s="500">
        <v>15586</v>
      </c>
      <c r="AA218" s="500">
        <v>945</v>
      </c>
    </row>
    <row r="219" spans="1:27" s="497" customFormat="1" ht="19.5" customHeight="1">
      <c r="A219" s="498" t="s">
        <v>3121</v>
      </c>
      <c r="B219" s="675">
        <v>20110024325675</v>
      </c>
      <c r="C219" s="498" t="s">
        <v>3122</v>
      </c>
      <c r="D219" s="498" t="s">
        <v>3123</v>
      </c>
      <c r="E219" s="498" t="s">
        <v>59</v>
      </c>
      <c r="F219" s="498" t="s">
        <v>3124</v>
      </c>
      <c r="G219" s="498" t="s">
        <v>2866</v>
      </c>
      <c r="H219" s="498">
        <v>2190</v>
      </c>
      <c r="I219" s="498">
        <v>4</v>
      </c>
      <c r="J219" s="499" t="s">
        <v>3125</v>
      </c>
      <c r="K219" s="499" t="s">
        <v>332</v>
      </c>
      <c r="L219" s="498" t="s">
        <v>332</v>
      </c>
      <c r="M219" s="498" t="s">
        <v>94</v>
      </c>
      <c r="N219" s="498" t="s">
        <v>10</v>
      </c>
      <c r="O219" s="498">
        <v>10270</v>
      </c>
      <c r="P219" s="499" t="s">
        <v>3126</v>
      </c>
      <c r="Q219" s="500">
        <v>10000000</v>
      </c>
      <c r="R219" s="500">
        <v>20000000</v>
      </c>
      <c r="S219" s="500">
        <v>249000000</v>
      </c>
      <c r="T219" s="500">
        <v>5000000</v>
      </c>
      <c r="U219" s="500">
        <v>284000000</v>
      </c>
      <c r="V219" s="500">
        <v>17</v>
      </c>
      <c r="W219" s="500">
        <v>58</v>
      </c>
      <c r="X219" s="500">
        <v>75</v>
      </c>
      <c r="Y219" s="501">
        <v>217.28</v>
      </c>
      <c r="Z219" s="500">
        <v>1200</v>
      </c>
      <c r="AA219" s="500">
        <v>1738</v>
      </c>
    </row>
    <row r="220" spans="1:27" s="497" customFormat="1" ht="19.5" customHeight="1">
      <c r="A220" s="498" t="s">
        <v>3127</v>
      </c>
      <c r="B220" s="675">
        <v>20650027625670</v>
      </c>
      <c r="C220" s="498" t="s">
        <v>3128</v>
      </c>
      <c r="D220" s="498" t="s">
        <v>355</v>
      </c>
      <c r="E220" s="498" t="s">
        <v>77</v>
      </c>
      <c r="F220" s="498" t="s">
        <v>2452</v>
      </c>
      <c r="G220" s="498" t="s">
        <v>2896</v>
      </c>
      <c r="H220" s="498" t="s">
        <v>3129</v>
      </c>
      <c r="I220" s="499">
        <v>6</v>
      </c>
      <c r="J220" s="499" t="s">
        <v>2796</v>
      </c>
      <c r="K220" s="498" t="s">
        <v>2796</v>
      </c>
      <c r="L220" s="498" t="s">
        <v>3130</v>
      </c>
      <c r="M220" s="498" t="s">
        <v>659</v>
      </c>
      <c r="N220" s="498" t="s">
        <v>75</v>
      </c>
      <c r="O220" s="498">
        <v>65150</v>
      </c>
      <c r="P220" s="499" t="s">
        <v>3131</v>
      </c>
      <c r="Q220" s="500">
        <v>2000000</v>
      </c>
      <c r="R220" s="500">
        <v>1000000</v>
      </c>
      <c r="S220" s="500">
        <v>25000000</v>
      </c>
      <c r="T220" s="500">
        <v>10000000</v>
      </c>
      <c r="U220" s="500">
        <v>38000000</v>
      </c>
      <c r="V220" s="500">
        <v>5</v>
      </c>
      <c r="W220" s="500">
        <v>2</v>
      </c>
      <c r="X220" s="500">
        <v>7</v>
      </c>
      <c r="Y220" s="501">
        <v>497.08</v>
      </c>
      <c r="Z220" s="500">
        <v>6499</v>
      </c>
      <c r="AA220" s="500">
        <v>600</v>
      </c>
    </row>
    <row r="221" spans="1:27" s="497" customFormat="1" ht="19.5" customHeight="1">
      <c r="A221" s="498" t="s">
        <v>3132</v>
      </c>
      <c r="B221" s="675">
        <v>20110019025678</v>
      </c>
      <c r="C221" s="498" t="s">
        <v>3133</v>
      </c>
      <c r="D221" s="498" t="s">
        <v>1166</v>
      </c>
      <c r="E221" s="498" t="s">
        <v>49</v>
      </c>
      <c r="F221" s="498" t="s">
        <v>2467</v>
      </c>
      <c r="G221" s="498" t="s">
        <v>3134</v>
      </c>
      <c r="H221" s="498" t="s">
        <v>3135</v>
      </c>
      <c r="I221" s="498" t="s">
        <v>2796</v>
      </c>
      <c r="J221" s="499" t="s">
        <v>3136</v>
      </c>
      <c r="K221" s="499" t="s">
        <v>592</v>
      </c>
      <c r="L221" s="498" t="s">
        <v>599</v>
      </c>
      <c r="M221" s="498" t="s">
        <v>594</v>
      </c>
      <c r="N221" s="498" t="s">
        <v>10</v>
      </c>
      <c r="O221" s="498">
        <v>10130</v>
      </c>
      <c r="P221" s="499" t="s">
        <v>2796</v>
      </c>
      <c r="Q221" s="500">
        <v>12500000</v>
      </c>
      <c r="R221" s="500">
        <v>10000000</v>
      </c>
      <c r="S221" s="500">
        <v>5000000</v>
      </c>
      <c r="T221" s="500">
        <v>5000000</v>
      </c>
      <c r="U221" s="500">
        <v>32500000</v>
      </c>
      <c r="V221" s="500">
        <v>6</v>
      </c>
      <c r="W221" s="500">
        <v>7</v>
      </c>
      <c r="X221" s="500">
        <v>13</v>
      </c>
      <c r="Y221" s="501">
        <v>418.65</v>
      </c>
      <c r="Z221" s="500">
        <v>844</v>
      </c>
      <c r="AA221" s="500">
        <v>323</v>
      </c>
    </row>
    <row r="222" spans="1:27" s="497" customFormat="1" ht="19.5" customHeight="1">
      <c r="A222" s="498" t="s">
        <v>3137</v>
      </c>
      <c r="B222" s="675">
        <v>20740019225678</v>
      </c>
      <c r="C222" s="498" t="s">
        <v>3138</v>
      </c>
      <c r="D222" s="498" t="s">
        <v>1166</v>
      </c>
      <c r="E222" s="498" t="s">
        <v>49</v>
      </c>
      <c r="F222" s="498" t="s">
        <v>2004</v>
      </c>
      <c r="G222" s="498" t="s">
        <v>3134</v>
      </c>
      <c r="H222" s="498" t="s">
        <v>3139</v>
      </c>
      <c r="I222" s="498">
        <v>6</v>
      </c>
      <c r="J222" s="498" t="s">
        <v>2796</v>
      </c>
      <c r="K222" s="498" t="s">
        <v>2796</v>
      </c>
      <c r="L222" s="498" t="s">
        <v>621</v>
      </c>
      <c r="M222" s="498" t="s">
        <v>2</v>
      </c>
      <c r="N222" s="498" t="s">
        <v>3</v>
      </c>
      <c r="O222" s="498">
        <v>74000</v>
      </c>
      <c r="P222" s="499" t="s">
        <v>2796</v>
      </c>
      <c r="Q222" s="500">
        <v>1500000</v>
      </c>
      <c r="R222" s="500">
        <v>0</v>
      </c>
      <c r="S222" s="500">
        <v>1000000</v>
      </c>
      <c r="T222" s="500">
        <v>1000000</v>
      </c>
      <c r="U222" s="500">
        <v>3500000</v>
      </c>
      <c r="V222" s="500">
        <v>20</v>
      </c>
      <c r="W222" s="500">
        <v>15</v>
      </c>
      <c r="X222" s="500">
        <v>35</v>
      </c>
      <c r="Y222" s="501">
        <v>158.5</v>
      </c>
      <c r="Z222" s="500">
        <v>800</v>
      </c>
      <c r="AA222" s="500">
        <v>247</v>
      </c>
    </row>
    <row r="223" spans="1:27" s="497" customFormat="1" ht="19.5" customHeight="1">
      <c r="A223" s="498" t="s">
        <v>3140</v>
      </c>
      <c r="B223" s="675">
        <v>20400021025679</v>
      </c>
      <c r="C223" s="498" t="s">
        <v>3141</v>
      </c>
      <c r="D223" s="498" t="s">
        <v>3142</v>
      </c>
      <c r="E223" s="498" t="s">
        <v>49</v>
      </c>
      <c r="F223" s="498" t="s">
        <v>2467</v>
      </c>
      <c r="G223" s="498" t="s">
        <v>2839</v>
      </c>
      <c r="H223" s="498">
        <v>296</v>
      </c>
      <c r="I223" s="498">
        <v>7</v>
      </c>
      <c r="J223" s="498" t="s">
        <v>2796</v>
      </c>
      <c r="K223" s="498" t="s">
        <v>949</v>
      </c>
      <c r="L223" s="498" t="s">
        <v>3143</v>
      </c>
      <c r="M223" s="498" t="s">
        <v>326</v>
      </c>
      <c r="N223" s="498" t="s">
        <v>62</v>
      </c>
      <c r="O223" s="498">
        <v>40000</v>
      </c>
      <c r="P223" s="499" t="s">
        <v>2796</v>
      </c>
      <c r="Q223" s="500">
        <v>922383</v>
      </c>
      <c r="R223" s="500">
        <v>5000000</v>
      </c>
      <c r="S223" s="500">
        <v>10000000</v>
      </c>
      <c r="T223" s="500">
        <v>10000000</v>
      </c>
      <c r="U223" s="500">
        <v>25922383</v>
      </c>
      <c r="V223" s="500">
        <v>26</v>
      </c>
      <c r="W223" s="500">
        <v>1</v>
      </c>
      <c r="X223" s="500">
        <v>27</v>
      </c>
      <c r="Y223" s="501">
        <v>231.7</v>
      </c>
      <c r="Z223" s="500">
        <v>18588</v>
      </c>
      <c r="AA223" s="500">
        <v>1090</v>
      </c>
    </row>
    <row r="224" spans="1:27" s="497" customFormat="1" ht="19.5" customHeight="1">
      <c r="A224" s="498" t="s">
        <v>3144</v>
      </c>
      <c r="B224" s="675">
        <v>20130032925670</v>
      </c>
      <c r="C224" s="498" t="s">
        <v>3145</v>
      </c>
      <c r="D224" s="498" t="s">
        <v>3146</v>
      </c>
      <c r="E224" s="498" t="s">
        <v>49</v>
      </c>
      <c r="F224" s="498" t="s">
        <v>2467</v>
      </c>
      <c r="G224" s="498" t="s">
        <v>2876</v>
      </c>
      <c r="H224" s="498" t="s">
        <v>3147</v>
      </c>
      <c r="I224" s="498">
        <v>5</v>
      </c>
      <c r="J224" s="498" t="s">
        <v>2796</v>
      </c>
      <c r="K224" s="498" t="s">
        <v>2796</v>
      </c>
      <c r="L224" s="498" t="s">
        <v>353</v>
      </c>
      <c r="M224" s="498" t="s">
        <v>353</v>
      </c>
      <c r="N224" s="498" t="s">
        <v>8</v>
      </c>
      <c r="O224" s="498">
        <v>12150</v>
      </c>
      <c r="P224" s="499" t="s">
        <v>2796</v>
      </c>
      <c r="Q224" s="500">
        <v>10000000</v>
      </c>
      <c r="R224" s="500">
        <v>25000000</v>
      </c>
      <c r="S224" s="500">
        <v>10000000</v>
      </c>
      <c r="T224" s="500">
        <v>10000000</v>
      </c>
      <c r="U224" s="500">
        <v>55000000</v>
      </c>
      <c r="V224" s="500">
        <v>0</v>
      </c>
      <c r="W224" s="500">
        <v>0</v>
      </c>
      <c r="X224" s="500">
        <v>0</v>
      </c>
      <c r="Y224" s="501">
        <v>266</v>
      </c>
      <c r="Z224" s="500">
        <v>0</v>
      </c>
      <c r="AA224" s="500">
        <v>0</v>
      </c>
    </row>
    <row r="225" spans="1:27" s="497" customFormat="1" ht="19.5" customHeight="1">
      <c r="A225" s="498" t="s">
        <v>3148</v>
      </c>
      <c r="B225" s="675">
        <v>20240016225672</v>
      </c>
      <c r="C225" s="498" t="s">
        <v>3149</v>
      </c>
      <c r="D225" s="498" t="s">
        <v>3150</v>
      </c>
      <c r="E225" s="498" t="s">
        <v>24</v>
      </c>
      <c r="F225" s="498" t="s">
        <v>2875</v>
      </c>
      <c r="G225" s="498" t="s">
        <v>3043</v>
      </c>
      <c r="H225" s="498" t="s">
        <v>3151</v>
      </c>
      <c r="I225" s="498">
        <v>20</v>
      </c>
      <c r="J225" s="498" t="s">
        <v>2796</v>
      </c>
      <c r="K225" s="498" t="s">
        <v>2796</v>
      </c>
      <c r="L225" s="498" t="s">
        <v>631</v>
      </c>
      <c r="M225" s="498" t="s">
        <v>632</v>
      </c>
      <c r="N225" s="498" t="s">
        <v>52</v>
      </c>
      <c r="O225" s="498">
        <v>24000</v>
      </c>
      <c r="P225" s="499" t="s">
        <v>2796</v>
      </c>
      <c r="Q225" s="500">
        <v>100000000</v>
      </c>
      <c r="R225" s="500">
        <v>20000000</v>
      </c>
      <c r="S225" s="500">
        <v>10000000</v>
      </c>
      <c r="T225" s="500">
        <v>2000000</v>
      </c>
      <c r="U225" s="500">
        <v>132000000</v>
      </c>
      <c r="V225" s="500">
        <v>80</v>
      </c>
      <c r="W225" s="500">
        <v>40</v>
      </c>
      <c r="X225" s="500">
        <v>120</v>
      </c>
      <c r="Y225" s="501">
        <v>484</v>
      </c>
      <c r="Z225" s="500">
        <v>47983</v>
      </c>
      <c r="AA225" s="500">
        <v>5184</v>
      </c>
    </row>
    <row r="226" spans="1:27" s="497" customFormat="1" ht="19.5" customHeight="1">
      <c r="A226" s="498" t="s">
        <v>3152</v>
      </c>
      <c r="B226" s="675">
        <v>20200017625676</v>
      </c>
      <c r="C226" s="498" t="s">
        <v>3153</v>
      </c>
      <c r="D226" s="498" t="s">
        <v>3154</v>
      </c>
      <c r="E226" s="498" t="s">
        <v>24</v>
      </c>
      <c r="F226" s="498" t="s">
        <v>2875</v>
      </c>
      <c r="G226" s="498" t="s">
        <v>2801</v>
      </c>
      <c r="H226" s="498" t="s">
        <v>1416</v>
      </c>
      <c r="I226" s="498">
        <v>4</v>
      </c>
      <c r="J226" s="499" t="s">
        <v>2796</v>
      </c>
      <c r="K226" s="499" t="s">
        <v>2796</v>
      </c>
      <c r="L226" s="498" t="s">
        <v>820</v>
      </c>
      <c r="M226" s="498" t="s">
        <v>57</v>
      </c>
      <c r="N226" s="498" t="s">
        <v>0</v>
      </c>
      <c r="O226" s="498">
        <v>20140</v>
      </c>
      <c r="P226" s="499" t="s">
        <v>3155</v>
      </c>
      <c r="Q226" s="500">
        <v>0</v>
      </c>
      <c r="R226" s="500">
        <v>0</v>
      </c>
      <c r="S226" s="500">
        <v>3000000</v>
      </c>
      <c r="T226" s="500">
        <v>0</v>
      </c>
      <c r="U226" s="500">
        <v>3000000</v>
      </c>
      <c r="V226" s="500">
        <v>10</v>
      </c>
      <c r="W226" s="500">
        <v>5</v>
      </c>
      <c r="X226" s="500">
        <v>15</v>
      </c>
      <c r="Y226" s="501">
        <v>491.5</v>
      </c>
      <c r="Z226" s="500">
        <v>1500</v>
      </c>
      <c r="AA226" s="500">
        <v>1500</v>
      </c>
    </row>
    <row r="227" spans="1:27" s="497" customFormat="1" ht="19.5" customHeight="1">
      <c r="A227" s="498" t="s">
        <v>3156</v>
      </c>
      <c r="B227" s="675">
        <v>20600018825672</v>
      </c>
      <c r="C227" s="498" t="s">
        <v>3157</v>
      </c>
      <c r="D227" s="498" t="s">
        <v>3158</v>
      </c>
      <c r="E227" s="498" t="s">
        <v>24</v>
      </c>
      <c r="F227" s="498" t="s">
        <v>2875</v>
      </c>
      <c r="G227" s="498" t="s">
        <v>3134</v>
      </c>
      <c r="H227" s="498">
        <v>72</v>
      </c>
      <c r="I227" s="498">
        <v>1</v>
      </c>
      <c r="J227" s="499" t="s">
        <v>3159</v>
      </c>
      <c r="K227" s="499" t="s">
        <v>359</v>
      </c>
      <c r="L227" s="498" t="s">
        <v>3160</v>
      </c>
      <c r="M227" s="498" t="s">
        <v>690</v>
      </c>
      <c r="N227" s="498" t="s">
        <v>493</v>
      </c>
      <c r="O227" s="498">
        <v>60000</v>
      </c>
      <c r="P227" s="499" t="s">
        <v>2796</v>
      </c>
      <c r="Q227" s="500">
        <v>0</v>
      </c>
      <c r="R227" s="500">
        <v>10000000</v>
      </c>
      <c r="S227" s="500">
        <v>38500000</v>
      </c>
      <c r="T227" s="500">
        <v>0</v>
      </c>
      <c r="U227" s="500">
        <v>48500000</v>
      </c>
      <c r="V227" s="500">
        <v>3</v>
      </c>
      <c r="W227" s="500">
        <v>0</v>
      </c>
      <c r="X227" s="500">
        <v>3</v>
      </c>
      <c r="Y227" s="501">
        <v>493.9</v>
      </c>
      <c r="Z227" s="500">
        <v>420</v>
      </c>
      <c r="AA227" s="500">
        <v>420</v>
      </c>
    </row>
    <row r="228" spans="1:27" s="497" customFormat="1" ht="19.5" customHeight="1">
      <c r="A228" s="498" t="s">
        <v>3161</v>
      </c>
      <c r="B228" s="675">
        <v>20450021725679</v>
      </c>
      <c r="C228" s="498" t="s">
        <v>3162</v>
      </c>
      <c r="D228" s="498" t="s">
        <v>3163</v>
      </c>
      <c r="E228" s="498" t="s">
        <v>24</v>
      </c>
      <c r="F228" s="498" t="s">
        <v>2875</v>
      </c>
      <c r="G228" s="498" t="s">
        <v>2936</v>
      </c>
      <c r="H228" s="498">
        <v>124</v>
      </c>
      <c r="I228" s="498">
        <v>2</v>
      </c>
      <c r="J228" s="499" t="s">
        <v>2796</v>
      </c>
      <c r="K228" s="499" t="s">
        <v>2796</v>
      </c>
      <c r="L228" s="498" t="s">
        <v>1663</v>
      </c>
      <c r="M228" s="498" t="s">
        <v>609</v>
      </c>
      <c r="N228" s="498" t="s">
        <v>372</v>
      </c>
      <c r="O228" s="498">
        <v>45000</v>
      </c>
      <c r="P228" s="499" t="s">
        <v>3164</v>
      </c>
      <c r="Q228" s="500">
        <v>0</v>
      </c>
      <c r="R228" s="500">
        <v>0</v>
      </c>
      <c r="S228" s="500">
        <v>10000000</v>
      </c>
      <c r="T228" s="500">
        <v>2000000</v>
      </c>
      <c r="U228" s="500">
        <v>12000000</v>
      </c>
      <c r="V228" s="500">
        <v>11</v>
      </c>
      <c r="W228" s="500">
        <v>2</v>
      </c>
      <c r="X228" s="500">
        <v>13</v>
      </c>
      <c r="Y228" s="501">
        <v>485</v>
      </c>
      <c r="Z228" s="500">
        <v>1600</v>
      </c>
      <c r="AA228" s="500">
        <v>1000</v>
      </c>
    </row>
    <row r="229" spans="1:27" s="497" customFormat="1" ht="19.5" customHeight="1">
      <c r="A229" s="498" t="s">
        <v>3165</v>
      </c>
      <c r="B229" s="675">
        <v>20450021925675</v>
      </c>
      <c r="C229" s="498" t="s">
        <v>3162</v>
      </c>
      <c r="D229" s="498" t="s">
        <v>3166</v>
      </c>
      <c r="E229" s="498" t="s">
        <v>24</v>
      </c>
      <c r="F229" s="498" t="s">
        <v>2875</v>
      </c>
      <c r="G229" s="498" t="s">
        <v>2936</v>
      </c>
      <c r="H229" s="498">
        <v>125</v>
      </c>
      <c r="I229" s="498" t="s">
        <v>2796</v>
      </c>
      <c r="J229" s="499" t="s">
        <v>2796</v>
      </c>
      <c r="K229" s="499" t="s">
        <v>2796</v>
      </c>
      <c r="L229" s="498" t="s">
        <v>1663</v>
      </c>
      <c r="M229" s="498" t="s">
        <v>609</v>
      </c>
      <c r="N229" s="498" t="s">
        <v>372</v>
      </c>
      <c r="O229" s="498">
        <v>45000</v>
      </c>
      <c r="P229" s="499" t="s">
        <v>3164</v>
      </c>
      <c r="Q229" s="500">
        <v>0</v>
      </c>
      <c r="R229" s="500">
        <v>0</v>
      </c>
      <c r="S229" s="500">
        <v>10000000</v>
      </c>
      <c r="T229" s="500">
        <v>2000000</v>
      </c>
      <c r="U229" s="500">
        <v>12000000</v>
      </c>
      <c r="V229" s="500">
        <v>7</v>
      </c>
      <c r="W229" s="500">
        <v>2</v>
      </c>
      <c r="X229" s="500">
        <v>9</v>
      </c>
      <c r="Y229" s="501">
        <v>480</v>
      </c>
      <c r="Z229" s="500">
        <v>1500</v>
      </c>
      <c r="AA229" s="500">
        <v>900</v>
      </c>
    </row>
    <row r="230" spans="1:27" s="497" customFormat="1" ht="19.5" customHeight="1">
      <c r="A230" s="498" t="s">
        <v>3167</v>
      </c>
      <c r="B230" s="675">
        <v>20210024125677</v>
      </c>
      <c r="C230" s="498" t="s">
        <v>3168</v>
      </c>
      <c r="D230" s="498" t="s">
        <v>3169</v>
      </c>
      <c r="E230" s="498" t="s">
        <v>24</v>
      </c>
      <c r="F230" s="498" t="s">
        <v>2875</v>
      </c>
      <c r="G230" s="498" t="s">
        <v>2815</v>
      </c>
      <c r="H230" s="498" t="s">
        <v>3170</v>
      </c>
      <c r="I230" s="498" t="s">
        <v>2796</v>
      </c>
      <c r="J230" s="499" t="s">
        <v>2796</v>
      </c>
      <c r="K230" s="499" t="s">
        <v>2796</v>
      </c>
      <c r="L230" s="498" t="s">
        <v>617</v>
      </c>
      <c r="M230" s="498" t="s">
        <v>33</v>
      </c>
      <c r="N230" s="498" t="s">
        <v>20</v>
      </c>
      <c r="O230" s="498">
        <v>21180</v>
      </c>
      <c r="P230" s="499" t="s">
        <v>2796</v>
      </c>
      <c r="Q230" s="500">
        <v>10000000</v>
      </c>
      <c r="R230" s="500">
        <v>16000000</v>
      </c>
      <c r="S230" s="500">
        <v>14000000</v>
      </c>
      <c r="T230" s="500">
        <v>5000000</v>
      </c>
      <c r="U230" s="500">
        <v>45000000</v>
      </c>
      <c r="V230" s="500">
        <v>5</v>
      </c>
      <c r="W230" s="500">
        <v>5</v>
      </c>
      <c r="X230" s="500">
        <v>10</v>
      </c>
      <c r="Y230" s="501">
        <v>287.35000000000002</v>
      </c>
      <c r="Z230" s="500">
        <v>14172</v>
      </c>
      <c r="AA230" s="500">
        <v>400</v>
      </c>
    </row>
    <row r="231" spans="1:27" s="497" customFormat="1" ht="19.5" customHeight="1">
      <c r="A231" s="498" t="s">
        <v>3171</v>
      </c>
      <c r="B231" s="675">
        <v>20740030325671</v>
      </c>
      <c r="C231" s="498" t="s">
        <v>3172</v>
      </c>
      <c r="D231" s="498" t="s">
        <v>1428</v>
      </c>
      <c r="E231" s="498" t="s">
        <v>24</v>
      </c>
      <c r="F231" s="498" t="s">
        <v>2875</v>
      </c>
      <c r="G231" s="498" t="s">
        <v>2882</v>
      </c>
      <c r="H231" s="498" t="s">
        <v>3173</v>
      </c>
      <c r="I231" s="498">
        <v>3</v>
      </c>
      <c r="J231" s="498" t="s">
        <v>2796</v>
      </c>
      <c r="K231" s="498" t="s">
        <v>2796</v>
      </c>
      <c r="L231" s="498" t="s">
        <v>362</v>
      </c>
      <c r="M231" s="498" t="s">
        <v>2</v>
      </c>
      <c r="N231" s="498" t="s">
        <v>3</v>
      </c>
      <c r="O231" s="498">
        <v>74000</v>
      </c>
      <c r="P231" s="499">
        <v>888878099</v>
      </c>
      <c r="Q231" s="500">
        <v>40000000</v>
      </c>
      <c r="R231" s="500">
        <v>0</v>
      </c>
      <c r="S231" s="500">
        <v>20000000</v>
      </c>
      <c r="T231" s="500">
        <v>10000000</v>
      </c>
      <c r="U231" s="500">
        <v>70000000</v>
      </c>
      <c r="V231" s="500">
        <v>4</v>
      </c>
      <c r="W231" s="500">
        <v>10</v>
      </c>
      <c r="X231" s="500">
        <v>14</v>
      </c>
      <c r="Y231" s="501">
        <v>487</v>
      </c>
      <c r="Z231" s="500">
        <v>6404</v>
      </c>
      <c r="AA231" s="500">
        <v>1840</v>
      </c>
    </row>
    <row r="232" spans="1:27" s="497" customFormat="1" ht="19.5" customHeight="1">
      <c r="A232" s="498" t="s">
        <v>3174</v>
      </c>
      <c r="B232" s="675">
        <v>20410027225678</v>
      </c>
      <c r="C232" s="498" t="s">
        <v>3175</v>
      </c>
      <c r="D232" s="498" t="s">
        <v>3176</v>
      </c>
      <c r="E232" s="498" t="s">
        <v>45</v>
      </c>
      <c r="F232" s="498" t="s">
        <v>2478</v>
      </c>
      <c r="G232" s="498" t="s">
        <v>2819</v>
      </c>
      <c r="H232" s="498" t="s">
        <v>3177</v>
      </c>
      <c r="I232" s="498">
        <v>6</v>
      </c>
      <c r="J232" s="498" t="s">
        <v>3178</v>
      </c>
      <c r="K232" s="498" t="s">
        <v>3179</v>
      </c>
      <c r="L232" s="498" t="s">
        <v>3180</v>
      </c>
      <c r="M232" s="498" t="s">
        <v>628</v>
      </c>
      <c r="N232" s="498" t="s">
        <v>91</v>
      </c>
      <c r="O232" s="498">
        <v>41000</v>
      </c>
      <c r="P232" s="499" t="s">
        <v>3181</v>
      </c>
      <c r="Q232" s="500">
        <v>500000</v>
      </c>
      <c r="R232" s="500">
        <v>2000000</v>
      </c>
      <c r="S232" s="500">
        <v>18000000</v>
      </c>
      <c r="T232" s="500">
        <v>1000000</v>
      </c>
      <c r="U232" s="500">
        <v>21500000</v>
      </c>
      <c r="V232" s="500">
        <v>11</v>
      </c>
      <c r="W232" s="500">
        <v>5</v>
      </c>
      <c r="X232" s="500">
        <v>16</v>
      </c>
      <c r="Y232" s="501">
        <v>254.94</v>
      </c>
      <c r="Z232" s="500">
        <v>3148</v>
      </c>
      <c r="AA232" s="500">
        <v>288</v>
      </c>
    </row>
    <row r="233" spans="1:27" s="497" customFormat="1" ht="19.5" customHeight="1">
      <c r="A233" s="498" t="s">
        <v>3182</v>
      </c>
      <c r="B233" s="675">
        <v>20210029925675</v>
      </c>
      <c r="C233" s="498" t="s">
        <v>3183</v>
      </c>
      <c r="D233" s="498" t="s">
        <v>3184</v>
      </c>
      <c r="E233" s="498" t="s">
        <v>45</v>
      </c>
      <c r="F233" s="498" t="s">
        <v>2467</v>
      </c>
      <c r="G233" s="498" t="s">
        <v>2882</v>
      </c>
      <c r="H233" s="498" t="s">
        <v>1524</v>
      </c>
      <c r="I233" s="498">
        <v>8</v>
      </c>
      <c r="J233" s="499" t="s">
        <v>2796</v>
      </c>
      <c r="K233" s="499" t="s">
        <v>2796</v>
      </c>
      <c r="L233" s="498" t="s">
        <v>611</v>
      </c>
      <c r="M233" s="498" t="s">
        <v>33</v>
      </c>
      <c r="N233" s="498" t="s">
        <v>20</v>
      </c>
      <c r="O233" s="498">
        <v>21180</v>
      </c>
      <c r="P233" s="499" t="s">
        <v>2796</v>
      </c>
      <c r="Q233" s="500">
        <v>0</v>
      </c>
      <c r="R233" s="500">
        <v>0</v>
      </c>
      <c r="S233" s="500">
        <v>15000000</v>
      </c>
      <c r="T233" s="500">
        <v>20000000</v>
      </c>
      <c r="U233" s="500">
        <v>35000000</v>
      </c>
      <c r="V233" s="500">
        <v>20</v>
      </c>
      <c r="W233" s="500">
        <v>1</v>
      </c>
      <c r="X233" s="500">
        <v>21</v>
      </c>
      <c r="Y233" s="501">
        <v>482.8</v>
      </c>
      <c r="Z233" s="500">
        <v>39017</v>
      </c>
      <c r="AA233" s="500">
        <v>7000</v>
      </c>
    </row>
    <row r="234" spans="1:27" s="497" customFormat="1" ht="19.5" customHeight="1">
      <c r="A234" s="498" t="s">
        <v>3185</v>
      </c>
      <c r="B234" s="675">
        <v>20730031325671</v>
      </c>
      <c r="C234" s="498" t="s">
        <v>3186</v>
      </c>
      <c r="D234" s="498" t="s">
        <v>3187</v>
      </c>
      <c r="E234" s="498" t="s">
        <v>45</v>
      </c>
      <c r="F234" s="498" t="s">
        <v>2478</v>
      </c>
      <c r="G234" s="498" t="s">
        <v>2876</v>
      </c>
      <c r="H234" s="498">
        <v>128</v>
      </c>
      <c r="I234" s="498">
        <v>9</v>
      </c>
      <c r="J234" s="499" t="s">
        <v>3188</v>
      </c>
      <c r="K234" s="499" t="s">
        <v>3189</v>
      </c>
      <c r="L234" s="498" t="s">
        <v>614</v>
      </c>
      <c r="M234" s="498" t="s">
        <v>54</v>
      </c>
      <c r="N234" s="498" t="s">
        <v>35</v>
      </c>
      <c r="O234" s="498">
        <v>73210</v>
      </c>
      <c r="P234" s="499" t="s">
        <v>3190</v>
      </c>
      <c r="Q234" s="500">
        <v>27000000</v>
      </c>
      <c r="R234" s="500">
        <v>12000000</v>
      </c>
      <c r="S234" s="500">
        <v>5000000</v>
      </c>
      <c r="T234" s="500">
        <v>2000000</v>
      </c>
      <c r="U234" s="500">
        <v>46000000</v>
      </c>
      <c r="V234" s="500">
        <v>16</v>
      </c>
      <c r="W234" s="500">
        <v>5</v>
      </c>
      <c r="X234" s="500">
        <v>21</v>
      </c>
      <c r="Y234" s="501">
        <v>485.5</v>
      </c>
      <c r="Z234" s="500">
        <v>2682</v>
      </c>
      <c r="AA234" s="500">
        <v>1659</v>
      </c>
    </row>
    <row r="235" spans="1:27" s="497" customFormat="1" ht="19.5" customHeight="1">
      <c r="A235" s="498" t="s">
        <v>3191</v>
      </c>
      <c r="B235" s="675">
        <v>20200032025670</v>
      </c>
      <c r="C235" s="498" t="s">
        <v>3192</v>
      </c>
      <c r="D235" s="498" t="s">
        <v>3193</v>
      </c>
      <c r="E235" s="498" t="s">
        <v>45</v>
      </c>
      <c r="F235" s="498" t="s">
        <v>2478</v>
      </c>
      <c r="G235" s="498" t="s">
        <v>2861</v>
      </c>
      <c r="H235" s="498" t="s">
        <v>3194</v>
      </c>
      <c r="I235" s="498">
        <v>4</v>
      </c>
      <c r="J235" s="499" t="s">
        <v>2796</v>
      </c>
      <c r="K235" s="499" t="s">
        <v>2796</v>
      </c>
      <c r="L235" s="498" t="s">
        <v>702</v>
      </c>
      <c r="M235" s="498" t="s">
        <v>579</v>
      </c>
      <c r="N235" s="498" t="s">
        <v>0</v>
      </c>
      <c r="O235" s="498">
        <v>20150</v>
      </c>
      <c r="P235" s="499" t="s">
        <v>2796</v>
      </c>
      <c r="Q235" s="500">
        <v>12000000</v>
      </c>
      <c r="R235" s="500">
        <v>7000000</v>
      </c>
      <c r="S235" s="500">
        <v>5000000</v>
      </c>
      <c r="T235" s="500">
        <v>2000000</v>
      </c>
      <c r="U235" s="500">
        <v>26000000</v>
      </c>
      <c r="V235" s="500">
        <v>18</v>
      </c>
      <c r="W235" s="500">
        <v>12</v>
      </c>
      <c r="X235" s="500">
        <v>30</v>
      </c>
      <c r="Y235" s="501">
        <v>412.86</v>
      </c>
      <c r="Z235" s="500">
        <v>6876</v>
      </c>
      <c r="AA235" s="500">
        <v>1728</v>
      </c>
    </row>
    <row r="236" spans="1:27" s="497" customFormat="1" ht="19.5" customHeight="1">
      <c r="A236" s="498" t="s">
        <v>3195</v>
      </c>
      <c r="B236" s="675">
        <v>20740032525674</v>
      </c>
      <c r="C236" s="498" t="s">
        <v>3196</v>
      </c>
      <c r="D236" s="498" t="s">
        <v>453</v>
      </c>
      <c r="E236" s="498" t="s">
        <v>45</v>
      </c>
      <c r="F236" s="498" t="s">
        <v>2478</v>
      </c>
      <c r="G236" s="498" t="s">
        <v>2861</v>
      </c>
      <c r="H236" s="498" t="s">
        <v>3197</v>
      </c>
      <c r="I236" s="498">
        <v>2</v>
      </c>
      <c r="J236" s="499" t="s">
        <v>2796</v>
      </c>
      <c r="K236" s="498" t="s">
        <v>2796</v>
      </c>
      <c r="L236" s="498" t="s">
        <v>437</v>
      </c>
      <c r="M236" s="498" t="s">
        <v>2</v>
      </c>
      <c r="N236" s="498" t="s">
        <v>3</v>
      </c>
      <c r="O236" s="498">
        <v>74000</v>
      </c>
      <c r="P236" s="499" t="s">
        <v>2796</v>
      </c>
      <c r="Q236" s="500">
        <v>7000000</v>
      </c>
      <c r="R236" s="500">
        <v>5000000</v>
      </c>
      <c r="S236" s="500">
        <v>2000000</v>
      </c>
      <c r="T236" s="500">
        <v>1000000</v>
      </c>
      <c r="U236" s="500">
        <v>15000000</v>
      </c>
      <c r="V236" s="500">
        <v>12</v>
      </c>
      <c r="W236" s="500">
        <v>0</v>
      </c>
      <c r="X236" s="500">
        <v>12</v>
      </c>
      <c r="Y236" s="501">
        <v>285</v>
      </c>
      <c r="Z236" s="500">
        <v>11475</v>
      </c>
      <c r="AA236" s="500">
        <v>3200</v>
      </c>
    </row>
    <row r="237" spans="1:27" s="497" customFormat="1" ht="19.5" customHeight="1">
      <c r="A237" s="498" t="s">
        <v>3198</v>
      </c>
      <c r="B237" s="675">
        <v>20110015825675</v>
      </c>
      <c r="C237" s="498" t="s">
        <v>3199</v>
      </c>
      <c r="D237" s="498" t="s">
        <v>3200</v>
      </c>
      <c r="E237" s="498" t="s">
        <v>45</v>
      </c>
      <c r="F237" s="498" t="s">
        <v>2467</v>
      </c>
      <c r="G237" s="498" t="s">
        <v>3043</v>
      </c>
      <c r="H237" s="498">
        <v>82</v>
      </c>
      <c r="I237" s="498">
        <v>3</v>
      </c>
      <c r="J237" s="498" t="s">
        <v>2796</v>
      </c>
      <c r="K237" s="498" t="s">
        <v>2796</v>
      </c>
      <c r="L237" s="498" t="s">
        <v>599</v>
      </c>
      <c r="M237" s="498" t="s">
        <v>594</v>
      </c>
      <c r="N237" s="498" t="s">
        <v>10</v>
      </c>
      <c r="O237" s="498">
        <v>10130</v>
      </c>
      <c r="P237" s="499" t="s">
        <v>3201</v>
      </c>
      <c r="Q237" s="500">
        <v>1000000</v>
      </c>
      <c r="R237" s="500">
        <v>2500000</v>
      </c>
      <c r="S237" s="500">
        <v>5000000</v>
      </c>
      <c r="T237" s="500">
        <v>3000000</v>
      </c>
      <c r="U237" s="500">
        <v>11500000</v>
      </c>
      <c r="V237" s="500">
        <v>5</v>
      </c>
      <c r="W237" s="500">
        <v>0</v>
      </c>
      <c r="X237" s="500">
        <v>5</v>
      </c>
      <c r="Y237" s="501">
        <v>172.35</v>
      </c>
      <c r="Z237" s="500">
        <v>196</v>
      </c>
      <c r="AA237" s="500">
        <v>180</v>
      </c>
    </row>
    <row r="238" spans="1:27" s="497" customFormat="1" ht="19.5" customHeight="1">
      <c r="A238" s="498" t="s">
        <v>3202</v>
      </c>
      <c r="B238" s="675">
        <v>20110018025679</v>
      </c>
      <c r="C238" s="498" t="s">
        <v>3203</v>
      </c>
      <c r="D238" s="498" t="s">
        <v>3204</v>
      </c>
      <c r="E238" s="498" t="s">
        <v>45</v>
      </c>
      <c r="F238" s="498" t="s">
        <v>2467</v>
      </c>
      <c r="G238" s="498" t="s">
        <v>2834</v>
      </c>
      <c r="H238" s="498">
        <v>141</v>
      </c>
      <c r="I238" s="498">
        <v>2</v>
      </c>
      <c r="J238" s="499" t="s">
        <v>2796</v>
      </c>
      <c r="K238" s="499" t="s">
        <v>2796</v>
      </c>
      <c r="L238" s="498" t="s">
        <v>722</v>
      </c>
      <c r="M238" s="498" t="s">
        <v>94</v>
      </c>
      <c r="N238" s="498" t="s">
        <v>10</v>
      </c>
      <c r="O238" s="498">
        <v>10280</v>
      </c>
      <c r="P238" s="499" t="s">
        <v>2796</v>
      </c>
      <c r="Q238" s="500">
        <v>90000</v>
      </c>
      <c r="R238" s="500">
        <v>0</v>
      </c>
      <c r="S238" s="500">
        <v>2000000</v>
      </c>
      <c r="T238" s="500">
        <v>3000000</v>
      </c>
      <c r="U238" s="500">
        <v>5090000</v>
      </c>
      <c r="V238" s="500">
        <v>6</v>
      </c>
      <c r="W238" s="500">
        <v>3</v>
      </c>
      <c r="X238" s="500">
        <v>9</v>
      </c>
      <c r="Y238" s="501">
        <v>268.2</v>
      </c>
      <c r="Z238" s="500">
        <v>1482</v>
      </c>
      <c r="AA238" s="500">
        <v>750</v>
      </c>
    </row>
    <row r="239" spans="1:27" s="497" customFormat="1" ht="19.5" customHeight="1">
      <c r="A239" s="498" t="s">
        <v>3205</v>
      </c>
      <c r="B239" s="675">
        <v>20110020325679</v>
      </c>
      <c r="C239" s="498" t="s">
        <v>3206</v>
      </c>
      <c r="D239" s="498" t="s">
        <v>3207</v>
      </c>
      <c r="E239" s="498" t="s">
        <v>45</v>
      </c>
      <c r="F239" s="498" t="s">
        <v>2467</v>
      </c>
      <c r="G239" s="498" t="s">
        <v>2825</v>
      </c>
      <c r="H239" s="498" t="s">
        <v>1305</v>
      </c>
      <c r="I239" s="498">
        <v>2</v>
      </c>
      <c r="J239" s="498" t="s">
        <v>2796</v>
      </c>
      <c r="K239" s="498" t="s">
        <v>2796</v>
      </c>
      <c r="L239" s="498" t="s">
        <v>666</v>
      </c>
      <c r="M239" s="498" t="s">
        <v>594</v>
      </c>
      <c r="N239" s="498" t="s">
        <v>10</v>
      </c>
      <c r="O239" s="498">
        <v>10130</v>
      </c>
      <c r="P239" s="499" t="s">
        <v>2796</v>
      </c>
      <c r="Q239" s="500">
        <v>0</v>
      </c>
      <c r="R239" s="500">
        <v>0</v>
      </c>
      <c r="S239" s="500">
        <v>10000000</v>
      </c>
      <c r="T239" s="500">
        <v>10000000</v>
      </c>
      <c r="U239" s="500">
        <v>20000000</v>
      </c>
      <c r="V239" s="500">
        <v>5</v>
      </c>
      <c r="W239" s="500">
        <v>1</v>
      </c>
      <c r="X239" s="500">
        <v>6</v>
      </c>
      <c r="Y239" s="501">
        <v>152.5</v>
      </c>
      <c r="Z239" s="500">
        <v>1068</v>
      </c>
      <c r="AA239" s="500">
        <v>525</v>
      </c>
    </row>
    <row r="240" spans="1:27" s="497" customFormat="1" ht="19.5" customHeight="1">
      <c r="A240" s="498" t="s">
        <v>3208</v>
      </c>
      <c r="B240" s="675">
        <v>20200023425673</v>
      </c>
      <c r="C240" s="498" t="s">
        <v>2481</v>
      </c>
      <c r="D240" s="498" t="s">
        <v>2482</v>
      </c>
      <c r="E240" s="498" t="s">
        <v>45</v>
      </c>
      <c r="F240" s="498" t="s">
        <v>2478</v>
      </c>
      <c r="G240" s="498" t="s">
        <v>2819</v>
      </c>
      <c r="H240" s="498" t="s">
        <v>3209</v>
      </c>
      <c r="I240" s="498">
        <v>1</v>
      </c>
      <c r="J240" s="499" t="s">
        <v>2796</v>
      </c>
      <c r="K240" s="499" t="s">
        <v>2796</v>
      </c>
      <c r="L240" s="498" t="s">
        <v>604</v>
      </c>
      <c r="M240" s="498" t="s">
        <v>354</v>
      </c>
      <c r="N240" s="498" t="s">
        <v>0</v>
      </c>
      <c r="O240" s="498">
        <v>20170</v>
      </c>
      <c r="P240" s="499" t="s">
        <v>2796</v>
      </c>
      <c r="Q240" s="500">
        <v>10000000</v>
      </c>
      <c r="R240" s="500">
        <v>2000000</v>
      </c>
      <c r="S240" s="500">
        <v>3000000</v>
      </c>
      <c r="T240" s="500">
        <v>1000000</v>
      </c>
      <c r="U240" s="500">
        <v>16000000</v>
      </c>
      <c r="V240" s="500">
        <v>10</v>
      </c>
      <c r="W240" s="500">
        <v>15</v>
      </c>
      <c r="X240" s="500">
        <v>25</v>
      </c>
      <c r="Y240" s="501">
        <v>474</v>
      </c>
      <c r="Z240" s="500">
        <v>3240</v>
      </c>
      <c r="AA240" s="500">
        <v>920</v>
      </c>
    </row>
    <row r="241" spans="1:27" s="497" customFormat="1" ht="19.5" customHeight="1">
      <c r="A241" s="498" t="s">
        <v>3210</v>
      </c>
      <c r="B241" s="675">
        <v>20110024725676</v>
      </c>
      <c r="C241" s="498" t="s">
        <v>3211</v>
      </c>
      <c r="D241" s="498" t="s">
        <v>3212</v>
      </c>
      <c r="E241" s="498" t="s">
        <v>45</v>
      </c>
      <c r="F241" s="498" t="s">
        <v>2467</v>
      </c>
      <c r="G241" s="498" t="s">
        <v>2866</v>
      </c>
      <c r="H241" s="498" t="s">
        <v>3213</v>
      </c>
      <c r="I241" s="498">
        <v>9</v>
      </c>
      <c r="J241" s="499" t="s">
        <v>2796</v>
      </c>
      <c r="K241" s="499" t="s">
        <v>2796</v>
      </c>
      <c r="L241" s="498" t="s">
        <v>5</v>
      </c>
      <c r="M241" s="498" t="s">
        <v>320</v>
      </c>
      <c r="N241" s="498" t="s">
        <v>10</v>
      </c>
      <c r="O241" s="498">
        <v>10540</v>
      </c>
      <c r="P241" s="499" t="s">
        <v>3214</v>
      </c>
      <c r="Q241" s="500">
        <v>55000</v>
      </c>
      <c r="R241" s="500">
        <v>55000</v>
      </c>
      <c r="S241" s="500">
        <v>10000000</v>
      </c>
      <c r="T241" s="500">
        <v>3000000</v>
      </c>
      <c r="U241" s="500">
        <v>13110000</v>
      </c>
      <c r="V241" s="500">
        <v>14</v>
      </c>
      <c r="W241" s="500">
        <v>6</v>
      </c>
      <c r="X241" s="500">
        <v>20</v>
      </c>
      <c r="Y241" s="501">
        <v>302.82</v>
      </c>
      <c r="Z241" s="500">
        <v>5617</v>
      </c>
      <c r="AA241" s="500">
        <v>450</v>
      </c>
    </row>
    <row r="242" spans="1:27" s="497" customFormat="1" ht="19.5" customHeight="1">
      <c r="A242" s="498" t="s">
        <v>3215</v>
      </c>
      <c r="B242" s="675">
        <v>20650026925675</v>
      </c>
      <c r="C242" s="498" t="s">
        <v>3216</v>
      </c>
      <c r="D242" s="498" t="s">
        <v>3217</v>
      </c>
      <c r="E242" s="498" t="s">
        <v>45</v>
      </c>
      <c r="F242" s="498" t="s">
        <v>2478</v>
      </c>
      <c r="G242" s="498" t="s">
        <v>2896</v>
      </c>
      <c r="H242" s="498" t="s">
        <v>3218</v>
      </c>
      <c r="I242" s="498" t="s">
        <v>2796</v>
      </c>
      <c r="J242" s="499" t="s">
        <v>2796</v>
      </c>
      <c r="K242" s="499" t="s">
        <v>2796</v>
      </c>
      <c r="L242" s="498" t="s">
        <v>641</v>
      </c>
      <c r="M242" s="498" t="s">
        <v>659</v>
      </c>
      <c r="N242" s="498" t="s">
        <v>75</v>
      </c>
      <c r="O242" s="498">
        <v>65150</v>
      </c>
      <c r="P242" s="499" t="s">
        <v>3219</v>
      </c>
      <c r="Q242" s="500">
        <v>12500000</v>
      </c>
      <c r="R242" s="500">
        <v>35000000</v>
      </c>
      <c r="S242" s="500">
        <v>70000000</v>
      </c>
      <c r="T242" s="500">
        <v>15000000</v>
      </c>
      <c r="U242" s="500">
        <v>132500000</v>
      </c>
      <c r="V242" s="500">
        <v>8</v>
      </c>
      <c r="W242" s="500">
        <v>5</v>
      </c>
      <c r="X242" s="500">
        <v>13</v>
      </c>
      <c r="Y242" s="501">
        <v>483</v>
      </c>
      <c r="Z242" s="500">
        <v>21852</v>
      </c>
      <c r="AA242" s="500">
        <v>5015</v>
      </c>
    </row>
    <row r="243" spans="1:27" s="497" customFormat="1" ht="19.5" customHeight="1">
      <c r="A243" s="498" t="s">
        <v>3220</v>
      </c>
      <c r="B243" s="675">
        <v>20480026625673</v>
      </c>
      <c r="C243" s="498" t="s">
        <v>3221</v>
      </c>
      <c r="D243" s="502" t="s">
        <v>3222</v>
      </c>
      <c r="E243" s="498" t="s">
        <v>86</v>
      </c>
      <c r="F243" s="498" t="s">
        <v>2796</v>
      </c>
      <c r="G243" s="498" t="s">
        <v>2896</v>
      </c>
      <c r="H243" s="498" t="s">
        <v>3223</v>
      </c>
      <c r="I243" s="498">
        <v>7</v>
      </c>
      <c r="J243" s="498" t="s">
        <v>25</v>
      </c>
      <c r="K243" s="498" t="s">
        <v>25</v>
      </c>
      <c r="L243" s="498" t="s">
        <v>3224</v>
      </c>
      <c r="M243" s="498" t="s">
        <v>794</v>
      </c>
      <c r="N243" s="498" t="s">
        <v>489</v>
      </c>
      <c r="O243" s="498">
        <v>48000</v>
      </c>
      <c r="P243" s="499" t="s">
        <v>2796</v>
      </c>
      <c r="Q243" s="500">
        <v>1000000</v>
      </c>
      <c r="R243" s="500">
        <v>2100000</v>
      </c>
      <c r="S243" s="500">
        <v>2500000</v>
      </c>
      <c r="T243" s="500">
        <v>1000000</v>
      </c>
      <c r="U243" s="500">
        <v>6600000</v>
      </c>
      <c r="V243" s="500">
        <v>3</v>
      </c>
      <c r="W243" s="500">
        <v>5</v>
      </c>
      <c r="X243" s="500">
        <v>8</v>
      </c>
      <c r="Y243" s="501">
        <v>176.5</v>
      </c>
      <c r="Z243" s="500">
        <v>8543</v>
      </c>
      <c r="AA243" s="500">
        <v>294</v>
      </c>
    </row>
    <row r="244" spans="1:27" s="497" customFormat="1" ht="19.5" customHeight="1">
      <c r="A244" s="498" t="s">
        <v>3225</v>
      </c>
      <c r="B244" s="675">
        <v>20470028125673</v>
      </c>
      <c r="C244" s="498" t="s">
        <v>3226</v>
      </c>
      <c r="D244" s="498" t="s">
        <v>3227</v>
      </c>
      <c r="E244" s="498" t="s">
        <v>86</v>
      </c>
      <c r="F244" s="498" t="s">
        <v>2796</v>
      </c>
      <c r="G244" s="498" t="s">
        <v>2896</v>
      </c>
      <c r="H244" s="498">
        <v>166</v>
      </c>
      <c r="I244" s="498">
        <v>13</v>
      </c>
      <c r="J244" s="498" t="s">
        <v>2796</v>
      </c>
      <c r="K244" s="498" t="s">
        <v>3228</v>
      </c>
      <c r="L244" s="498" t="s">
        <v>3229</v>
      </c>
      <c r="M244" s="498" t="s">
        <v>3229</v>
      </c>
      <c r="N244" s="498" t="s">
        <v>315</v>
      </c>
      <c r="O244" s="498">
        <v>47110</v>
      </c>
      <c r="P244" s="499">
        <v>803241521</v>
      </c>
      <c r="Q244" s="500">
        <v>0</v>
      </c>
      <c r="R244" s="500">
        <v>10000000</v>
      </c>
      <c r="S244" s="500">
        <v>5000000</v>
      </c>
      <c r="T244" s="500">
        <v>20000000</v>
      </c>
      <c r="U244" s="500">
        <v>35000000</v>
      </c>
      <c r="V244" s="500">
        <v>0</v>
      </c>
      <c r="W244" s="500">
        <v>0</v>
      </c>
      <c r="X244" s="500">
        <v>0</v>
      </c>
      <c r="Y244" s="501">
        <v>475</v>
      </c>
      <c r="Z244" s="500">
        <v>22488</v>
      </c>
      <c r="AA244" s="500">
        <v>6780</v>
      </c>
    </row>
    <row r="245" spans="1:27" s="497" customFormat="1" ht="19.5" customHeight="1">
      <c r="A245" s="498" t="s">
        <v>3230</v>
      </c>
      <c r="B245" s="675">
        <v>20250019425674</v>
      </c>
      <c r="C245" s="498" t="s">
        <v>3231</v>
      </c>
      <c r="D245" s="498" t="s">
        <v>3232</v>
      </c>
      <c r="E245" s="498" t="s">
        <v>254</v>
      </c>
      <c r="F245" s="498" t="s">
        <v>3233</v>
      </c>
      <c r="G245" s="498" t="s">
        <v>3047</v>
      </c>
      <c r="H245" s="498" t="s">
        <v>3234</v>
      </c>
      <c r="I245" s="498">
        <v>13</v>
      </c>
      <c r="J245" s="499" t="s">
        <v>25</v>
      </c>
      <c r="K245" s="499" t="s">
        <v>25</v>
      </c>
      <c r="L245" s="498" t="s">
        <v>375</v>
      </c>
      <c r="M245" s="498" t="s">
        <v>375</v>
      </c>
      <c r="N245" s="498" t="s">
        <v>4</v>
      </c>
      <c r="O245" s="498">
        <v>25220</v>
      </c>
      <c r="P245" s="499" t="s">
        <v>25</v>
      </c>
      <c r="Q245" s="500">
        <v>0</v>
      </c>
      <c r="R245" s="500">
        <v>3500000</v>
      </c>
      <c r="S245" s="500">
        <v>5000000</v>
      </c>
      <c r="T245" s="500">
        <v>3000000</v>
      </c>
      <c r="U245" s="500">
        <v>11500000</v>
      </c>
      <c r="V245" s="500">
        <v>6</v>
      </c>
      <c r="W245" s="500">
        <v>0</v>
      </c>
      <c r="X245" s="500">
        <v>6</v>
      </c>
      <c r="Y245" s="501">
        <v>167.85</v>
      </c>
      <c r="Z245" s="500">
        <v>9608</v>
      </c>
      <c r="AA245" s="500">
        <v>4231</v>
      </c>
    </row>
    <row r="246" spans="1:27" s="497" customFormat="1" ht="19.5" customHeight="1">
      <c r="A246" s="498" t="s">
        <v>3235</v>
      </c>
      <c r="B246" s="675">
        <v>20730017925676</v>
      </c>
      <c r="C246" s="498" t="s">
        <v>3236</v>
      </c>
      <c r="D246" s="498" t="s">
        <v>384</v>
      </c>
      <c r="E246" s="498" t="s">
        <v>70</v>
      </c>
      <c r="F246" s="498" t="s">
        <v>2500</v>
      </c>
      <c r="G246" s="498" t="s">
        <v>2801</v>
      </c>
      <c r="H246" s="498">
        <v>95</v>
      </c>
      <c r="I246" s="498">
        <v>3</v>
      </c>
      <c r="J246" s="499" t="s">
        <v>2796</v>
      </c>
      <c r="K246" s="499" t="s">
        <v>2796</v>
      </c>
      <c r="L246" s="498" t="s">
        <v>377</v>
      </c>
      <c r="M246" s="498" t="s">
        <v>613</v>
      </c>
      <c r="N246" s="498" t="s">
        <v>35</v>
      </c>
      <c r="O246" s="498">
        <v>73120</v>
      </c>
      <c r="P246" s="499" t="s">
        <v>3237</v>
      </c>
      <c r="Q246" s="500">
        <v>20000</v>
      </c>
      <c r="R246" s="500">
        <v>100000</v>
      </c>
      <c r="S246" s="500">
        <v>3000000</v>
      </c>
      <c r="T246" s="500">
        <v>500000</v>
      </c>
      <c r="U246" s="500">
        <v>3620000</v>
      </c>
      <c r="V246" s="500">
        <v>4</v>
      </c>
      <c r="W246" s="500">
        <v>0</v>
      </c>
      <c r="X246" s="500">
        <v>4</v>
      </c>
      <c r="Y246" s="501">
        <v>190.5</v>
      </c>
      <c r="Z246" s="500">
        <v>3028</v>
      </c>
      <c r="AA246" s="500">
        <v>0</v>
      </c>
    </row>
    <row r="247" spans="1:27" s="497" customFormat="1" ht="19.5" customHeight="1">
      <c r="A247" s="498" t="s">
        <v>3238</v>
      </c>
      <c r="B247" s="675">
        <v>20300018425678</v>
      </c>
      <c r="C247" s="498" t="s">
        <v>3239</v>
      </c>
      <c r="D247" s="498" t="s">
        <v>69</v>
      </c>
      <c r="E247" s="498" t="s">
        <v>70</v>
      </c>
      <c r="F247" s="498" t="s">
        <v>2500</v>
      </c>
      <c r="G247" s="498" t="s">
        <v>2834</v>
      </c>
      <c r="H247" s="498" t="s">
        <v>3240</v>
      </c>
      <c r="I247" s="498">
        <v>10</v>
      </c>
      <c r="J247" s="499" t="s">
        <v>2796</v>
      </c>
      <c r="K247" s="498" t="s">
        <v>2796</v>
      </c>
      <c r="L247" s="498" t="s">
        <v>1110</v>
      </c>
      <c r="M247" s="498" t="s">
        <v>602</v>
      </c>
      <c r="N247" s="498" t="s">
        <v>21</v>
      </c>
      <c r="O247" s="498">
        <v>30130</v>
      </c>
      <c r="P247" s="499" t="s">
        <v>2796</v>
      </c>
      <c r="Q247" s="500">
        <v>840000</v>
      </c>
      <c r="R247" s="500">
        <v>1000000</v>
      </c>
      <c r="S247" s="500">
        <v>1000000</v>
      </c>
      <c r="T247" s="500">
        <v>200000</v>
      </c>
      <c r="U247" s="500">
        <v>3040000</v>
      </c>
      <c r="V247" s="500">
        <v>8</v>
      </c>
      <c r="W247" s="500">
        <v>1</v>
      </c>
      <c r="X247" s="500">
        <v>9</v>
      </c>
      <c r="Y247" s="501">
        <v>168.99</v>
      </c>
      <c r="Z247" s="500">
        <v>11376</v>
      </c>
      <c r="AA247" s="500">
        <v>79</v>
      </c>
    </row>
    <row r="248" spans="1:27" s="497" customFormat="1" ht="19.5" customHeight="1">
      <c r="A248" s="498" t="s">
        <v>3241</v>
      </c>
      <c r="B248" s="675">
        <v>20320018525673</v>
      </c>
      <c r="C248" s="498" t="s">
        <v>3242</v>
      </c>
      <c r="D248" s="498" t="s">
        <v>3243</v>
      </c>
      <c r="E248" s="498" t="s">
        <v>70</v>
      </c>
      <c r="F248" s="498" t="s">
        <v>2511</v>
      </c>
      <c r="G248" s="498" t="s">
        <v>2834</v>
      </c>
      <c r="H248" s="498" t="s">
        <v>3244</v>
      </c>
      <c r="I248" s="498">
        <v>7</v>
      </c>
      <c r="J248" s="499" t="s">
        <v>25</v>
      </c>
      <c r="K248" s="499" t="s">
        <v>25</v>
      </c>
      <c r="L248" s="498" t="s">
        <v>3245</v>
      </c>
      <c r="M248" s="498" t="s">
        <v>3246</v>
      </c>
      <c r="N248" s="498" t="s">
        <v>352</v>
      </c>
      <c r="O248" s="498">
        <v>32130</v>
      </c>
      <c r="P248" s="499" t="s">
        <v>3247</v>
      </c>
      <c r="Q248" s="500">
        <v>2000000</v>
      </c>
      <c r="R248" s="500">
        <v>500000</v>
      </c>
      <c r="S248" s="500">
        <v>600000</v>
      </c>
      <c r="T248" s="500">
        <v>200000</v>
      </c>
      <c r="U248" s="500">
        <v>3300000</v>
      </c>
      <c r="V248" s="500">
        <v>4</v>
      </c>
      <c r="W248" s="500">
        <v>1</v>
      </c>
      <c r="X248" s="500">
        <v>5</v>
      </c>
      <c r="Y248" s="501">
        <v>260.62</v>
      </c>
      <c r="Z248" s="500">
        <v>7396</v>
      </c>
      <c r="AA248" s="500">
        <v>0</v>
      </c>
    </row>
    <row r="249" spans="1:27" s="497" customFormat="1" ht="19.5" customHeight="1">
      <c r="A249" s="498" t="s">
        <v>3248</v>
      </c>
      <c r="B249" s="675">
        <v>20210019725671</v>
      </c>
      <c r="C249" s="498" t="s">
        <v>1108</v>
      </c>
      <c r="D249" s="498" t="s">
        <v>824</v>
      </c>
      <c r="E249" s="498" t="s">
        <v>70</v>
      </c>
      <c r="F249" s="498" t="s">
        <v>2500</v>
      </c>
      <c r="G249" s="498" t="s">
        <v>3047</v>
      </c>
      <c r="H249" s="498" t="s">
        <v>3249</v>
      </c>
      <c r="I249" s="498" t="s">
        <v>2796</v>
      </c>
      <c r="J249" s="499" t="s">
        <v>2796</v>
      </c>
      <c r="K249" s="499" t="s">
        <v>2796</v>
      </c>
      <c r="L249" s="498" t="s">
        <v>729</v>
      </c>
      <c r="M249" s="498" t="s">
        <v>347</v>
      </c>
      <c r="N249" s="498" t="s">
        <v>20</v>
      </c>
      <c r="O249" s="498">
        <v>21000</v>
      </c>
      <c r="P249" s="499" t="s">
        <v>2796</v>
      </c>
      <c r="Q249" s="500">
        <v>840000</v>
      </c>
      <c r="R249" s="500">
        <v>1000000</v>
      </c>
      <c r="S249" s="500">
        <v>1000000</v>
      </c>
      <c r="T249" s="500">
        <v>200000</v>
      </c>
      <c r="U249" s="500">
        <v>3040000</v>
      </c>
      <c r="V249" s="500">
        <v>8</v>
      </c>
      <c r="W249" s="500">
        <v>1</v>
      </c>
      <c r="X249" s="500">
        <v>9</v>
      </c>
      <c r="Y249" s="501">
        <v>213.5</v>
      </c>
      <c r="Z249" s="500">
        <v>9600</v>
      </c>
      <c r="AA249" s="500">
        <v>2500</v>
      </c>
    </row>
    <row r="250" spans="1:27" s="497" customFormat="1" ht="19.5" customHeight="1">
      <c r="A250" s="498" t="s">
        <v>3250</v>
      </c>
      <c r="B250" s="675">
        <v>20400020625677</v>
      </c>
      <c r="C250" s="498" t="s">
        <v>3251</v>
      </c>
      <c r="D250" s="498" t="s">
        <v>3252</v>
      </c>
      <c r="E250" s="498" t="s">
        <v>70</v>
      </c>
      <c r="F250" s="498" t="s">
        <v>2500</v>
      </c>
      <c r="G250" s="498" t="s">
        <v>2839</v>
      </c>
      <c r="H250" s="498" t="s">
        <v>3253</v>
      </c>
      <c r="I250" s="498">
        <v>9</v>
      </c>
      <c r="J250" s="499" t="s">
        <v>2796</v>
      </c>
      <c r="K250" s="499" t="s">
        <v>2796</v>
      </c>
      <c r="L250" s="498" t="s">
        <v>3254</v>
      </c>
      <c r="M250" s="498" t="s">
        <v>411</v>
      </c>
      <c r="N250" s="498" t="s">
        <v>62</v>
      </c>
      <c r="O250" s="498">
        <v>40140</v>
      </c>
      <c r="P250" s="499" t="s">
        <v>3255</v>
      </c>
      <c r="Q250" s="500">
        <v>17000000</v>
      </c>
      <c r="R250" s="500">
        <v>3115840</v>
      </c>
      <c r="S250" s="500">
        <v>12500000</v>
      </c>
      <c r="T250" s="500">
        <v>5000000</v>
      </c>
      <c r="U250" s="500">
        <v>37615840</v>
      </c>
      <c r="V250" s="500">
        <v>11</v>
      </c>
      <c r="W250" s="500">
        <v>3</v>
      </c>
      <c r="X250" s="500">
        <v>14</v>
      </c>
      <c r="Y250" s="501">
        <v>109.55</v>
      </c>
      <c r="Z250" s="500">
        <v>8423</v>
      </c>
      <c r="AA250" s="500">
        <v>1800</v>
      </c>
    </row>
    <row r="251" spans="1:27" s="497" customFormat="1" ht="19.5" customHeight="1">
      <c r="A251" s="498" t="s">
        <v>3256</v>
      </c>
      <c r="B251" s="675">
        <v>20320022425670</v>
      </c>
      <c r="C251" s="498" t="s">
        <v>3257</v>
      </c>
      <c r="D251" s="498" t="s">
        <v>69</v>
      </c>
      <c r="E251" s="498" t="s">
        <v>70</v>
      </c>
      <c r="F251" s="498" t="s">
        <v>2511</v>
      </c>
      <c r="G251" s="498" t="s">
        <v>2936</v>
      </c>
      <c r="H251" s="498" t="s">
        <v>3258</v>
      </c>
      <c r="I251" s="498">
        <v>4</v>
      </c>
      <c r="J251" s="498" t="s">
        <v>25</v>
      </c>
      <c r="K251" s="498" t="s">
        <v>25</v>
      </c>
      <c r="L251" s="498" t="s">
        <v>1111</v>
      </c>
      <c r="M251" s="498" t="s">
        <v>1111</v>
      </c>
      <c r="N251" s="498" t="s">
        <v>352</v>
      </c>
      <c r="O251" s="498">
        <v>32180</v>
      </c>
      <c r="P251" s="499">
        <v>636392456</v>
      </c>
      <c r="Q251" s="500">
        <v>2000000</v>
      </c>
      <c r="R251" s="500">
        <v>500000</v>
      </c>
      <c r="S251" s="500">
        <v>2000000</v>
      </c>
      <c r="T251" s="500">
        <v>4000000</v>
      </c>
      <c r="U251" s="500">
        <v>8500000</v>
      </c>
      <c r="V251" s="500">
        <v>3</v>
      </c>
      <c r="W251" s="500">
        <v>0</v>
      </c>
      <c r="X251" s="500">
        <v>3</v>
      </c>
      <c r="Y251" s="501">
        <v>150</v>
      </c>
      <c r="Z251" s="500">
        <v>3204</v>
      </c>
      <c r="AA251" s="500">
        <v>0</v>
      </c>
    </row>
    <row r="252" spans="1:27" s="497" customFormat="1" ht="19.5" customHeight="1">
      <c r="A252" s="498" t="s">
        <v>3259</v>
      </c>
      <c r="B252" s="675">
        <v>20190022525674</v>
      </c>
      <c r="C252" s="498" t="s">
        <v>3260</v>
      </c>
      <c r="D252" s="498" t="s">
        <v>3261</v>
      </c>
      <c r="E252" s="498" t="s">
        <v>70</v>
      </c>
      <c r="F252" s="498" t="s">
        <v>2500</v>
      </c>
      <c r="G252" s="498" t="s">
        <v>2936</v>
      </c>
      <c r="H252" s="498" t="s">
        <v>3262</v>
      </c>
      <c r="I252" s="498">
        <v>1</v>
      </c>
      <c r="J252" s="499" t="s">
        <v>25</v>
      </c>
      <c r="K252" s="499" t="s">
        <v>25</v>
      </c>
      <c r="L252" s="498" t="s">
        <v>3263</v>
      </c>
      <c r="M252" s="498" t="s">
        <v>1557</v>
      </c>
      <c r="N252" s="498" t="s">
        <v>12</v>
      </c>
      <c r="O252" s="498">
        <v>18160</v>
      </c>
      <c r="P252" s="499">
        <v>819146443</v>
      </c>
      <c r="Q252" s="500">
        <v>0</v>
      </c>
      <c r="R252" s="500">
        <v>0</v>
      </c>
      <c r="S252" s="500">
        <v>2500000</v>
      </c>
      <c r="T252" s="500">
        <v>500000</v>
      </c>
      <c r="U252" s="500">
        <v>3000000</v>
      </c>
      <c r="V252" s="500">
        <v>5</v>
      </c>
      <c r="W252" s="500">
        <v>1</v>
      </c>
      <c r="X252" s="500">
        <v>6</v>
      </c>
      <c r="Y252" s="501">
        <v>188.5</v>
      </c>
      <c r="Z252" s="500">
        <v>6388</v>
      </c>
      <c r="AA252" s="500">
        <v>300</v>
      </c>
    </row>
    <row r="253" spans="1:27" s="497" customFormat="1" ht="19.5" customHeight="1">
      <c r="A253" s="498" t="s">
        <v>3264</v>
      </c>
      <c r="B253" s="675">
        <v>20340025425675</v>
      </c>
      <c r="C253" s="498" t="s">
        <v>3265</v>
      </c>
      <c r="D253" s="498" t="s">
        <v>69</v>
      </c>
      <c r="E253" s="498" t="s">
        <v>70</v>
      </c>
      <c r="F253" s="498" t="s">
        <v>2500</v>
      </c>
      <c r="G253" s="498" t="s">
        <v>2849</v>
      </c>
      <c r="H253" s="498" t="s">
        <v>3266</v>
      </c>
      <c r="I253" s="498">
        <v>8</v>
      </c>
      <c r="J253" s="499" t="s">
        <v>25</v>
      </c>
      <c r="K253" s="499" t="s">
        <v>25</v>
      </c>
      <c r="L253" s="498" t="s">
        <v>3267</v>
      </c>
      <c r="M253" s="498" t="s">
        <v>3268</v>
      </c>
      <c r="N253" s="498" t="s">
        <v>85</v>
      </c>
      <c r="O253" s="498">
        <v>34260</v>
      </c>
      <c r="P253" s="499" t="s">
        <v>3269</v>
      </c>
      <c r="Q253" s="500">
        <v>0</v>
      </c>
      <c r="R253" s="500">
        <v>3000000</v>
      </c>
      <c r="S253" s="500">
        <v>10000000</v>
      </c>
      <c r="T253" s="500">
        <v>5000000</v>
      </c>
      <c r="U253" s="500">
        <v>18000000</v>
      </c>
      <c r="V253" s="500">
        <v>4</v>
      </c>
      <c r="W253" s="500">
        <v>3</v>
      </c>
      <c r="X253" s="500">
        <v>7</v>
      </c>
      <c r="Y253" s="501">
        <v>292</v>
      </c>
      <c r="Z253" s="500">
        <v>50996</v>
      </c>
      <c r="AA253" s="500">
        <v>0</v>
      </c>
    </row>
    <row r="254" spans="1:27" s="497" customFormat="1" ht="19.5" customHeight="1">
      <c r="A254" s="498" t="s">
        <v>3270</v>
      </c>
      <c r="B254" s="675">
        <v>20300025825670</v>
      </c>
      <c r="C254" s="498" t="s">
        <v>1980</v>
      </c>
      <c r="D254" s="498" t="s">
        <v>3271</v>
      </c>
      <c r="E254" s="498" t="s">
        <v>70</v>
      </c>
      <c r="F254" s="498" t="s">
        <v>2511</v>
      </c>
      <c r="G254" s="498" t="s">
        <v>2849</v>
      </c>
      <c r="H254" s="498" t="s">
        <v>3272</v>
      </c>
      <c r="I254" s="498">
        <v>12</v>
      </c>
      <c r="J254" s="499" t="s">
        <v>2796</v>
      </c>
      <c r="K254" s="498" t="s">
        <v>2796</v>
      </c>
      <c r="L254" s="498" t="s">
        <v>3273</v>
      </c>
      <c r="M254" s="498" t="s">
        <v>757</v>
      </c>
      <c r="N254" s="498" t="s">
        <v>21</v>
      </c>
      <c r="O254" s="498">
        <v>30190</v>
      </c>
      <c r="P254" s="499" t="s">
        <v>2796</v>
      </c>
      <c r="Q254" s="500">
        <v>4000000</v>
      </c>
      <c r="R254" s="500">
        <v>2000000</v>
      </c>
      <c r="S254" s="500">
        <v>27000000</v>
      </c>
      <c r="T254" s="500">
        <v>5000000</v>
      </c>
      <c r="U254" s="500">
        <v>38000000</v>
      </c>
      <c r="V254" s="500">
        <v>15</v>
      </c>
      <c r="W254" s="500">
        <v>0</v>
      </c>
      <c r="X254" s="500">
        <v>15</v>
      </c>
      <c r="Y254" s="501">
        <v>215</v>
      </c>
      <c r="Z254" s="500">
        <v>1200</v>
      </c>
      <c r="AA254" s="500">
        <v>500</v>
      </c>
    </row>
    <row r="255" spans="1:27" s="497" customFormat="1" ht="19.5" customHeight="1">
      <c r="A255" s="498" t="s">
        <v>3274</v>
      </c>
      <c r="B255" s="675">
        <v>20300026425678</v>
      </c>
      <c r="C255" s="498" t="s">
        <v>1980</v>
      </c>
      <c r="D255" s="498" t="s">
        <v>3271</v>
      </c>
      <c r="E255" s="498" t="s">
        <v>70</v>
      </c>
      <c r="F255" s="498" t="s">
        <v>2511</v>
      </c>
      <c r="G255" s="498" t="s">
        <v>2849</v>
      </c>
      <c r="H255" s="498">
        <v>169</v>
      </c>
      <c r="I255" s="498">
        <v>18</v>
      </c>
      <c r="J255" s="498" t="s">
        <v>2796</v>
      </c>
      <c r="K255" s="498" t="s">
        <v>2796</v>
      </c>
      <c r="L255" s="498" t="s">
        <v>3275</v>
      </c>
      <c r="M255" s="498" t="s">
        <v>3276</v>
      </c>
      <c r="N255" s="498" t="s">
        <v>21</v>
      </c>
      <c r="O255" s="498">
        <v>30330</v>
      </c>
      <c r="P255" s="499" t="s">
        <v>2796</v>
      </c>
      <c r="Q255" s="500">
        <v>4000000</v>
      </c>
      <c r="R255" s="500">
        <v>2000000</v>
      </c>
      <c r="S255" s="500">
        <v>27000000</v>
      </c>
      <c r="T255" s="500">
        <v>5000000</v>
      </c>
      <c r="U255" s="500">
        <v>38000000</v>
      </c>
      <c r="V255" s="500">
        <v>5</v>
      </c>
      <c r="W255" s="500">
        <v>0</v>
      </c>
      <c r="X255" s="500">
        <v>5</v>
      </c>
      <c r="Y255" s="501">
        <v>210</v>
      </c>
      <c r="Z255" s="500">
        <v>1200</v>
      </c>
      <c r="AA255" s="500">
        <v>500</v>
      </c>
    </row>
    <row r="256" spans="1:27" s="497" customFormat="1" ht="19.5" customHeight="1">
      <c r="A256" s="498" t="s">
        <v>3277</v>
      </c>
      <c r="B256" s="675">
        <v>20840026725676</v>
      </c>
      <c r="C256" s="498" t="s">
        <v>3278</v>
      </c>
      <c r="D256" s="498" t="s">
        <v>3279</v>
      </c>
      <c r="E256" s="498" t="s">
        <v>70</v>
      </c>
      <c r="F256" s="498" t="s">
        <v>2500</v>
      </c>
      <c r="G256" s="498" t="s">
        <v>2849</v>
      </c>
      <c r="H256" s="498" t="s">
        <v>3280</v>
      </c>
      <c r="I256" s="498">
        <v>5</v>
      </c>
      <c r="J256" s="499" t="s">
        <v>2796</v>
      </c>
      <c r="K256" s="498" t="s">
        <v>2796</v>
      </c>
      <c r="L256" s="498" t="s">
        <v>1184</v>
      </c>
      <c r="M256" s="498" t="s">
        <v>405</v>
      </c>
      <c r="N256" s="498" t="s">
        <v>30</v>
      </c>
      <c r="O256" s="498">
        <v>84130</v>
      </c>
      <c r="P256" s="499" t="s">
        <v>3281</v>
      </c>
      <c r="Q256" s="500">
        <v>7000000</v>
      </c>
      <c r="R256" s="500">
        <v>2500000</v>
      </c>
      <c r="S256" s="500">
        <v>5500000</v>
      </c>
      <c r="T256" s="500">
        <v>5000000</v>
      </c>
      <c r="U256" s="500">
        <v>20000000</v>
      </c>
      <c r="V256" s="500">
        <v>8</v>
      </c>
      <c r="W256" s="500">
        <v>2</v>
      </c>
      <c r="X256" s="500">
        <v>10</v>
      </c>
      <c r="Y256" s="501">
        <v>126.25</v>
      </c>
      <c r="Z256" s="500">
        <v>17232</v>
      </c>
      <c r="AA256" s="500">
        <v>1750</v>
      </c>
    </row>
    <row r="257" spans="1:27" s="497" customFormat="1" ht="19.5" customHeight="1">
      <c r="A257" s="498" t="s">
        <v>3282</v>
      </c>
      <c r="B257" s="675">
        <v>20300027025675</v>
      </c>
      <c r="C257" s="498" t="s">
        <v>2498</v>
      </c>
      <c r="D257" s="498" t="s">
        <v>2499</v>
      </c>
      <c r="E257" s="498" t="s">
        <v>70</v>
      </c>
      <c r="F257" s="498" t="s">
        <v>2511</v>
      </c>
      <c r="G257" s="498" t="s">
        <v>2896</v>
      </c>
      <c r="H257" s="498" t="s">
        <v>3283</v>
      </c>
      <c r="I257" s="498">
        <v>7</v>
      </c>
      <c r="J257" s="498" t="s">
        <v>2796</v>
      </c>
      <c r="K257" s="498" t="s">
        <v>2796</v>
      </c>
      <c r="L257" s="498" t="s">
        <v>2502</v>
      </c>
      <c r="M257" s="498" t="s">
        <v>333</v>
      </c>
      <c r="N257" s="498" t="s">
        <v>21</v>
      </c>
      <c r="O257" s="498">
        <v>30310</v>
      </c>
      <c r="P257" s="499" t="s">
        <v>2796</v>
      </c>
      <c r="Q257" s="500">
        <v>6000000</v>
      </c>
      <c r="R257" s="500">
        <v>0</v>
      </c>
      <c r="S257" s="500">
        <v>10000000</v>
      </c>
      <c r="T257" s="500">
        <v>1000000</v>
      </c>
      <c r="U257" s="500">
        <v>17000000</v>
      </c>
      <c r="V257" s="500">
        <v>9</v>
      </c>
      <c r="W257" s="500">
        <v>0</v>
      </c>
      <c r="X257" s="500">
        <v>9</v>
      </c>
      <c r="Y257" s="501">
        <v>277.5</v>
      </c>
      <c r="Z257" s="500">
        <v>6424</v>
      </c>
      <c r="AA257" s="500">
        <v>0</v>
      </c>
    </row>
    <row r="258" spans="1:27" s="497" customFormat="1" ht="19.5" customHeight="1">
      <c r="A258" s="498" t="s">
        <v>3284</v>
      </c>
      <c r="B258" s="675">
        <v>20340027325675</v>
      </c>
      <c r="C258" s="498" t="s">
        <v>3285</v>
      </c>
      <c r="D258" s="498" t="s">
        <v>805</v>
      </c>
      <c r="E258" s="498" t="s">
        <v>70</v>
      </c>
      <c r="F258" s="498" t="s">
        <v>2500</v>
      </c>
      <c r="G258" s="498" t="s">
        <v>2896</v>
      </c>
      <c r="H258" s="498" t="s">
        <v>3286</v>
      </c>
      <c r="I258" s="498">
        <v>1</v>
      </c>
      <c r="J258" s="499" t="s">
        <v>25</v>
      </c>
      <c r="K258" s="499" t="s">
        <v>25</v>
      </c>
      <c r="L258" s="498" t="s">
        <v>3287</v>
      </c>
      <c r="M258" s="498" t="s">
        <v>3288</v>
      </c>
      <c r="N258" s="498" t="s">
        <v>85</v>
      </c>
      <c r="O258" s="498">
        <v>34140</v>
      </c>
      <c r="P258" s="499">
        <v>834291983</v>
      </c>
      <c r="Q258" s="500">
        <v>2812500</v>
      </c>
      <c r="R258" s="500">
        <v>5000000</v>
      </c>
      <c r="S258" s="500">
        <v>3500000</v>
      </c>
      <c r="T258" s="500">
        <v>2000000</v>
      </c>
      <c r="U258" s="500">
        <v>13312500</v>
      </c>
      <c r="V258" s="500">
        <v>6</v>
      </c>
      <c r="W258" s="500">
        <v>0</v>
      </c>
      <c r="X258" s="500">
        <v>6</v>
      </c>
      <c r="Y258" s="501">
        <v>155</v>
      </c>
      <c r="Z258" s="500">
        <v>6020</v>
      </c>
      <c r="AA258" s="500">
        <v>0</v>
      </c>
    </row>
    <row r="259" spans="1:27" s="497" customFormat="1" ht="19.5" customHeight="1">
      <c r="A259" s="498" t="s">
        <v>3289</v>
      </c>
      <c r="B259" s="675">
        <v>20650028025672</v>
      </c>
      <c r="C259" s="498" t="s">
        <v>1482</v>
      </c>
      <c r="D259" s="498" t="s">
        <v>69</v>
      </c>
      <c r="E259" s="498" t="s">
        <v>70</v>
      </c>
      <c r="F259" s="498" t="s">
        <v>2511</v>
      </c>
      <c r="G259" s="498" t="s">
        <v>2896</v>
      </c>
      <c r="H259" s="498" t="s">
        <v>3129</v>
      </c>
      <c r="I259" s="498">
        <v>6</v>
      </c>
      <c r="J259" s="499" t="s">
        <v>2796</v>
      </c>
      <c r="K259" s="499" t="s">
        <v>2796</v>
      </c>
      <c r="L259" s="498" t="s">
        <v>3130</v>
      </c>
      <c r="M259" s="498" t="s">
        <v>659</v>
      </c>
      <c r="N259" s="498" t="s">
        <v>75</v>
      </c>
      <c r="O259" s="498">
        <v>65150</v>
      </c>
      <c r="P259" s="499" t="s">
        <v>3131</v>
      </c>
      <c r="Q259" s="500">
        <v>1000000</v>
      </c>
      <c r="R259" s="500">
        <v>800000</v>
      </c>
      <c r="S259" s="500">
        <v>9000000</v>
      </c>
      <c r="T259" s="500">
        <v>1000000</v>
      </c>
      <c r="U259" s="500">
        <v>11800000</v>
      </c>
      <c r="V259" s="500">
        <v>4</v>
      </c>
      <c r="W259" s="500">
        <v>2</v>
      </c>
      <c r="X259" s="500">
        <v>6</v>
      </c>
      <c r="Y259" s="501">
        <v>198</v>
      </c>
      <c r="Z259" s="500">
        <v>6499</v>
      </c>
      <c r="AA259" s="500">
        <v>725</v>
      </c>
    </row>
    <row r="260" spans="1:27" s="497" customFormat="1" ht="19.5" customHeight="1">
      <c r="A260" s="498" t="s">
        <v>3290</v>
      </c>
      <c r="B260" s="675">
        <v>20480028225670</v>
      </c>
      <c r="C260" s="498" t="s">
        <v>3291</v>
      </c>
      <c r="D260" s="498" t="s">
        <v>3292</v>
      </c>
      <c r="E260" s="498" t="s">
        <v>70</v>
      </c>
      <c r="F260" s="498" t="s">
        <v>2500</v>
      </c>
      <c r="G260" s="498" t="s">
        <v>2882</v>
      </c>
      <c r="H260" s="498">
        <v>199</v>
      </c>
      <c r="I260" s="498" t="s">
        <v>2796</v>
      </c>
      <c r="J260" s="499" t="s">
        <v>25</v>
      </c>
      <c r="K260" s="499" t="s">
        <v>25</v>
      </c>
      <c r="L260" s="498" t="s">
        <v>3293</v>
      </c>
      <c r="M260" s="498" t="s">
        <v>794</v>
      </c>
      <c r="N260" s="498" t="s">
        <v>489</v>
      </c>
      <c r="O260" s="498">
        <v>48000</v>
      </c>
      <c r="P260" s="499" t="s">
        <v>2796</v>
      </c>
      <c r="Q260" s="500">
        <v>10000000</v>
      </c>
      <c r="R260" s="500">
        <v>1000000</v>
      </c>
      <c r="S260" s="500">
        <v>5000000</v>
      </c>
      <c r="T260" s="500">
        <v>1000000</v>
      </c>
      <c r="U260" s="500">
        <v>17000000</v>
      </c>
      <c r="V260" s="500">
        <v>10</v>
      </c>
      <c r="W260" s="500">
        <v>0</v>
      </c>
      <c r="X260" s="500">
        <v>10</v>
      </c>
      <c r="Y260" s="501">
        <v>205.18</v>
      </c>
      <c r="Z260" s="500">
        <v>58946</v>
      </c>
      <c r="AA260" s="500">
        <v>922</v>
      </c>
    </row>
    <row r="261" spans="1:27" s="497" customFormat="1" ht="19.5" customHeight="1">
      <c r="A261" s="498" t="s">
        <v>3294</v>
      </c>
      <c r="B261" s="675">
        <v>20840028525678</v>
      </c>
      <c r="C261" s="498" t="s">
        <v>3295</v>
      </c>
      <c r="D261" s="502" t="s">
        <v>69</v>
      </c>
      <c r="E261" s="498" t="s">
        <v>70</v>
      </c>
      <c r="F261" s="498" t="s">
        <v>2500</v>
      </c>
      <c r="G261" s="498" t="s">
        <v>2896</v>
      </c>
      <c r="H261" s="498" t="s">
        <v>3296</v>
      </c>
      <c r="I261" s="498">
        <v>8</v>
      </c>
      <c r="J261" s="498" t="s">
        <v>2796</v>
      </c>
      <c r="K261" s="498" t="s">
        <v>2796</v>
      </c>
      <c r="L261" s="498" t="s">
        <v>1137</v>
      </c>
      <c r="M261" s="498" t="s">
        <v>753</v>
      </c>
      <c r="N261" s="498" t="s">
        <v>30</v>
      </c>
      <c r="O261" s="498">
        <v>84160</v>
      </c>
      <c r="P261" s="499" t="s">
        <v>3297</v>
      </c>
      <c r="Q261" s="500">
        <v>1000000</v>
      </c>
      <c r="R261" s="500">
        <v>0</v>
      </c>
      <c r="S261" s="500">
        <v>3000000</v>
      </c>
      <c r="T261" s="500">
        <v>3000000</v>
      </c>
      <c r="U261" s="500">
        <v>7000000</v>
      </c>
      <c r="V261" s="500">
        <v>2</v>
      </c>
      <c r="W261" s="500">
        <v>2</v>
      </c>
      <c r="X261" s="500">
        <v>4</v>
      </c>
      <c r="Y261" s="501">
        <v>88.5</v>
      </c>
      <c r="Z261" s="500">
        <v>8554</v>
      </c>
      <c r="AA261" s="500">
        <v>0</v>
      </c>
    </row>
    <row r="262" spans="1:27" s="497" customFormat="1" ht="19.5" customHeight="1">
      <c r="A262" s="498" t="s">
        <v>3298</v>
      </c>
      <c r="B262" s="675">
        <v>20570030425670</v>
      </c>
      <c r="C262" s="498" t="s">
        <v>1456</v>
      </c>
      <c r="D262" s="498" t="s">
        <v>3299</v>
      </c>
      <c r="E262" s="498" t="s">
        <v>70</v>
      </c>
      <c r="F262" s="498" t="s">
        <v>2500</v>
      </c>
      <c r="G262" s="498" t="s">
        <v>2896</v>
      </c>
      <c r="H262" s="498" t="s">
        <v>3300</v>
      </c>
      <c r="I262" s="498">
        <v>5</v>
      </c>
      <c r="J262" s="499" t="s">
        <v>25</v>
      </c>
      <c r="K262" s="498" t="s">
        <v>25</v>
      </c>
      <c r="L262" s="498" t="s">
        <v>1457</v>
      </c>
      <c r="M262" s="498" t="s">
        <v>444</v>
      </c>
      <c r="N262" s="498" t="s">
        <v>102</v>
      </c>
      <c r="O262" s="498">
        <v>57000</v>
      </c>
      <c r="P262" s="499">
        <v>824974514</v>
      </c>
      <c r="Q262" s="500">
        <v>36000000</v>
      </c>
      <c r="R262" s="500">
        <v>28000000</v>
      </c>
      <c r="S262" s="500">
        <v>26000000</v>
      </c>
      <c r="T262" s="500">
        <v>10000000</v>
      </c>
      <c r="U262" s="500">
        <v>100000000</v>
      </c>
      <c r="V262" s="500">
        <v>6</v>
      </c>
      <c r="W262" s="500">
        <v>2</v>
      </c>
      <c r="X262" s="500">
        <v>8</v>
      </c>
      <c r="Y262" s="501">
        <v>484.36</v>
      </c>
      <c r="Z262" s="500">
        <v>40411</v>
      </c>
      <c r="AA262" s="500">
        <v>6355</v>
      </c>
    </row>
    <row r="263" spans="1:27" s="497" customFormat="1" ht="19.5" customHeight="1">
      <c r="A263" s="498" t="s">
        <v>3301</v>
      </c>
      <c r="B263" s="675">
        <v>20750018125670</v>
      </c>
      <c r="C263" s="498" t="s">
        <v>3302</v>
      </c>
      <c r="D263" s="498" t="s">
        <v>3303</v>
      </c>
      <c r="E263" s="498" t="s">
        <v>229</v>
      </c>
      <c r="F263" s="498" t="s">
        <v>3304</v>
      </c>
      <c r="G263" s="498" t="s">
        <v>2834</v>
      </c>
      <c r="H263" s="498">
        <v>138</v>
      </c>
      <c r="I263" s="498" t="s">
        <v>2796</v>
      </c>
      <c r="J263" s="499" t="s">
        <v>2796</v>
      </c>
      <c r="K263" s="499" t="s">
        <v>2796</v>
      </c>
      <c r="L263" s="498" t="s">
        <v>3305</v>
      </c>
      <c r="M263" s="498" t="s">
        <v>3306</v>
      </c>
      <c r="N263" s="498" t="s">
        <v>486</v>
      </c>
      <c r="O263" s="498">
        <v>75000</v>
      </c>
      <c r="P263" s="499" t="s">
        <v>3307</v>
      </c>
      <c r="Q263" s="500">
        <v>2500000</v>
      </c>
      <c r="R263" s="500">
        <v>2000000</v>
      </c>
      <c r="S263" s="500">
        <v>2500000</v>
      </c>
      <c r="T263" s="500">
        <v>4500000</v>
      </c>
      <c r="U263" s="500">
        <v>11500000</v>
      </c>
      <c r="V263" s="500">
        <v>6</v>
      </c>
      <c r="W263" s="500">
        <v>1</v>
      </c>
      <c r="X263" s="500">
        <v>7</v>
      </c>
      <c r="Y263" s="501">
        <v>218.42</v>
      </c>
      <c r="Z263" s="500">
        <v>4824</v>
      </c>
      <c r="AA263" s="500">
        <v>199</v>
      </c>
    </row>
    <row r="264" spans="1:27" s="497" customFormat="1" ht="19.5" customHeight="1">
      <c r="A264" s="498" t="s">
        <v>3308</v>
      </c>
      <c r="B264" s="675">
        <v>20740022125675</v>
      </c>
      <c r="C264" s="498" t="s">
        <v>3309</v>
      </c>
      <c r="D264" s="498" t="s">
        <v>3310</v>
      </c>
      <c r="E264" s="498" t="s">
        <v>229</v>
      </c>
      <c r="F264" s="498" t="s">
        <v>3311</v>
      </c>
      <c r="G264" s="498" t="s">
        <v>2815</v>
      </c>
      <c r="H264" s="498" t="s">
        <v>3312</v>
      </c>
      <c r="I264" s="498">
        <v>9</v>
      </c>
      <c r="J264" s="499" t="s">
        <v>2796</v>
      </c>
      <c r="K264" s="499" t="s">
        <v>2796</v>
      </c>
      <c r="L264" s="498" t="s">
        <v>391</v>
      </c>
      <c r="M264" s="498" t="s">
        <v>2</v>
      </c>
      <c r="N264" s="498" t="s">
        <v>3</v>
      </c>
      <c r="O264" s="498">
        <v>74000</v>
      </c>
      <c r="P264" s="499" t="s">
        <v>2796</v>
      </c>
      <c r="Q264" s="500">
        <v>12000000</v>
      </c>
      <c r="R264" s="500">
        <v>8000000</v>
      </c>
      <c r="S264" s="500">
        <v>7000000</v>
      </c>
      <c r="T264" s="500">
        <v>15000000</v>
      </c>
      <c r="U264" s="500">
        <v>42000000</v>
      </c>
      <c r="V264" s="500">
        <v>30</v>
      </c>
      <c r="W264" s="500">
        <v>15</v>
      </c>
      <c r="X264" s="500">
        <v>45</v>
      </c>
      <c r="Y264" s="501">
        <v>111</v>
      </c>
      <c r="Z264" s="500">
        <v>3460</v>
      </c>
      <c r="AA264" s="500">
        <v>575</v>
      </c>
    </row>
    <row r="265" spans="1:27" s="497" customFormat="1" ht="19.5" customHeight="1">
      <c r="A265" s="498" t="s">
        <v>3313</v>
      </c>
      <c r="B265" s="675">
        <v>20200029225671</v>
      </c>
      <c r="C265" s="498" t="s">
        <v>3314</v>
      </c>
      <c r="D265" s="498" t="s">
        <v>3315</v>
      </c>
      <c r="E265" s="498">
        <v>60</v>
      </c>
      <c r="F265" s="498" t="s">
        <v>3316</v>
      </c>
      <c r="G265" s="498" t="s">
        <v>2882</v>
      </c>
      <c r="H265" s="498" t="s">
        <v>1733</v>
      </c>
      <c r="I265" s="498">
        <v>2</v>
      </c>
      <c r="J265" s="499" t="s">
        <v>2796</v>
      </c>
      <c r="K265" s="499" t="s">
        <v>2796</v>
      </c>
      <c r="L265" s="498" t="s">
        <v>706</v>
      </c>
      <c r="M265" s="498" t="s">
        <v>395</v>
      </c>
      <c r="N265" s="498" t="s">
        <v>0</v>
      </c>
      <c r="O265" s="498">
        <v>20190</v>
      </c>
      <c r="P265" s="499" t="s">
        <v>2796</v>
      </c>
      <c r="Q265" s="500">
        <v>16320000</v>
      </c>
      <c r="R265" s="500">
        <v>0</v>
      </c>
      <c r="S265" s="500">
        <v>20000000</v>
      </c>
      <c r="T265" s="500">
        <v>20000000</v>
      </c>
      <c r="U265" s="500">
        <v>56320000</v>
      </c>
      <c r="V265" s="500">
        <v>15</v>
      </c>
      <c r="W265" s="500">
        <v>5</v>
      </c>
      <c r="X265" s="500">
        <v>20</v>
      </c>
      <c r="Y265" s="501">
        <v>483.2</v>
      </c>
      <c r="Z265" s="500">
        <v>8000</v>
      </c>
      <c r="AA265" s="500">
        <v>7650</v>
      </c>
    </row>
    <row r="266" spans="1:27" s="497" customFormat="1" ht="19.5" customHeight="1">
      <c r="A266" s="498" t="s">
        <v>3317</v>
      </c>
      <c r="B266" s="675">
        <v>20730023325671</v>
      </c>
      <c r="C266" s="498" t="s">
        <v>3318</v>
      </c>
      <c r="D266" s="498" t="s">
        <v>3319</v>
      </c>
      <c r="E266" s="498" t="s">
        <v>13</v>
      </c>
      <c r="F266" s="498" t="s">
        <v>2583</v>
      </c>
      <c r="G266" s="498" t="s">
        <v>2819</v>
      </c>
      <c r="H266" s="498" t="s">
        <v>3320</v>
      </c>
      <c r="I266" s="498">
        <v>12</v>
      </c>
      <c r="J266" s="499" t="s">
        <v>2796</v>
      </c>
      <c r="K266" s="499" t="s">
        <v>2796</v>
      </c>
      <c r="L266" s="498" t="s">
        <v>693</v>
      </c>
      <c r="M266" s="498" t="s">
        <v>590</v>
      </c>
      <c r="N266" s="498" t="s">
        <v>35</v>
      </c>
      <c r="O266" s="498">
        <v>73130</v>
      </c>
      <c r="P266" s="499" t="s">
        <v>2796</v>
      </c>
      <c r="Q266" s="500">
        <v>40000000</v>
      </c>
      <c r="R266" s="500">
        <v>30000000</v>
      </c>
      <c r="S266" s="500">
        <v>20000000</v>
      </c>
      <c r="T266" s="500">
        <v>40000000</v>
      </c>
      <c r="U266" s="500">
        <v>130000000</v>
      </c>
      <c r="V266" s="500">
        <v>15</v>
      </c>
      <c r="W266" s="500">
        <v>10</v>
      </c>
      <c r="X266" s="500">
        <v>25</v>
      </c>
      <c r="Y266" s="501">
        <v>293.5</v>
      </c>
      <c r="Z266" s="500">
        <v>30800</v>
      </c>
      <c r="AA266" s="500">
        <v>9834</v>
      </c>
    </row>
    <row r="267" spans="1:27" s="497" customFormat="1" ht="19.5" customHeight="1">
      <c r="A267" s="498" t="s">
        <v>3321</v>
      </c>
      <c r="B267" s="675">
        <v>20130030125679</v>
      </c>
      <c r="C267" s="498" t="s">
        <v>3078</v>
      </c>
      <c r="D267" s="498" t="s">
        <v>3322</v>
      </c>
      <c r="E267" s="498" t="s">
        <v>13</v>
      </c>
      <c r="F267" s="498" t="s">
        <v>2583</v>
      </c>
      <c r="G267" s="498" t="s">
        <v>2882</v>
      </c>
      <c r="H267" s="498" t="s">
        <v>3323</v>
      </c>
      <c r="I267" s="498">
        <v>4</v>
      </c>
      <c r="J267" s="499" t="s">
        <v>2796</v>
      </c>
      <c r="K267" s="499" t="s">
        <v>2796</v>
      </c>
      <c r="L267" s="498" t="s">
        <v>353</v>
      </c>
      <c r="M267" s="498" t="s">
        <v>353</v>
      </c>
      <c r="N267" s="498" t="s">
        <v>8</v>
      </c>
      <c r="O267" s="498">
        <v>12150</v>
      </c>
      <c r="P267" s="499" t="s">
        <v>2796</v>
      </c>
      <c r="Q267" s="500">
        <v>16800000</v>
      </c>
      <c r="R267" s="500">
        <v>7000000</v>
      </c>
      <c r="S267" s="500">
        <v>500000</v>
      </c>
      <c r="T267" s="500">
        <v>4000000</v>
      </c>
      <c r="U267" s="500">
        <v>28300000</v>
      </c>
      <c r="V267" s="500">
        <v>17</v>
      </c>
      <c r="W267" s="500">
        <v>4</v>
      </c>
      <c r="X267" s="500">
        <v>21</v>
      </c>
      <c r="Y267" s="501">
        <v>235.95</v>
      </c>
      <c r="Z267" s="500">
        <v>900</v>
      </c>
      <c r="AA267" s="500">
        <v>600</v>
      </c>
    </row>
    <row r="268" spans="1:27" s="497" customFormat="1" ht="19.5" customHeight="1">
      <c r="A268" s="498" t="s">
        <v>3324</v>
      </c>
      <c r="B268" s="675">
        <v>20240016125674</v>
      </c>
      <c r="C268" s="498" t="s">
        <v>3149</v>
      </c>
      <c r="D268" s="498" t="s">
        <v>3325</v>
      </c>
      <c r="E268" s="498" t="s">
        <v>99</v>
      </c>
      <c r="F268" s="498" t="s">
        <v>2135</v>
      </c>
      <c r="G268" s="498" t="s">
        <v>3043</v>
      </c>
      <c r="H268" s="498" t="s">
        <v>3326</v>
      </c>
      <c r="I268" s="498">
        <v>20</v>
      </c>
      <c r="J268" s="499" t="s">
        <v>2796</v>
      </c>
      <c r="K268" s="499" t="s">
        <v>2796</v>
      </c>
      <c r="L268" s="498" t="s">
        <v>631</v>
      </c>
      <c r="M268" s="498" t="s">
        <v>632</v>
      </c>
      <c r="N268" s="498" t="s">
        <v>52</v>
      </c>
      <c r="O268" s="498">
        <v>24000</v>
      </c>
      <c r="P268" s="499" t="s">
        <v>2796</v>
      </c>
      <c r="Q268" s="500">
        <v>100000000</v>
      </c>
      <c r="R268" s="500">
        <v>20000000</v>
      </c>
      <c r="S268" s="500">
        <v>10000000</v>
      </c>
      <c r="T268" s="500">
        <v>2000000</v>
      </c>
      <c r="U268" s="500">
        <v>132000000</v>
      </c>
      <c r="V268" s="500">
        <v>40</v>
      </c>
      <c r="W268" s="500">
        <v>20</v>
      </c>
      <c r="X268" s="500">
        <v>60</v>
      </c>
      <c r="Y268" s="501">
        <v>477.5</v>
      </c>
      <c r="Z268" s="500">
        <v>27488</v>
      </c>
      <c r="AA268" s="500">
        <v>5184</v>
      </c>
    </row>
    <row r="269" spans="1:27" s="497" customFormat="1" ht="19.5" customHeight="1">
      <c r="A269" s="498" t="s">
        <v>3327</v>
      </c>
      <c r="B269" s="675">
        <v>20200024525679</v>
      </c>
      <c r="C269" s="498" t="s">
        <v>3328</v>
      </c>
      <c r="D269" s="498" t="s">
        <v>3329</v>
      </c>
      <c r="E269" s="498" t="s">
        <v>17</v>
      </c>
      <c r="F269" s="498" t="s">
        <v>2612</v>
      </c>
      <c r="G269" s="498" t="s">
        <v>2866</v>
      </c>
      <c r="H269" s="498" t="s">
        <v>3330</v>
      </c>
      <c r="I269" s="498">
        <v>2</v>
      </c>
      <c r="J269" s="499" t="s">
        <v>2796</v>
      </c>
      <c r="K269" s="499" t="s">
        <v>2796</v>
      </c>
      <c r="L269" s="498" t="s">
        <v>393</v>
      </c>
      <c r="M269" s="498" t="s">
        <v>329</v>
      </c>
      <c r="N269" s="498" t="s">
        <v>0</v>
      </c>
      <c r="O269" s="498">
        <v>20110</v>
      </c>
      <c r="P269" s="499" t="s">
        <v>2796</v>
      </c>
      <c r="Q269" s="500">
        <v>100000</v>
      </c>
      <c r="R269" s="500">
        <v>6000000</v>
      </c>
      <c r="S269" s="500">
        <v>45000000</v>
      </c>
      <c r="T269" s="500">
        <v>15000000</v>
      </c>
      <c r="U269" s="500">
        <v>66099999.999999993</v>
      </c>
      <c r="V269" s="500">
        <v>8</v>
      </c>
      <c r="W269" s="500">
        <v>2</v>
      </c>
      <c r="X269" s="500">
        <v>10</v>
      </c>
      <c r="Y269" s="501">
        <v>149.66</v>
      </c>
      <c r="Z269" s="500">
        <v>2332</v>
      </c>
      <c r="AA269" s="500">
        <v>810</v>
      </c>
    </row>
    <row r="270" spans="1:27" s="497" customFormat="1" ht="19.5" customHeight="1">
      <c r="A270" s="498" t="s">
        <v>3331</v>
      </c>
      <c r="B270" s="675">
        <v>20200028625673</v>
      </c>
      <c r="C270" s="498" t="s">
        <v>3332</v>
      </c>
      <c r="D270" s="498" t="s">
        <v>3333</v>
      </c>
      <c r="E270" s="498" t="s">
        <v>17</v>
      </c>
      <c r="F270" s="498" t="s">
        <v>2612</v>
      </c>
      <c r="G270" s="498" t="s">
        <v>2882</v>
      </c>
      <c r="H270" s="498" t="s">
        <v>3334</v>
      </c>
      <c r="I270" s="498">
        <v>4</v>
      </c>
      <c r="J270" s="499" t="s">
        <v>2796</v>
      </c>
      <c r="K270" s="498" t="s">
        <v>2796</v>
      </c>
      <c r="L270" s="498" t="s">
        <v>636</v>
      </c>
      <c r="M270" s="498" t="s">
        <v>354</v>
      </c>
      <c r="N270" s="498" t="s">
        <v>0</v>
      </c>
      <c r="O270" s="498">
        <v>20170</v>
      </c>
      <c r="P270" s="499" t="s">
        <v>2796</v>
      </c>
      <c r="Q270" s="500">
        <v>4000000</v>
      </c>
      <c r="R270" s="500">
        <v>2000000</v>
      </c>
      <c r="S270" s="500">
        <v>2000000</v>
      </c>
      <c r="T270" s="500">
        <v>1000000</v>
      </c>
      <c r="U270" s="500">
        <v>9000000</v>
      </c>
      <c r="V270" s="500">
        <v>7</v>
      </c>
      <c r="W270" s="500">
        <v>0</v>
      </c>
      <c r="X270" s="500">
        <v>7</v>
      </c>
      <c r="Y270" s="501">
        <v>333.57</v>
      </c>
      <c r="Z270" s="500">
        <v>6859</v>
      </c>
      <c r="AA270" s="500">
        <v>2220</v>
      </c>
    </row>
    <row r="271" spans="1:27" s="497" customFormat="1" ht="19.5" customHeight="1">
      <c r="A271" s="498" t="s">
        <v>3335</v>
      </c>
      <c r="B271" s="675">
        <v>20710029125671</v>
      </c>
      <c r="C271" s="498" t="s">
        <v>3336</v>
      </c>
      <c r="D271" s="498" t="s">
        <v>3337</v>
      </c>
      <c r="E271" s="498" t="s">
        <v>17</v>
      </c>
      <c r="F271" s="498" t="s">
        <v>2612</v>
      </c>
      <c r="G271" s="498" t="s">
        <v>2882</v>
      </c>
      <c r="H271" s="498" t="s">
        <v>3338</v>
      </c>
      <c r="I271" s="498">
        <v>7</v>
      </c>
      <c r="J271" s="499" t="s">
        <v>2796</v>
      </c>
      <c r="K271" s="499" t="s">
        <v>2796</v>
      </c>
      <c r="L271" s="498" t="s">
        <v>3120</v>
      </c>
      <c r="M271" s="498" t="s">
        <v>408</v>
      </c>
      <c r="N271" s="498" t="s">
        <v>39</v>
      </c>
      <c r="O271" s="498">
        <v>71130</v>
      </c>
      <c r="P271" s="499" t="s">
        <v>3339</v>
      </c>
      <c r="Q271" s="500">
        <v>10000000</v>
      </c>
      <c r="R271" s="500">
        <v>10000000</v>
      </c>
      <c r="S271" s="500">
        <v>5000000</v>
      </c>
      <c r="T271" s="500">
        <v>5000000</v>
      </c>
      <c r="U271" s="500">
        <v>30000000</v>
      </c>
      <c r="V271" s="500">
        <v>20</v>
      </c>
      <c r="W271" s="500">
        <v>0</v>
      </c>
      <c r="X271" s="500">
        <v>20</v>
      </c>
      <c r="Y271" s="501">
        <v>136</v>
      </c>
      <c r="Z271" s="500">
        <v>12149</v>
      </c>
      <c r="AA271" s="500">
        <v>491</v>
      </c>
    </row>
    <row r="272" spans="1:27" s="497" customFormat="1" ht="19.5" customHeight="1">
      <c r="A272" s="498" t="s">
        <v>3340</v>
      </c>
      <c r="B272" s="675">
        <v>20210029425676</v>
      </c>
      <c r="C272" s="498" t="s">
        <v>3341</v>
      </c>
      <c r="D272" s="498" t="s">
        <v>3342</v>
      </c>
      <c r="E272" s="498" t="s">
        <v>111</v>
      </c>
      <c r="F272" s="498" t="s">
        <v>3343</v>
      </c>
      <c r="G272" s="498" t="s">
        <v>2882</v>
      </c>
      <c r="H272" s="498" t="s">
        <v>3344</v>
      </c>
      <c r="I272" s="498" t="s">
        <v>2796</v>
      </c>
      <c r="J272" s="499" t="s">
        <v>2796</v>
      </c>
      <c r="K272" s="499" t="s">
        <v>3345</v>
      </c>
      <c r="L272" s="498" t="s">
        <v>343</v>
      </c>
      <c r="M272" s="498" t="s">
        <v>347</v>
      </c>
      <c r="N272" s="498" t="s">
        <v>20</v>
      </c>
      <c r="O272" s="498">
        <v>21150</v>
      </c>
      <c r="P272" s="499" t="s">
        <v>2796</v>
      </c>
      <c r="Q272" s="500">
        <v>0</v>
      </c>
      <c r="R272" s="500">
        <v>0</v>
      </c>
      <c r="S272" s="500">
        <v>53800000</v>
      </c>
      <c r="T272" s="500">
        <v>19700000</v>
      </c>
      <c r="U272" s="500">
        <v>73500000</v>
      </c>
      <c r="V272" s="500">
        <v>20</v>
      </c>
      <c r="W272" s="500">
        <v>20</v>
      </c>
      <c r="X272" s="500">
        <v>40</v>
      </c>
      <c r="Y272" s="501">
        <v>334</v>
      </c>
      <c r="Z272" s="500">
        <v>9454</v>
      </c>
      <c r="AA272" s="500">
        <v>4214</v>
      </c>
    </row>
    <row r="273" spans="1:27" s="497" customFormat="1" ht="19.5" customHeight="1">
      <c r="A273" s="498" t="s">
        <v>3346</v>
      </c>
      <c r="B273" s="675">
        <v>20130031025670</v>
      </c>
      <c r="C273" s="498" t="s">
        <v>3347</v>
      </c>
      <c r="D273" s="498" t="s">
        <v>3348</v>
      </c>
      <c r="E273" s="498" t="s">
        <v>37</v>
      </c>
      <c r="F273" s="498" t="s">
        <v>2607</v>
      </c>
      <c r="G273" s="498" t="s">
        <v>3027</v>
      </c>
      <c r="H273" s="498" t="s">
        <v>1531</v>
      </c>
      <c r="I273" s="498">
        <v>14</v>
      </c>
      <c r="J273" s="499" t="s">
        <v>2796</v>
      </c>
      <c r="K273" s="499" t="s">
        <v>2796</v>
      </c>
      <c r="L273" s="498" t="s">
        <v>3349</v>
      </c>
      <c r="M273" s="498" t="s">
        <v>18</v>
      </c>
      <c r="N273" s="498" t="s">
        <v>8</v>
      </c>
      <c r="O273" s="498">
        <v>12120</v>
      </c>
      <c r="P273" s="499">
        <v>612234599</v>
      </c>
      <c r="Q273" s="500">
        <v>1527225</v>
      </c>
      <c r="R273" s="500">
        <v>1527225</v>
      </c>
      <c r="S273" s="500">
        <v>5019757</v>
      </c>
      <c r="T273" s="500">
        <v>1000000</v>
      </c>
      <c r="U273" s="500">
        <v>9074206</v>
      </c>
      <c r="V273" s="500">
        <v>4</v>
      </c>
      <c r="W273" s="500">
        <v>11</v>
      </c>
      <c r="X273" s="500">
        <v>15</v>
      </c>
      <c r="Y273" s="501">
        <v>219</v>
      </c>
      <c r="Z273" s="500">
        <v>0</v>
      </c>
      <c r="AA273" s="500">
        <v>0</v>
      </c>
    </row>
    <row r="274" spans="1:27" s="497" customFormat="1" ht="19.5" customHeight="1">
      <c r="A274" s="498" t="s">
        <v>3350</v>
      </c>
      <c r="B274" s="675">
        <v>20740031525675</v>
      </c>
      <c r="C274" s="498" t="s">
        <v>3351</v>
      </c>
      <c r="D274" s="498" t="s">
        <v>3352</v>
      </c>
      <c r="E274" s="498" t="s">
        <v>63</v>
      </c>
      <c r="F274" s="498" t="s">
        <v>2639</v>
      </c>
      <c r="G274" s="498" t="s">
        <v>2930</v>
      </c>
      <c r="H274" s="498">
        <v>39</v>
      </c>
      <c r="I274" s="498">
        <v>12</v>
      </c>
      <c r="J274" s="499" t="s">
        <v>2796</v>
      </c>
      <c r="K274" s="499" t="s">
        <v>67</v>
      </c>
      <c r="L274" s="498" t="s">
        <v>364</v>
      </c>
      <c r="M274" s="498" t="s">
        <v>56</v>
      </c>
      <c r="N274" s="498" t="s">
        <v>3</v>
      </c>
      <c r="O274" s="498">
        <v>74130</v>
      </c>
      <c r="P274" s="499" t="s">
        <v>3353</v>
      </c>
      <c r="Q274" s="500">
        <v>300000</v>
      </c>
      <c r="R274" s="500">
        <v>0</v>
      </c>
      <c r="S274" s="500">
        <v>10000000</v>
      </c>
      <c r="T274" s="500">
        <v>3000000</v>
      </c>
      <c r="U274" s="500">
        <v>13300000</v>
      </c>
      <c r="V274" s="500">
        <v>37</v>
      </c>
      <c r="W274" s="500">
        <v>0</v>
      </c>
      <c r="X274" s="500">
        <v>37</v>
      </c>
      <c r="Y274" s="501">
        <v>430.8</v>
      </c>
      <c r="Z274" s="500">
        <v>4850</v>
      </c>
      <c r="AA274" s="500">
        <v>4850</v>
      </c>
    </row>
    <row r="275" spans="1:27" s="497" customFormat="1" ht="19.5" customHeight="1">
      <c r="A275" s="498" t="s">
        <v>3354</v>
      </c>
      <c r="B275" s="675">
        <v>20520019125676</v>
      </c>
      <c r="C275" s="498" t="s">
        <v>3355</v>
      </c>
      <c r="D275" s="498" t="s">
        <v>3356</v>
      </c>
      <c r="E275" s="498">
        <v>70</v>
      </c>
      <c r="F275" s="498" t="s">
        <v>2065</v>
      </c>
      <c r="G275" s="498" t="s">
        <v>2834</v>
      </c>
      <c r="H275" s="498">
        <v>407</v>
      </c>
      <c r="I275" s="498">
        <v>11</v>
      </c>
      <c r="J275" s="498" t="s">
        <v>2796</v>
      </c>
      <c r="K275" s="498" t="s">
        <v>2796</v>
      </c>
      <c r="L275" s="498" t="s">
        <v>3357</v>
      </c>
      <c r="M275" s="498" t="s">
        <v>751</v>
      </c>
      <c r="N275" s="498" t="s">
        <v>105</v>
      </c>
      <c r="O275" s="498">
        <v>52100</v>
      </c>
      <c r="P275" s="499">
        <v>987622202</v>
      </c>
      <c r="Q275" s="500">
        <v>2000000</v>
      </c>
      <c r="R275" s="500">
        <v>3000000</v>
      </c>
      <c r="S275" s="500">
        <v>2000000</v>
      </c>
      <c r="T275" s="500">
        <v>1000000</v>
      </c>
      <c r="U275" s="500">
        <v>8000000</v>
      </c>
      <c r="V275" s="500">
        <v>8</v>
      </c>
      <c r="W275" s="500">
        <v>0</v>
      </c>
      <c r="X275" s="500">
        <v>8</v>
      </c>
      <c r="Y275" s="501">
        <v>93.8</v>
      </c>
      <c r="Z275" s="500">
        <v>2668</v>
      </c>
      <c r="AA275" s="500">
        <v>120</v>
      </c>
    </row>
    <row r="276" spans="1:27" s="497" customFormat="1" ht="19.5" customHeight="1">
      <c r="A276" s="498" t="s">
        <v>3358</v>
      </c>
      <c r="B276" s="675">
        <v>20200022225678</v>
      </c>
      <c r="C276" s="498" t="s">
        <v>3359</v>
      </c>
      <c r="D276" s="498" t="s">
        <v>3360</v>
      </c>
      <c r="E276" s="498">
        <v>70</v>
      </c>
      <c r="F276" s="498" t="s">
        <v>2657</v>
      </c>
      <c r="G276" s="498" t="s">
        <v>2815</v>
      </c>
      <c r="H276" s="498" t="s">
        <v>3361</v>
      </c>
      <c r="I276" s="498">
        <v>4</v>
      </c>
      <c r="J276" s="498" t="s">
        <v>2796</v>
      </c>
      <c r="K276" s="498" t="s">
        <v>2796</v>
      </c>
      <c r="L276" s="498" t="s">
        <v>746</v>
      </c>
      <c r="M276" s="498" t="s">
        <v>579</v>
      </c>
      <c r="N276" s="498" t="s">
        <v>0</v>
      </c>
      <c r="O276" s="498">
        <v>20150</v>
      </c>
      <c r="P276" s="499" t="s">
        <v>2796</v>
      </c>
      <c r="Q276" s="500">
        <v>200000</v>
      </c>
      <c r="R276" s="500">
        <v>2000000</v>
      </c>
      <c r="S276" s="500">
        <v>3000000</v>
      </c>
      <c r="T276" s="500">
        <v>500000</v>
      </c>
      <c r="U276" s="500">
        <v>5700000</v>
      </c>
      <c r="V276" s="500">
        <v>13</v>
      </c>
      <c r="W276" s="500">
        <v>0</v>
      </c>
      <c r="X276" s="500">
        <v>13</v>
      </c>
      <c r="Y276" s="501">
        <v>376.05</v>
      </c>
      <c r="Z276" s="500">
        <v>1950</v>
      </c>
      <c r="AA276" s="500">
        <v>1950</v>
      </c>
    </row>
    <row r="277" spans="1:27" s="497" customFormat="1" ht="19.5" customHeight="1">
      <c r="A277" s="498" t="s">
        <v>3362</v>
      </c>
      <c r="B277" s="675">
        <v>20110023925673</v>
      </c>
      <c r="C277" s="498" t="s">
        <v>3363</v>
      </c>
      <c r="D277" s="498" t="s">
        <v>3364</v>
      </c>
      <c r="E277" s="498">
        <v>70</v>
      </c>
      <c r="F277" s="498" t="s">
        <v>3365</v>
      </c>
      <c r="G277" s="498" t="s">
        <v>2866</v>
      </c>
      <c r="H277" s="498">
        <v>595</v>
      </c>
      <c r="I277" s="498">
        <v>6</v>
      </c>
      <c r="J277" s="499" t="s">
        <v>2796</v>
      </c>
      <c r="K277" s="499" t="s">
        <v>2796</v>
      </c>
      <c r="L277" s="498" t="s">
        <v>344</v>
      </c>
      <c r="M277" s="498" t="s">
        <v>94</v>
      </c>
      <c r="N277" s="498" t="s">
        <v>10</v>
      </c>
      <c r="O277" s="498">
        <v>10280</v>
      </c>
      <c r="P277" s="499" t="s">
        <v>3366</v>
      </c>
      <c r="Q277" s="500">
        <v>35000000</v>
      </c>
      <c r="R277" s="500">
        <v>2000000</v>
      </c>
      <c r="S277" s="500">
        <v>32000000</v>
      </c>
      <c r="T277" s="500">
        <v>100000000</v>
      </c>
      <c r="U277" s="500">
        <v>169000000</v>
      </c>
      <c r="V277" s="500">
        <v>12</v>
      </c>
      <c r="W277" s="500">
        <v>41</v>
      </c>
      <c r="X277" s="500">
        <v>53</v>
      </c>
      <c r="Y277" s="501">
        <v>337.7</v>
      </c>
      <c r="Z277" s="500">
        <v>8004</v>
      </c>
      <c r="AA277" s="500">
        <v>4032</v>
      </c>
    </row>
    <row r="278" spans="1:27" s="497" customFormat="1" ht="19.5" customHeight="1">
      <c r="A278" s="498" t="s">
        <v>3367</v>
      </c>
      <c r="B278" s="675">
        <v>20210031125678</v>
      </c>
      <c r="C278" s="498" t="s">
        <v>3368</v>
      </c>
      <c r="D278" s="498" t="s">
        <v>3369</v>
      </c>
      <c r="E278" s="498">
        <v>70</v>
      </c>
      <c r="F278" s="498" t="s">
        <v>2065</v>
      </c>
      <c r="G278" s="498" t="s">
        <v>2896</v>
      </c>
      <c r="H278" s="498" t="s">
        <v>3370</v>
      </c>
      <c r="I278" s="498">
        <v>2</v>
      </c>
      <c r="J278" s="499" t="s">
        <v>2796</v>
      </c>
      <c r="K278" s="499" t="s">
        <v>2796</v>
      </c>
      <c r="L278" s="498" t="s">
        <v>1123</v>
      </c>
      <c r="M278" s="498" t="s">
        <v>313</v>
      </c>
      <c r="N278" s="498" t="s">
        <v>20</v>
      </c>
      <c r="O278" s="498">
        <v>21140</v>
      </c>
      <c r="P278" s="499" t="s">
        <v>2796</v>
      </c>
      <c r="Q278" s="500">
        <v>10000000</v>
      </c>
      <c r="R278" s="500">
        <v>10000000</v>
      </c>
      <c r="S278" s="500">
        <v>20000000</v>
      </c>
      <c r="T278" s="500">
        <v>10000000</v>
      </c>
      <c r="U278" s="500">
        <v>50000000</v>
      </c>
      <c r="V278" s="500">
        <v>20</v>
      </c>
      <c r="W278" s="500">
        <v>5</v>
      </c>
      <c r="X278" s="500">
        <v>25</v>
      </c>
      <c r="Y278" s="501">
        <v>200</v>
      </c>
      <c r="Z278" s="500">
        <v>1200</v>
      </c>
      <c r="AA278" s="500">
        <v>1200</v>
      </c>
    </row>
    <row r="279" spans="1:27" s="497" customFormat="1" ht="19.5" customHeight="1">
      <c r="A279" s="498" t="s">
        <v>3371</v>
      </c>
      <c r="B279" s="675">
        <v>20210031225676</v>
      </c>
      <c r="C279" s="498" t="s">
        <v>3368</v>
      </c>
      <c r="D279" s="498" t="s">
        <v>3372</v>
      </c>
      <c r="E279" s="498">
        <v>70</v>
      </c>
      <c r="F279" s="498" t="s">
        <v>2065</v>
      </c>
      <c r="G279" s="498" t="s">
        <v>2896</v>
      </c>
      <c r="H279" s="498" t="s">
        <v>3373</v>
      </c>
      <c r="I279" s="498">
        <v>2</v>
      </c>
      <c r="J279" s="498" t="s">
        <v>2796</v>
      </c>
      <c r="K279" s="498" t="s">
        <v>2796</v>
      </c>
      <c r="L279" s="498" t="s">
        <v>1123</v>
      </c>
      <c r="M279" s="498" t="s">
        <v>313</v>
      </c>
      <c r="N279" s="498" t="s">
        <v>20</v>
      </c>
      <c r="O279" s="498">
        <v>21140</v>
      </c>
      <c r="P279" s="499" t="s">
        <v>2796</v>
      </c>
      <c r="Q279" s="500">
        <v>10000000</v>
      </c>
      <c r="R279" s="500">
        <v>10000000</v>
      </c>
      <c r="S279" s="500">
        <v>20000000</v>
      </c>
      <c r="T279" s="500">
        <v>10000000</v>
      </c>
      <c r="U279" s="500">
        <v>50000000</v>
      </c>
      <c r="V279" s="500">
        <v>20</v>
      </c>
      <c r="W279" s="500">
        <v>5</v>
      </c>
      <c r="X279" s="500">
        <v>25</v>
      </c>
      <c r="Y279" s="501">
        <v>390</v>
      </c>
      <c r="Z279" s="500">
        <v>1020</v>
      </c>
      <c r="AA279" s="500">
        <v>1020</v>
      </c>
    </row>
    <row r="280" spans="1:27" s="497" customFormat="1" ht="19.5" customHeight="1">
      <c r="A280" s="498" t="s">
        <v>3374</v>
      </c>
      <c r="B280" s="675">
        <v>20200023025671</v>
      </c>
      <c r="C280" s="498" t="s">
        <v>3375</v>
      </c>
      <c r="D280" s="498" t="s">
        <v>3376</v>
      </c>
      <c r="E280" s="498">
        <v>71</v>
      </c>
      <c r="F280" s="498" t="s">
        <v>2690</v>
      </c>
      <c r="G280" s="498" t="s">
        <v>2819</v>
      </c>
      <c r="H280" s="498" t="s">
        <v>3377</v>
      </c>
      <c r="I280" s="498">
        <v>2</v>
      </c>
      <c r="J280" s="499" t="s">
        <v>2796</v>
      </c>
      <c r="K280" s="499" t="s">
        <v>2796</v>
      </c>
      <c r="L280" s="498" t="s">
        <v>604</v>
      </c>
      <c r="M280" s="498" t="s">
        <v>354</v>
      </c>
      <c r="N280" s="498" t="s">
        <v>0</v>
      </c>
      <c r="O280" s="498">
        <v>20170</v>
      </c>
      <c r="P280" s="499" t="s">
        <v>2796</v>
      </c>
      <c r="Q280" s="500">
        <v>117000</v>
      </c>
      <c r="R280" s="500">
        <v>0</v>
      </c>
      <c r="S280" s="500">
        <v>4200000</v>
      </c>
      <c r="T280" s="500">
        <v>10000000</v>
      </c>
      <c r="U280" s="500">
        <v>14317000</v>
      </c>
      <c r="V280" s="500">
        <v>21</v>
      </c>
      <c r="W280" s="500">
        <v>30</v>
      </c>
      <c r="X280" s="500">
        <v>51</v>
      </c>
      <c r="Y280" s="501">
        <v>215.26</v>
      </c>
      <c r="Z280" s="500">
        <v>1170</v>
      </c>
      <c r="AA280" s="500">
        <v>1170</v>
      </c>
    </row>
    <row r="281" spans="1:27" s="497" customFormat="1" ht="19.5" customHeight="1">
      <c r="A281" s="498" t="s">
        <v>3378</v>
      </c>
      <c r="B281" s="675">
        <v>20110025125678</v>
      </c>
      <c r="C281" s="498" t="s">
        <v>3379</v>
      </c>
      <c r="D281" s="498" t="s">
        <v>3380</v>
      </c>
      <c r="E281" s="498">
        <v>71</v>
      </c>
      <c r="F281" s="498" t="s">
        <v>2670</v>
      </c>
      <c r="G281" s="498" t="s">
        <v>2849</v>
      </c>
      <c r="H281" s="498">
        <v>899</v>
      </c>
      <c r="I281" s="498">
        <v>3</v>
      </c>
      <c r="J281" s="498" t="s">
        <v>2796</v>
      </c>
      <c r="K281" s="498" t="s">
        <v>2796</v>
      </c>
      <c r="L281" s="498" t="s">
        <v>722</v>
      </c>
      <c r="M281" s="498" t="s">
        <v>94</v>
      </c>
      <c r="N281" s="498" t="s">
        <v>10</v>
      </c>
      <c r="O281" s="498">
        <v>10280</v>
      </c>
      <c r="P281" s="499" t="s">
        <v>2796</v>
      </c>
      <c r="Q281" s="500">
        <v>32000000</v>
      </c>
      <c r="R281" s="500">
        <v>40000000</v>
      </c>
      <c r="S281" s="500">
        <v>8000000</v>
      </c>
      <c r="T281" s="500">
        <v>10000000</v>
      </c>
      <c r="U281" s="500">
        <v>90000000</v>
      </c>
      <c r="V281" s="500">
        <v>40</v>
      </c>
      <c r="W281" s="500">
        <v>33</v>
      </c>
      <c r="X281" s="500">
        <v>73</v>
      </c>
      <c r="Y281" s="501">
        <v>495</v>
      </c>
      <c r="Z281" s="500">
        <v>3212</v>
      </c>
      <c r="AA281" s="500">
        <v>2748</v>
      </c>
    </row>
    <row r="282" spans="1:27" s="497" customFormat="1" ht="19.5" customHeight="1">
      <c r="A282" s="498" t="s">
        <v>3381</v>
      </c>
      <c r="B282" s="675">
        <v>20140031625676</v>
      </c>
      <c r="C282" s="498" t="s">
        <v>3382</v>
      </c>
      <c r="D282" s="498" t="s">
        <v>3383</v>
      </c>
      <c r="E282" s="498">
        <v>71</v>
      </c>
      <c r="F282" s="498" t="s">
        <v>2065</v>
      </c>
      <c r="G282" s="498" t="s">
        <v>2930</v>
      </c>
      <c r="H282" s="498" t="s">
        <v>3384</v>
      </c>
      <c r="I282" s="498">
        <v>2</v>
      </c>
      <c r="J282" s="498" t="s">
        <v>2796</v>
      </c>
      <c r="K282" s="498" t="s">
        <v>2796</v>
      </c>
      <c r="L282" s="498" t="s">
        <v>644</v>
      </c>
      <c r="M282" s="498" t="s">
        <v>618</v>
      </c>
      <c r="N282" s="498" t="s">
        <v>26</v>
      </c>
      <c r="O282" s="498">
        <v>13170</v>
      </c>
      <c r="P282" s="499" t="s">
        <v>1736</v>
      </c>
      <c r="Q282" s="500">
        <v>0</v>
      </c>
      <c r="R282" s="500">
        <v>8000000</v>
      </c>
      <c r="S282" s="500">
        <v>60000000</v>
      </c>
      <c r="T282" s="500">
        <v>10000000</v>
      </c>
      <c r="U282" s="500">
        <v>78000000</v>
      </c>
      <c r="V282" s="500">
        <v>20</v>
      </c>
      <c r="W282" s="500">
        <v>19</v>
      </c>
      <c r="X282" s="500">
        <v>39</v>
      </c>
      <c r="Y282" s="501">
        <v>107.66</v>
      </c>
      <c r="Z282" s="500">
        <v>860</v>
      </c>
      <c r="AA282" s="500">
        <v>860</v>
      </c>
    </row>
    <row r="283" spans="1:27" s="497" customFormat="1" ht="19.5" customHeight="1">
      <c r="A283" s="498" t="s">
        <v>3385</v>
      </c>
      <c r="B283" s="675">
        <v>20740022625674</v>
      </c>
      <c r="C283" s="498" t="s">
        <v>3386</v>
      </c>
      <c r="D283" s="498" t="s">
        <v>3387</v>
      </c>
      <c r="E283" s="498" t="s">
        <v>119</v>
      </c>
      <c r="F283" s="498" t="s">
        <v>3388</v>
      </c>
      <c r="G283" s="498" t="s">
        <v>2815</v>
      </c>
      <c r="H283" s="498">
        <v>5</v>
      </c>
      <c r="I283" s="498">
        <v>1</v>
      </c>
      <c r="J283" s="498" t="s">
        <v>2796</v>
      </c>
      <c r="K283" s="498" t="s">
        <v>571</v>
      </c>
      <c r="L283" s="498" t="s">
        <v>362</v>
      </c>
      <c r="M283" s="498" t="s">
        <v>2</v>
      </c>
      <c r="N283" s="498" t="s">
        <v>3</v>
      </c>
      <c r="O283" s="498">
        <v>74000</v>
      </c>
      <c r="P283" s="499" t="s">
        <v>3389</v>
      </c>
      <c r="Q283" s="500">
        <v>20000000</v>
      </c>
      <c r="R283" s="500">
        <v>10000000</v>
      </c>
      <c r="S283" s="500">
        <v>96730000</v>
      </c>
      <c r="T283" s="500">
        <v>13270000</v>
      </c>
      <c r="U283" s="500">
        <v>140000000</v>
      </c>
      <c r="V283" s="500">
        <v>13</v>
      </c>
      <c r="W283" s="500">
        <v>2</v>
      </c>
      <c r="X283" s="500">
        <v>15</v>
      </c>
      <c r="Y283" s="501">
        <v>179.31</v>
      </c>
      <c r="Z283" s="500">
        <v>7710</v>
      </c>
      <c r="AA283" s="500">
        <v>2487</v>
      </c>
    </row>
    <row r="284" spans="1:27" s="497" customFormat="1" ht="19.5" customHeight="1">
      <c r="A284" s="498" t="s">
        <v>3390</v>
      </c>
      <c r="B284" s="675">
        <v>20730016625673</v>
      </c>
      <c r="C284" s="498" t="s">
        <v>3391</v>
      </c>
      <c r="D284" s="498" t="s">
        <v>3392</v>
      </c>
      <c r="E284" s="498" t="s">
        <v>7</v>
      </c>
      <c r="F284" s="498" t="s">
        <v>3393</v>
      </c>
      <c r="G284" s="498" t="s">
        <v>2794</v>
      </c>
      <c r="H284" s="498" t="s">
        <v>3394</v>
      </c>
      <c r="I284" s="498">
        <v>1</v>
      </c>
      <c r="J284" s="499" t="s">
        <v>2796</v>
      </c>
      <c r="K284" s="499" t="s">
        <v>2796</v>
      </c>
      <c r="L284" s="498" t="s">
        <v>3395</v>
      </c>
      <c r="M284" s="498" t="s">
        <v>113</v>
      </c>
      <c r="N284" s="498" t="s">
        <v>35</v>
      </c>
      <c r="O284" s="498">
        <v>73000</v>
      </c>
      <c r="P284" s="499" t="s">
        <v>3396</v>
      </c>
      <c r="Q284" s="500">
        <v>7000000</v>
      </c>
      <c r="R284" s="500">
        <v>10000000</v>
      </c>
      <c r="S284" s="500">
        <v>5300000</v>
      </c>
      <c r="T284" s="500">
        <v>15900000</v>
      </c>
      <c r="U284" s="500">
        <v>38200000</v>
      </c>
      <c r="V284" s="500">
        <v>8</v>
      </c>
      <c r="W284" s="500">
        <v>4</v>
      </c>
      <c r="X284" s="500">
        <v>12</v>
      </c>
      <c r="Y284" s="501">
        <v>403</v>
      </c>
      <c r="Z284" s="500">
        <v>2375</v>
      </c>
      <c r="AA284" s="500">
        <v>2375</v>
      </c>
    </row>
    <row r="285" spans="1:27" s="497" customFormat="1" ht="19.5" customHeight="1">
      <c r="A285" s="498" t="s">
        <v>3397</v>
      </c>
      <c r="B285" s="675">
        <v>20110019625675</v>
      </c>
      <c r="C285" s="498" t="s">
        <v>3398</v>
      </c>
      <c r="D285" s="498" t="s">
        <v>3399</v>
      </c>
      <c r="E285" s="498" t="s">
        <v>7</v>
      </c>
      <c r="F285" s="498" t="s">
        <v>3400</v>
      </c>
      <c r="G285" s="498" t="s">
        <v>3134</v>
      </c>
      <c r="H285" s="498">
        <v>127</v>
      </c>
      <c r="I285" s="498">
        <v>2</v>
      </c>
      <c r="J285" s="499" t="s">
        <v>3401</v>
      </c>
      <c r="K285" s="499" t="s">
        <v>606</v>
      </c>
      <c r="L285" s="498" t="s">
        <v>666</v>
      </c>
      <c r="M285" s="498" t="s">
        <v>594</v>
      </c>
      <c r="N285" s="498" t="s">
        <v>10</v>
      </c>
      <c r="O285" s="498">
        <v>10130</v>
      </c>
      <c r="P285" s="499" t="s">
        <v>3402</v>
      </c>
      <c r="Q285" s="500">
        <v>18000000</v>
      </c>
      <c r="R285" s="500">
        <v>5000000</v>
      </c>
      <c r="S285" s="500">
        <v>5000000</v>
      </c>
      <c r="T285" s="500">
        <v>2000000</v>
      </c>
      <c r="U285" s="500">
        <v>30000000</v>
      </c>
      <c r="V285" s="500">
        <v>93</v>
      </c>
      <c r="W285" s="500">
        <v>25</v>
      </c>
      <c r="X285" s="500">
        <v>118</v>
      </c>
      <c r="Y285" s="501">
        <v>466</v>
      </c>
      <c r="Z285" s="500">
        <v>4484</v>
      </c>
      <c r="AA285" s="500">
        <v>2880</v>
      </c>
    </row>
    <row r="286" spans="1:27" s="497" customFormat="1" ht="19.5" customHeight="1">
      <c r="A286" s="498" t="s">
        <v>3403</v>
      </c>
      <c r="B286" s="675">
        <v>20250020825672</v>
      </c>
      <c r="C286" s="498" t="s">
        <v>3404</v>
      </c>
      <c r="D286" s="498" t="s">
        <v>3405</v>
      </c>
      <c r="E286" s="498" t="s">
        <v>7</v>
      </c>
      <c r="F286" s="498" t="s">
        <v>3406</v>
      </c>
      <c r="G286" s="498" t="s">
        <v>2839</v>
      </c>
      <c r="H286" s="498">
        <v>242</v>
      </c>
      <c r="I286" s="498">
        <v>7</v>
      </c>
      <c r="J286" s="499" t="s">
        <v>25</v>
      </c>
      <c r="K286" s="499" t="s">
        <v>25</v>
      </c>
      <c r="L286" s="498" t="s">
        <v>559</v>
      </c>
      <c r="M286" s="498" t="s">
        <v>473</v>
      </c>
      <c r="N286" s="498" t="s">
        <v>4</v>
      </c>
      <c r="O286" s="498">
        <v>25140</v>
      </c>
      <c r="P286" s="499" t="s">
        <v>2796</v>
      </c>
      <c r="Q286" s="500">
        <v>29000000</v>
      </c>
      <c r="R286" s="500">
        <v>69153960</v>
      </c>
      <c r="S286" s="500">
        <v>11844885</v>
      </c>
      <c r="T286" s="500">
        <v>6500000</v>
      </c>
      <c r="U286" s="500">
        <v>116498845</v>
      </c>
      <c r="V286" s="500">
        <v>1</v>
      </c>
      <c r="W286" s="500">
        <v>29</v>
      </c>
      <c r="X286" s="500">
        <v>30</v>
      </c>
      <c r="Y286" s="501">
        <v>75.39</v>
      </c>
      <c r="Z286" s="500">
        <v>16000</v>
      </c>
      <c r="AA286" s="500">
        <v>7642</v>
      </c>
    </row>
    <row r="287" spans="1:27" s="497" customFormat="1" ht="19.5" customHeight="1">
      <c r="A287" s="498" t="s">
        <v>3407</v>
      </c>
      <c r="B287" s="675">
        <v>20250023525675</v>
      </c>
      <c r="C287" s="498" t="s">
        <v>3408</v>
      </c>
      <c r="D287" s="498" t="s">
        <v>3409</v>
      </c>
      <c r="E287" s="498" t="s">
        <v>7</v>
      </c>
      <c r="F287" s="498" t="s">
        <v>3393</v>
      </c>
      <c r="G287" s="498" t="s">
        <v>2819</v>
      </c>
      <c r="H287" s="498">
        <v>262</v>
      </c>
      <c r="I287" s="499">
        <v>2</v>
      </c>
      <c r="J287" s="499" t="s">
        <v>25</v>
      </c>
      <c r="K287" s="499" t="s">
        <v>25</v>
      </c>
      <c r="L287" s="498" t="s">
        <v>559</v>
      </c>
      <c r="M287" s="498" t="s">
        <v>473</v>
      </c>
      <c r="N287" s="498" t="s">
        <v>4</v>
      </c>
      <c r="O287" s="498">
        <v>25140</v>
      </c>
      <c r="P287" s="499" t="s">
        <v>3410</v>
      </c>
      <c r="Q287" s="500">
        <v>0</v>
      </c>
      <c r="R287" s="500">
        <v>3600000</v>
      </c>
      <c r="S287" s="500">
        <v>15000000</v>
      </c>
      <c r="T287" s="500">
        <v>10000000</v>
      </c>
      <c r="U287" s="500">
        <v>28600000</v>
      </c>
      <c r="V287" s="500">
        <v>22</v>
      </c>
      <c r="W287" s="500">
        <v>12</v>
      </c>
      <c r="X287" s="500">
        <v>34</v>
      </c>
      <c r="Y287" s="501">
        <v>350.2</v>
      </c>
      <c r="Z287" s="500">
        <v>4476</v>
      </c>
      <c r="AA287" s="500">
        <v>2000</v>
      </c>
    </row>
    <row r="288" spans="1:27" s="497" customFormat="1" ht="19.5" customHeight="1">
      <c r="A288" s="498" t="s">
        <v>3411</v>
      </c>
      <c r="B288" s="675">
        <v>20210030725676</v>
      </c>
      <c r="C288" s="498" t="s">
        <v>3368</v>
      </c>
      <c r="D288" s="498" t="s">
        <v>3412</v>
      </c>
      <c r="E288" s="498" t="s">
        <v>7</v>
      </c>
      <c r="F288" s="498" t="s">
        <v>3393</v>
      </c>
      <c r="G288" s="498" t="s">
        <v>2896</v>
      </c>
      <c r="H288" s="498" t="s">
        <v>3413</v>
      </c>
      <c r="I288" s="498">
        <v>2</v>
      </c>
      <c r="J288" s="499" t="s">
        <v>2796</v>
      </c>
      <c r="K288" s="499" t="s">
        <v>2796</v>
      </c>
      <c r="L288" s="498" t="s">
        <v>1123</v>
      </c>
      <c r="M288" s="498" t="s">
        <v>313</v>
      </c>
      <c r="N288" s="498" t="s">
        <v>20</v>
      </c>
      <c r="O288" s="498">
        <v>21140</v>
      </c>
      <c r="P288" s="499" t="s">
        <v>2796</v>
      </c>
      <c r="Q288" s="500">
        <v>10000000</v>
      </c>
      <c r="R288" s="500">
        <v>10000000</v>
      </c>
      <c r="S288" s="500">
        <v>20000000</v>
      </c>
      <c r="T288" s="500">
        <v>10000000</v>
      </c>
      <c r="U288" s="500">
        <v>50000000</v>
      </c>
      <c r="V288" s="500">
        <v>20</v>
      </c>
      <c r="W288" s="500">
        <v>5</v>
      </c>
      <c r="X288" s="500">
        <v>25</v>
      </c>
      <c r="Y288" s="501">
        <v>290</v>
      </c>
      <c r="Z288" s="500">
        <v>1800</v>
      </c>
      <c r="AA288" s="500">
        <v>1800</v>
      </c>
    </row>
    <row r="289" spans="1:27" s="497" customFormat="1" ht="19.5" customHeight="1">
      <c r="A289" s="498" t="s">
        <v>3414</v>
      </c>
      <c r="B289" s="675">
        <v>20210030825674</v>
      </c>
      <c r="C289" s="498" t="s">
        <v>3368</v>
      </c>
      <c r="D289" s="498" t="s">
        <v>3415</v>
      </c>
      <c r="E289" s="498" t="s">
        <v>7</v>
      </c>
      <c r="F289" s="498" t="s">
        <v>3393</v>
      </c>
      <c r="G289" s="498" t="s">
        <v>2896</v>
      </c>
      <c r="H289" s="498" t="s">
        <v>3416</v>
      </c>
      <c r="I289" s="498">
        <v>2</v>
      </c>
      <c r="J289" s="499" t="s">
        <v>2796</v>
      </c>
      <c r="K289" s="499" t="s">
        <v>2796</v>
      </c>
      <c r="L289" s="498" t="s">
        <v>1123</v>
      </c>
      <c r="M289" s="498" t="s">
        <v>313</v>
      </c>
      <c r="N289" s="498" t="s">
        <v>20</v>
      </c>
      <c r="O289" s="498">
        <v>21140</v>
      </c>
      <c r="P289" s="499" t="s">
        <v>2796</v>
      </c>
      <c r="Q289" s="500">
        <v>10000000</v>
      </c>
      <c r="R289" s="500">
        <v>10000000</v>
      </c>
      <c r="S289" s="500">
        <v>20000000</v>
      </c>
      <c r="T289" s="500">
        <v>10000000</v>
      </c>
      <c r="U289" s="500">
        <v>50000000</v>
      </c>
      <c r="V289" s="500">
        <v>20</v>
      </c>
      <c r="W289" s="500">
        <v>5</v>
      </c>
      <c r="X289" s="500">
        <v>25</v>
      </c>
      <c r="Y289" s="501">
        <v>190</v>
      </c>
      <c r="Z289" s="500">
        <v>2880</v>
      </c>
      <c r="AA289" s="500">
        <v>2880</v>
      </c>
    </row>
    <row r="290" spans="1:27" s="497" customFormat="1" ht="19.5" customHeight="1">
      <c r="A290" s="498" t="s">
        <v>3417</v>
      </c>
      <c r="B290" s="675">
        <v>20140020025672</v>
      </c>
      <c r="C290" s="498" t="s">
        <v>1672</v>
      </c>
      <c r="D290" s="498" t="s">
        <v>1673</v>
      </c>
      <c r="E290" s="498" t="s">
        <v>44</v>
      </c>
      <c r="F290" s="498" t="s">
        <v>2105</v>
      </c>
      <c r="G290" s="498" t="s">
        <v>3047</v>
      </c>
      <c r="H290" s="498">
        <v>567</v>
      </c>
      <c r="I290" s="498">
        <v>4</v>
      </c>
      <c r="J290" s="498" t="s">
        <v>2796</v>
      </c>
      <c r="K290" s="498" t="s">
        <v>2796</v>
      </c>
      <c r="L290" s="498" t="s">
        <v>324</v>
      </c>
      <c r="M290" s="498" t="s">
        <v>324</v>
      </c>
      <c r="N290" s="498" t="s">
        <v>26</v>
      </c>
      <c r="O290" s="498">
        <v>13210</v>
      </c>
      <c r="P290" s="499" t="s">
        <v>3418</v>
      </c>
      <c r="Q290" s="500">
        <v>39000000</v>
      </c>
      <c r="R290" s="500">
        <v>200000000</v>
      </c>
      <c r="S290" s="500">
        <v>100000000</v>
      </c>
      <c r="T290" s="500">
        <v>100000000</v>
      </c>
      <c r="U290" s="500">
        <v>439000000</v>
      </c>
      <c r="V290" s="500">
        <v>30</v>
      </c>
      <c r="W290" s="500">
        <v>10</v>
      </c>
      <c r="X290" s="500">
        <v>40</v>
      </c>
      <c r="Y290" s="501">
        <v>408.27</v>
      </c>
      <c r="Z290" s="500">
        <v>15293</v>
      </c>
      <c r="AA290" s="500">
        <v>3017</v>
      </c>
    </row>
    <row r="291" spans="1:27" s="497" customFormat="1" ht="19.5" customHeight="1">
      <c r="A291" s="498" t="s">
        <v>3419</v>
      </c>
      <c r="B291" s="675">
        <v>20860015925673</v>
      </c>
      <c r="C291" s="498" t="s">
        <v>3420</v>
      </c>
      <c r="D291" s="498" t="s">
        <v>3421</v>
      </c>
      <c r="E291" s="498" t="s">
        <v>231</v>
      </c>
      <c r="F291" s="498" t="s">
        <v>3422</v>
      </c>
      <c r="G291" s="498" t="s">
        <v>3043</v>
      </c>
      <c r="H291" s="498">
        <v>59</v>
      </c>
      <c r="I291" s="498" t="s">
        <v>2796</v>
      </c>
      <c r="J291" s="498" t="s">
        <v>2796</v>
      </c>
      <c r="K291" s="498" t="s">
        <v>2796</v>
      </c>
      <c r="L291" s="498" t="s">
        <v>1511</v>
      </c>
      <c r="M291" s="498" t="s">
        <v>1658</v>
      </c>
      <c r="N291" s="498" t="s">
        <v>327</v>
      </c>
      <c r="O291" s="498">
        <v>86130</v>
      </c>
      <c r="P291" s="499">
        <v>921859999</v>
      </c>
      <c r="Q291" s="500">
        <v>89500000</v>
      </c>
      <c r="R291" s="500">
        <v>95701166</v>
      </c>
      <c r="S291" s="500">
        <v>38200000</v>
      </c>
      <c r="T291" s="500">
        <v>300000000</v>
      </c>
      <c r="U291" s="500">
        <v>523401166</v>
      </c>
      <c r="V291" s="500">
        <v>55</v>
      </c>
      <c r="W291" s="500">
        <v>50</v>
      </c>
      <c r="X291" s="500">
        <v>105</v>
      </c>
      <c r="Y291" s="501">
        <v>456.45</v>
      </c>
      <c r="Z291" s="500">
        <v>41856</v>
      </c>
      <c r="AA291" s="500">
        <v>3200</v>
      </c>
    </row>
    <row r="292" spans="1:27" s="497" customFormat="1" ht="19.5" customHeight="1">
      <c r="A292" s="498" t="s">
        <v>3423</v>
      </c>
      <c r="B292" s="675">
        <v>20130017225674</v>
      </c>
      <c r="C292" s="498" t="s">
        <v>1442</v>
      </c>
      <c r="D292" s="498" t="s">
        <v>3424</v>
      </c>
      <c r="E292" s="498" t="s">
        <v>104</v>
      </c>
      <c r="F292" s="498" t="s">
        <v>3425</v>
      </c>
      <c r="G292" s="498" t="s">
        <v>2794</v>
      </c>
      <c r="H292" s="498" t="s">
        <v>3426</v>
      </c>
      <c r="I292" s="498">
        <v>5</v>
      </c>
      <c r="J292" s="499" t="s">
        <v>25</v>
      </c>
      <c r="K292" s="499" t="s">
        <v>25</v>
      </c>
      <c r="L292" s="498" t="s">
        <v>1355</v>
      </c>
      <c r="M292" s="498" t="s">
        <v>18</v>
      </c>
      <c r="N292" s="498" t="s">
        <v>8</v>
      </c>
      <c r="O292" s="498">
        <v>12120</v>
      </c>
      <c r="P292" s="499" t="s">
        <v>2796</v>
      </c>
      <c r="Q292" s="500">
        <v>2000000</v>
      </c>
      <c r="R292" s="500">
        <v>2000000</v>
      </c>
      <c r="S292" s="500">
        <v>1000000</v>
      </c>
      <c r="T292" s="500">
        <v>1000000</v>
      </c>
      <c r="U292" s="500">
        <v>6000000</v>
      </c>
      <c r="V292" s="500">
        <v>5</v>
      </c>
      <c r="W292" s="500">
        <v>5</v>
      </c>
      <c r="X292" s="500">
        <v>10</v>
      </c>
      <c r="Y292" s="501">
        <v>124</v>
      </c>
      <c r="Z292" s="500">
        <v>800</v>
      </c>
      <c r="AA292" s="500">
        <v>310</v>
      </c>
    </row>
    <row r="293" spans="1:27" s="497" customFormat="1" ht="19.5" customHeight="1">
      <c r="A293" s="498" t="s">
        <v>3427</v>
      </c>
      <c r="B293" s="675">
        <v>20470033325672</v>
      </c>
      <c r="C293" s="498" t="s">
        <v>3428</v>
      </c>
      <c r="D293" s="498" t="s">
        <v>3429</v>
      </c>
      <c r="E293" s="498" t="s">
        <v>104</v>
      </c>
      <c r="F293" s="498" t="s">
        <v>3425</v>
      </c>
      <c r="G293" s="498" t="s">
        <v>2861</v>
      </c>
      <c r="H293" s="498">
        <v>444</v>
      </c>
      <c r="I293" s="499">
        <v>6</v>
      </c>
      <c r="J293" s="499" t="s">
        <v>2796</v>
      </c>
      <c r="K293" s="499" t="s">
        <v>2796</v>
      </c>
      <c r="L293" s="498" t="s">
        <v>3430</v>
      </c>
      <c r="M293" s="498" t="s">
        <v>808</v>
      </c>
      <c r="N293" s="498" t="s">
        <v>315</v>
      </c>
      <c r="O293" s="498">
        <v>47000</v>
      </c>
      <c r="P293" s="499">
        <v>42707889</v>
      </c>
      <c r="Q293" s="500">
        <v>1000000</v>
      </c>
      <c r="R293" s="500">
        <v>10000000</v>
      </c>
      <c r="S293" s="500">
        <v>20000000</v>
      </c>
      <c r="T293" s="500">
        <v>89700000</v>
      </c>
      <c r="U293" s="500">
        <v>120700000</v>
      </c>
      <c r="V293" s="500">
        <v>7</v>
      </c>
      <c r="W293" s="500">
        <v>15</v>
      </c>
      <c r="X293" s="500">
        <v>22</v>
      </c>
      <c r="Y293" s="501">
        <v>86.37</v>
      </c>
      <c r="Z293" s="500">
        <v>13632</v>
      </c>
      <c r="AA293" s="500">
        <v>840</v>
      </c>
    </row>
    <row r="294" spans="1:27" s="497" customFormat="1" ht="19.5" customHeight="1">
      <c r="A294" s="498" t="s">
        <v>3431</v>
      </c>
      <c r="B294" s="675">
        <v>20730025925676</v>
      </c>
      <c r="C294" s="498" t="s">
        <v>3432</v>
      </c>
      <c r="D294" s="498" t="s">
        <v>3433</v>
      </c>
      <c r="E294" s="498">
        <v>86</v>
      </c>
      <c r="F294" s="498" t="s">
        <v>3434</v>
      </c>
      <c r="G294" s="498" t="s">
        <v>2849</v>
      </c>
      <c r="H294" s="498" t="s">
        <v>3435</v>
      </c>
      <c r="I294" s="498">
        <v>6</v>
      </c>
      <c r="J294" s="499" t="s">
        <v>2796</v>
      </c>
      <c r="K294" s="499" t="s">
        <v>2796</v>
      </c>
      <c r="L294" s="498" t="s">
        <v>3436</v>
      </c>
      <c r="M294" s="498" t="s">
        <v>113</v>
      </c>
      <c r="N294" s="498" t="s">
        <v>35</v>
      </c>
      <c r="O294" s="498">
        <v>73000</v>
      </c>
      <c r="P294" s="499" t="s">
        <v>3437</v>
      </c>
      <c r="Q294" s="500">
        <v>2000000</v>
      </c>
      <c r="R294" s="500">
        <v>1500000</v>
      </c>
      <c r="S294" s="500">
        <v>1000000</v>
      </c>
      <c r="T294" s="500">
        <v>500000</v>
      </c>
      <c r="U294" s="500">
        <v>5000000</v>
      </c>
      <c r="V294" s="500">
        <v>15</v>
      </c>
      <c r="W294" s="500">
        <v>1</v>
      </c>
      <c r="X294" s="500">
        <v>16</v>
      </c>
      <c r="Y294" s="501">
        <v>145.4</v>
      </c>
      <c r="Z294" s="500">
        <v>1840</v>
      </c>
      <c r="AA294" s="500">
        <v>600</v>
      </c>
    </row>
    <row r="295" spans="1:27" s="497" customFormat="1" ht="19.5" customHeight="1">
      <c r="A295" s="498" t="s">
        <v>3438</v>
      </c>
      <c r="B295" s="675">
        <v>20200016925671</v>
      </c>
      <c r="C295" s="498" t="s">
        <v>3439</v>
      </c>
      <c r="D295" s="498" t="s">
        <v>3440</v>
      </c>
      <c r="E295" s="498" t="s">
        <v>1121</v>
      </c>
      <c r="F295" s="498" t="s">
        <v>2796</v>
      </c>
      <c r="G295" s="498" t="s">
        <v>2794</v>
      </c>
      <c r="H295" s="498" t="s">
        <v>3441</v>
      </c>
      <c r="I295" s="498">
        <v>3</v>
      </c>
      <c r="J295" s="499" t="s">
        <v>2796</v>
      </c>
      <c r="K295" s="499" t="s">
        <v>2796</v>
      </c>
      <c r="L295" s="498" t="s">
        <v>393</v>
      </c>
      <c r="M295" s="498" t="s">
        <v>329</v>
      </c>
      <c r="N295" s="498" t="s">
        <v>0</v>
      </c>
      <c r="O295" s="498">
        <v>20230</v>
      </c>
      <c r="P295" s="499" t="s">
        <v>2796</v>
      </c>
      <c r="Q295" s="500">
        <v>5000000</v>
      </c>
      <c r="R295" s="500">
        <v>2000000</v>
      </c>
      <c r="S295" s="500">
        <v>3000000</v>
      </c>
      <c r="T295" s="500">
        <v>1000000</v>
      </c>
      <c r="U295" s="500">
        <v>11000000</v>
      </c>
      <c r="V295" s="500">
        <v>12</v>
      </c>
      <c r="W295" s="500">
        <v>10</v>
      </c>
      <c r="X295" s="500">
        <v>22</v>
      </c>
      <c r="Y295" s="501">
        <v>475</v>
      </c>
      <c r="Z295" s="500">
        <v>20098</v>
      </c>
      <c r="AA295" s="500">
        <v>8800</v>
      </c>
    </row>
    <row r="296" spans="1:27" s="497" customFormat="1" ht="19.5" customHeight="1">
      <c r="A296" s="498" t="s">
        <v>3442</v>
      </c>
      <c r="B296" s="675">
        <v>20180031825678</v>
      </c>
      <c r="C296" s="498" t="s">
        <v>3443</v>
      </c>
      <c r="D296" s="498" t="s">
        <v>3444</v>
      </c>
      <c r="E296" s="498" t="s">
        <v>55</v>
      </c>
      <c r="F296" s="498" t="s">
        <v>2725</v>
      </c>
      <c r="G296" s="498" t="s">
        <v>2930</v>
      </c>
      <c r="H296" s="498">
        <v>119</v>
      </c>
      <c r="I296" s="498">
        <v>2</v>
      </c>
      <c r="J296" s="499" t="s">
        <v>2796</v>
      </c>
      <c r="K296" s="499" t="s">
        <v>3445</v>
      </c>
      <c r="L296" s="498" t="s">
        <v>3446</v>
      </c>
      <c r="M296" s="498" t="s">
        <v>3447</v>
      </c>
      <c r="N296" s="498" t="s">
        <v>322</v>
      </c>
      <c r="O296" s="498">
        <v>17120</v>
      </c>
      <c r="P296" s="499" t="s">
        <v>2796</v>
      </c>
      <c r="Q296" s="500">
        <v>5000000</v>
      </c>
      <c r="R296" s="500">
        <v>8000000</v>
      </c>
      <c r="S296" s="500">
        <v>12000000</v>
      </c>
      <c r="T296" s="500">
        <v>10000000</v>
      </c>
      <c r="U296" s="500">
        <v>35000000</v>
      </c>
      <c r="V296" s="500">
        <v>0</v>
      </c>
      <c r="W296" s="500">
        <v>0</v>
      </c>
      <c r="X296" s="500">
        <v>0</v>
      </c>
      <c r="Y296" s="501">
        <v>489.5</v>
      </c>
      <c r="Z296" s="500">
        <v>57280</v>
      </c>
      <c r="AA296" s="500">
        <v>7200</v>
      </c>
    </row>
    <row r="297" spans="1:27" s="497" customFormat="1" ht="19.5" customHeight="1">
      <c r="A297" s="498" t="s">
        <v>3448</v>
      </c>
      <c r="B297" s="675">
        <v>20400029825674</v>
      </c>
      <c r="C297" s="498" t="s">
        <v>3449</v>
      </c>
      <c r="D297" s="498" t="s">
        <v>3450</v>
      </c>
      <c r="E297" s="498" t="s">
        <v>232</v>
      </c>
      <c r="F297" s="498" t="s">
        <v>3451</v>
      </c>
      <c r="G297" s="498" t="s">
        <v>2882</v>
      </c>
      <c r="H297" s="498">
        <v>163</v>
      </c>
      <c r="I297" s="498">
        <v>4</v>
      </c>
      <c r="J297" s="499" t="s">
        <v>2796</v>
      </c>
      <c r="K297" s="499" t="s">
        <v>3452</v>
      </c>
      <c r="L297" s="498" t="s">
        <v>3453</v>
      </c>
      <c r="M297" s="498" t="s">
        <v>326</v>
      </c>
      <c r="N297" s="498" t="s">
        <v>62</v>
      </c>
      <c r="O297" s="498">
        <v>40000</v>
      </c>
      <c r="P297" s="499" t="s">
        <v>3454</v>
      </c>
      <c r="Q297" s="500">
        <v>300000</v>
      </c>
      <c r="R297" s="500">
        <v>2000000</v>
      </c>
      <c r="S297" s="500">
        <v>3000000</v>
      </c>
      <c r="T297" s="500">
        <v>50000000</v>
      </c>
      <c r="U297" s="500">
        <v>55300000</v>
      </c>
      <c r="V297" s="500">
        <v>6</v>
      </c>
      <c r="W297" s="500">
        <v>3</v>
      </c>
      <c r="X297" s="500">
        <v>9</v>
      </c>
      <c r="Y297" s="501">
        <v>430</v>
      </c>
      <c r="Z297" s="500">
        <v>440</v>
      </c>
      <c r="AA297" s="500">
        <v>432</v>
      </c>
    </row>
    <row r="298" spans="1:27" s="497" customFormat="1" ht="19.5" customHeight="1">
      <c r="A298" s="498" t="s">
        <v>3455</v>
      </c>
      <c r="B298" s="675">
        <v>20210028725670</v>
      </c>
      <c r="C298" s="498" t="s">
        <v>1768</v>
      </c>
      <c r="D298" s="502" t="s">
        <v>3456</v>
      </c>
      <c r="E298" s="498">
        <v>90</v>
      </c>
      <c r="F298" s="498" t="s">
        <v>2918</v>
      </c>
      <c r="G298" s="498" t="s">
        <v>2882</v>
      </c>
      <c r="H298" s="498" t="s">
        <v>1406</v>
      </c>
      <c r="I298" s="498">
        <v>5</v>
      </c>
      <c r="J298" s="499" t="s">
        <v>2796</v>
      </c>
      <c r="K298" s="499" t="s">
        <v>2796</v>
      </c>
      <c r="L298" s="498" t="s">
        <v>617</v>
      </c>
      <c r="M298" s="498" t="s">
        <v>33</v>
      </c>
      <c r="N298" s="498" t="s">
        <v>20</v>
      </c>
      <c r="O298" s="498">
        <v>21180</v>
      </c>
      <c r="P298" s="499" t="s">
        <v>2796</v>
      </c>
      <c r="Q298" s="500">
        <v>24000000</v>
      </c>
      <c r="R298" s="500">
        <v>3000000</v>
      </c>
      <c r="S298" s="500">
        <v>10000000</v>
      </c>
      <c r="T298" s="500">
        <v>2000000</v>
      </c>
      <c r="U298" s="500">
        <v>39000000</v>
      </c>
      <c r="V298" s="500">
        <v>6</v>
      </c>
      <c r="W298" s="500">
        <v>3</v>
      </c>
      <c r="X298" s="500">
        <v>9</v>
      </c>
      <c r="Y298" s="501">
        <v>229</v>
      </c>
      <c r="Z298" s="500">
        <v>1600</v>
      </c>
      <c r="AA298" s="500">
        <v>204</v>
      </c>
    </row>
    <row r="299" spans="1:27" s="497" customFormat="1" ht="19.5" customHeight="1">
      <c r="A299" s="498" t="s">
        <v>3457</v>
      </c>
      <c r="B299" s="675">
        <v>20330021125676</v>
      </c>
      <c r="C299" s="498" t="s">
        <v>3458</v>
      </c>
      <c r="D299" s="498" t="s">
        <v>3459</v>
      </c>
      <c r="E299" s="498">
        <v>92</v>
      </c>
      <c r="F299" s="498" t="s">
        <v>2748</v>
      </c>
      <c r="G299" s="498" t="s">
        <v>2825</v>
      </c>
      <c r="H299" s="498" t="s">
        <v>3460</v>
      </c>
      <c r="I299" s="498">
        <v>9</v>
      </c>
      <c r="J299" s="499" t="s">
        <v>2796</v>
      </c>
      <c r="K299" s="499" t="s">
        <v>2796</v>
      </c>
      <c r="L299" s="498" t="s">
        <v>3461</v>
      </c>
      <c r="M299" s="498" t="s">
        <v>3461</v>
      </c>
      <c r="N299" s="498" t="s">
        <v>491</v>
      </c>
      <c r="O299" s="498">
        <v>33190</v>
      </c>
      <c r="P299" s="499">
        <v>45687748</v>
      </c>
      <c r="Q299" s="500">
        <v>5000000</v>
      </c>
      <c r="R299" s="500">
        <v>5000000</v>
      </c>
      <c r="S299" s="500">
        <v>5000000</v>
      </c>
      <c r="T299" s="500">
        <v>2000000</v>
      </c>
      <c r="U299" s="500">
        <v>17000000</v>
      </c>
      <c r="V299" s="500">
        <v>14</v>
      </c>
      <c r="W299" s="500">
        <v>10</v>
      </c>
      <c r="X299" s="500">
        <v>24</v>
      </c>
      <c r="Y299" s="501">
        <v>325</v>
      </c>
      <c r="Z299" s="500">
        <v>21518</v>
      </c>
      <c r="AA299" s="500">
        <v>1320</v>
      </c>
    </row>
    <row r="300" spans="1:27" s="497" customFormat="1" ht="19.5" customHeight="1">
      <c r="A300" s="498" t="s">
        <v>3462</v>
      </c>
      <c r="B300" s="675">
        <v>20400033125673</v>
      </c>
      <c r="C300" s="498" t="s">
        <v>3463</v>
      </c>
      <c r="D300" s="502" t="s">
        <v>598</v>
      </c>
      <c r="E300" s="498">
        <v>92</v>
      </c>
      <c r="F300" s="498" t="s">
        <v>2748</v>
      </c>
      <c r="G300" s="498" t="s">
        <v>2861</v>
      </c>
      <c r="H300" s="498">
        <v>351</v>
      </c>
      <c r="I300" s="498">
        <v>14</v>
      </c>
      <c r="J300" s="498" t="s">
        <v>25</v>
      </c>
      <c r="K300" s="498" t="s">
        <v>949</v>
      </c>
      <c r="L300" s="498" t="s">
        <v>400</v>
      </c>
      <c r="M300" s="498" t="s">
        <v>326</v>
      </c>
      <c r="N300" s="498" t="s">
        <v>62</v>
      </c>
      <c r="O300" s="498">
        <v>40000</v>
      </c>
      <c r="P300" s="499" t="s">
        <v>2796</v>
      </c>
      <c r="Q300" s="500">
        <v>0</v>
      </c>
      <c r="R300" s="500">
        <v>18134000</v>
      </c>
      <c r="S300" s="500">
        <v>5483000</v>
      </c>
      <c r="T300" s="500">
        <v>0</v>
      </c>
      <c r="U300" s="500">
        <v>23617000</v>
      </c>
      <c r="V300" s="500">
        <v>16</v>
      </c>
      <c r="W300" s="500">
        <v>2</v>
      </c>
      <c r="X300" s="500">
        <v>18</v>
      </c>
      <c r="Y300" s="501">
        <v>230</v>
      </c>
      <c r="Z300" s="500">
        <v>3574</v>
      </c>
      <c r="AA300" s="500">
        <v>0</v>
      </c>
    </row>
    <row r="301" spans="1:27" s="497" customFormat="1" ht="19.5" customHeight="1">
      <c r="A301" s="498" t="s">
        <v>3464</v>
      </c>
      <c r="B301" s="675">
        <v>20250017425676</v>
      </c>
      <c r="C301" s="498" t="s">
        <v>3465</v>
      </c>
      <c r="D301" s="498" t="s">
        <v>3466</v>
      </c>
      <c r="E301" s="498" t="s">
        <v>19</v>
      </c>
      <c r="F301" s="498" t="s">
        <v>2065</v>
      </c>
      <c r="G301" s="498" t="s">
        <v>2801</v>
      </c>
      <c r="H301" s="498">
        <v>145</v>
      </c>
      <c r="I301" s="498">
        <v>1</v>
      </c>
      <c r="J301" s="498" t="s">
        <v>2796</v>
      </c>
      <c r="K301" s="498" t="s">
        <v>2796</v>
      </c>
      <c r="L301" s="498" t="s">
        <v>3467</v>
      </c>
      <c r="M301" s="498" t="s">
        <v>375</v>
      </c>
      <c r="N301" s="498" t="s">
        <v>4</v>
      </c>
      <c r="O301" s="498">
        <v>25220</v>
      </c>
      <c r="P301" s="499" t="s">
        <v>2796</v>
      </c>
      <c r="Q301" s="500">
        <v>2000000</v>
      </c>
      <c r="R301" s="500">
        <v>500000</v>
      </c>
      <c r="S301" s="500">
        <v>500000</v>
      </c>
      <c r="T301" s="500">
        <v>500000</v>
      </c>
      <c r="U301" s="500">
        <v>3500000</v>
      </c>
      <c r="V301" s="500">
        <v>10</v>
      </c>
      <c r="W301" s="500">
        <v>0</v>
      </c>
      <c r="X301" s="500">
        <v>10</v>
      </c>
      <c r="Y301" s="501">
        <v>86</v>
      </c>
      <c r="Z301" s="500">
        <v>1600</v>
      </c>
      <c r="AA301" s="500">
        <v>1050</v>
      </c>
    </row>
    <row r="302" spans="1:27" s="497" customFormat="1" ht="19.5" customHeight="1">
      <c r="A302" s="498" t="s">
        <v>3468</v>
      </c>
      <c r="B302" s="675">
        <v>60520021625672</v>
      </c>
      <c r="C302" s="498" t="s">
        <v>3469</v>
      </c>
      <c r="D302" s="498" t="s">
        <v>3470</v>
      </c>
      <c r="E302" s="498" t="s">
        <v>17</v>
      </c>
      <c r="F302" s="498" t="s">
        <v>2612</v>
      </c>
      <c r="G302" s="498" t="s">
        <v>2794</v>
      </c>
      <c r="H302" s="498">
        <v>239</v>
      </c>
      <c r="I302" s="498">
        <v>2</v>
      </c>
      <c r="J302" s="499" t="s">
        <v>2796</v>
      </c>
      <c r="K302" s="499" t="s">
        <v>2796</v>
      </c>
      <c r="L302" s="498" t="s">
        <v>3471</v>
      </c>
      <c r="M302" s="498" t="s">
        <v>865</v>
      </c>
      <c r="N302" s="498" t="s">
        <v>105</v>
      </c>
      <c r="O302" s="498">
        <v>52190</v>
      </c>
      <c r="P302" s="499">
        <v>54366318</v>
      </c>
      <c r="Q302" s="500">
        <v>200000</v>
      </c>
      <c r="R302" s="500">
        <v>2000000</v>
      </c>
      <c r="S302" s="500">
        <v>0</v>
      </c>
      <c r="T302" s="500">
        <v>0</v>
      </c>
      <c r="U302" s="500">
        <v>2200000</v>
      </c>
      <c r="V302" s="500">
        <v>0</v>
      </c>
      <c r="W302" s="500">
        <v>0</v>
      </c>
      <c r="X302" s="500">
        <v>0</v>
      </c>
      <c r="Y302" s="501">
        <v>69.5</v>
      </c>
      <c r="Z302" s="500">
        <v>0</v>
      </c>
      <c r="AA302" s="500">
        <v>0</v>
      </c>
    </row>
    <row r="303" spans="1:27" s="497" customFormat="1" ht="19.5" customHeight="1">
      <c r="A303" s="498" t="s">
        <v>3472</v>
      </c>
      <c r="B303" s="675">
        <v>60200026025679</v>
      </c>
      <c r="C303" s="498" t="s">
        <v>3473</v>
      </c>
      <c r="D303" s="498" t="s">
        <v>3474</v>
      </c>
      <c r="E303" s="498">
        <v>72</v>
      </c>
      <c r="F303" s="498" t="s">
        <v>3475</v>
      </c>
      <c r="G303" s="498" t="s">
        <v>2849</v>
      </c>
      <c r="H303" s="498" t="s">
        <v>3476</v>
      </c>
      <c r="I303" s="498">
        <v>2</v>
      </c>
      <c r="J303" s="499" t="s">
        <v>2796</v>
      </c>
      <c r="K303" s="498" t="s">
        <v>2796</v>
      </c>
      <c r="L303" s="498" t="s">
        <v>438</v>
      </c>
      <c r="M303" s="498" t="s">
        <v>354</v>
      </c>
      <c r="N303" s="498" t="s">
        <v>0</v>
      </c>
      <c r="O303" s="498">
        <v>20220</v>
      </c>
      <c r="P303" s="499" t="s">
        <v>3477</v>
      </c>
      <c r="Q303" s="500">
        <v>8640000</v>
      </c>
      <c r="R303" s="500">
        <v>30000000</v>
      </c>
      <c r="S303" s="500">
        <v>1000000</v>
      </c>
      <c r="T303" s="500">
        <v>32000000</v>
      </c>
      <c r="U303" s="500">
        <v>71640000</v>
      </c>
      <c r="V303" s="500">
        <v>8</v>
      </c>
      <c r="W303" s="500">
        <v>13</v>
      </c>
      <c r="X303" s="500">
        <v>21</v>
      </c>
      <c r="Y303" s="501">
        <v>50.77</v>
      </c>
      <c r="Z303" s="500">
        <v>6595</v>
      </c>
      <c r="AA303" s="500">
        <v>2000</v>
      </c>
    </row>
    <row r="304" spans="1:27" s="497" customFormat="1" ht="19.5" customHeight="1">
      <c r="A304" s="498" t="s">
        <v>3478</v>
      </c>
      <c r="B304" s="675">
        <v>10190041625671</v>
      </c>
      <c r="C304" s="498" t="s">
        <v>1399</v>
      </c>
      <c r="D304" s="502" t="s">
        <v>1400</v>
      </c>
      <c r="E304" s="498">
        <v>102</v>
      </c>
      <c r="F304" s="498" t="s">
        <v>3479</v>
      </c>
      <c r="G304" s="498" t="s">
        <v>3480</v>
      </c>
      <c r="H304" s="498" t="s">
        <v>3481</v>
      </c>
      <c r="I304" s="498">
        <v>5</v>
      </c>
      <c r="J304" s="499" t="s">
        <v>25</v>
      </c>
      <c r="K304" s="499" t="s">
        <v>461</v>
      </c>
      <c r="L304" s="498" t="s">
        <v>1401</v>
      </c>
      <c r="M304" s="498" t="s">
        <v>358</v>
      </c>
      <c r="N304" s="498" t="s">
        <v>12</v>
      </c>
      <c r="O304" s="498">
        <v>18260</v>
      </c>
      <c r="P304" s="499" t="s">
        <v>2796</v>
      </c>
      <c r="Q304" s="500">
        <v>59000000</v>
      </c>
      <c r="R304" s="500">
        <v>612000000</v>
      </c>
      <c r="S304" s="500">
        <v>3624860000</v>
      </c>
      <c r="T304" s="500">
        <v>0</v>
      </c>
      <c r="U304" s="500">
        <v>4295860000</v>
      </c>
      <c r="V304" s="500">
        <v>20</v>
      </c>
      <c r="W304" s="500">
        <v>0</v>
      </c>
      <c r="X304" s="500">
        <v>20</v>
      </c>
      <c r="Y304" s="501">
        <v>223305.36</v>
      </c>
      <c r="Z304" s="500">
        <v>16681</v>
      </c>
      <c r="AA304" s="500">
        <v>7613</v>
      </c>
    </row>
    <row r="305" spans="1:27" s="497" customFormat="1" ht="19.5" customHeight="1">
      <c r="A305" s="498" t="s">
        <v>3482</v>
      </c>
      <c r="B305" s="675">
        <v>10110034225677</v>
      </c>
      <c r="C305" s="498" t="s">
        <v>3483</v>
      </c>
      <c r="D305" s="498" t="s">
        <v>88</v>
      </c>
      <c r="E305" s="498">
        <v>105</v>
      </c>
      <c r="F305" s="498" t="s">
        <v>1928</v>
      </c>
      <c r="G305" s="498" t="s">
        <v>3484</v>
      </c>
      <c r="H305" s="498" t="s">
        <v>3485</v>
      </c>
      <c r="I305" s="498">
        <v>20</v>
      </c>
      <c r="J305" s="499" t="s">
        <v>2796</v>
      </c>
      <c r="K305" s="499" t="s">
        <v>2796</v>
      </c>
      <c r="L305" s="498" t="s">
        <v>319</v>
      </c>
      <c r="M305" s="498" t="s">
        <v>320</v>
      </c>
      <c r="N305" s="498" t="s">
        <v>10</v>
      </c>
      <c r="O305" s="498">
        <v>10540</v>
      </c>
      <c r="P305" s="499" t="s">
        <v>2796</v>
      </c>
      <c r="Q305" s="500">
        <v>16000000</v>
      </c>
      <c r="R305" s="500">
        <v>2000000</v>
      </c>
      <c r="S305" s="500">
        <v>2000000</v>
      </c>
      <c r="T305" s="500">
        <v>3000000</v>
      </c>
      <c r="U305" s="500">
        <v>23000000</v>
      </c>
      <c r="V305" s="500">
        <v>15</v>
      </c>
      <c r="W305" s="500">
        <v>10</v>
      </c>
      <c r="X305" s="500">
        <v>25</v>
      </c>
      <c r="Y305" s="501">
        <v>298</v>
      </c>
      <c r="Z305" s="500">
        <v>1600</v>
      </c>
      <c r="AA305" s="500">
        <v>644</v>
      </c>
    </row>
    <row r="306" spans="1:27" s="497" customFormat="1" ht="19.5" customHeight="1">
      <c r="A306" s="498" t="s">
        <v>3486</v>
      </c>
      <c r="B306" s="675">
        <v>10110034325675</v>
      </c>
      <c r="C306" s="498" t="s">
        <v>3487</v>
      </c>
      <c r="D306" s="498" t="s">
        <v>88</v>
      </c>
      <c r="E306" s="498">
        <v>105</v>
      </c>
      <c r="F306" s="498" t="s">
        <v>1928</v>
      </c>
      <c r="G306" s="498" t="s">
        <v>3484</v>
      </c>
      <c r="H306" s="498" t="s">
        <v>1245</v>
      </c>
      <c r="I306" s="498">
        <v>2</v>
      </c>
      <c r="J306" s="499" t="s">
        <v>2796</v>
      </c>
      <c r="K306" s="499" t="s">
        <v>2796</v>
      </c>
      <c r="L306" s="498" t="s">
        <v>666</v>
      </c>
      <c r="M306" s="498" t="s">
        <v>594</v>
      </c>
      <c r="N306" s="498" t="s">
        <v>10</v>
      </c>
      <c r="O306" s="498">
        <v>10130</v>
      </c>
      <c r="P306" s="499" t="s">
        <v>2796</v>
      </c>
      <c r="Q306" s="500">
        <v>0</v>
      </c>
      <c r="R306" s="500">
        <v>0</v>
      </c>
      <c r="S306" s="500">
        <v>750000</v>
      </c>
      <c r="T306" s="500">
        <v>1000000</v>
      </c>
      <c r="U306" s="500">
        <v>1750000</v>
      </c>
      <c r="V306" s="500">
        <v>8</v>
      </c>
      <c r="W306" s="500">
        <v>0</v>
      </c>
      <c r="X306" s="500">
        <v>8</v>
      </c>
      <c r="Y306" s="501">
        <v>224</v>
      </c>
      <c r="Z306" s="500">
        <v>3124</v>
      </c>
      <c r="AA306" s="500">
        <v>296</v>
      </c>
    </row>
    <row r="307" spans="1:27" s="497" customFormat="1" ht="19.5" customHeight="1">
      <c r="A307" s="498" t="s">
        <v>3488</v>
      </c>
      <c r="B307" s="675">
        <v>10190041425676</v>
      </c>
      <c r="C307" s="498" t="s">
        <v>1723</v>
      </c>
      <c r="D307" s="498" t="s">
        <v>88</v>
      </c>
      <c r="E307" s="498">
        <v>105</v>
      </c>
      <c r="F307" s="498" t="s">
        <v>1928</v>
      </c>
      <c r="G307" s="498" t="s">
        <v>3480</v>
      </c>
      <c r="H307" s="498">
        <v>99</v>
      </c>
      <c r="I307" s="498">
        <v>9</v>
      </c>
      <c r="J307" s="499" t="s">
        <v>25</v>
      </c>
      <c r="K307" s="498" t="s">
        <v>25</v>
      </c>
      <c r="L307" s="498" t="s">
        <v>1556</v>
      </c>
      <c r="M307" s="498" t="s">
        <v>1557</v>
      </c>
      <c r="N307" s="498" t="s">
        <v>12</v>
      </c>
      <c r="O307" s="498">
        <v>18160</v>
      </c>
      <c r="P307" s="499">
        <v>815242561</v>
      </c>
      <c r="Q307" s="500">
        <v>3000000</v>
      </c>
      <c r="R307" s="500">
        <v>5000000</v>
      </c>
      <c r="S307" s="500">
        <v>1000000</v>
      </c>
      <c r="T307" s="500">
        <v>1000000</v>
      </c>
      <c r="U307" s="500">
        <v>10000000</v>
      </c>
      <c r="V307" s="500">
        <v>5</v>
      </c>
      <c r="W307" s="500">
        <v>0</v>
      </c>
      <c r="X307" s="500">
        <v>5</v>
      </c>
      <c r="Y307" s="501">
        <v>180</v>
      </c>
      <c r="Z307" s="500">
        <v>5500</v>
      </c>
      <c r="AA307" s="500">
        <v>3060</v>
      </c>
    </row>
    <row r="308" spans="1:27" s="497" customFormat="1" ht="19.5" customHeight="1">
      <c r="A308" s="498" t="s">
        <v>3489</v>
      </c>
      <c r="B308" s="675">
        <v>10730045425675</v>
      </c>
      <c r="C308" s="498" t="s">
        <v>3490</v>
      </c>
      <c r="D308" s="498" t="s">
        <v>3491</v>
      </c>
      <c r="E308" s="498">
        <v>105</v>
      </c>
      <c r="F308" s="498" t="s">
        <v>1928</v>
      </c>
      <c r="G308" s="498" t="s">
        <v>3492</v>
      </c>
      <c r="H308" s="498" t="s">
        <v>3493</v>
      </c>
      <c r="I308" s="498">
        <v>6</v>
      </c>
      <c r="J308" s="499" t="s">
        <v>2796</v>
      </c>
      <c r="K308" s="499" t="s">
        <v>2796</v>
      </c>
      <c r="L308" s="498" t="s">
        <v>3494</v>
      </c>
      <c r="M308" s="498" t="s">
        <v>54</v>
      </c>
      <c r="N308" s="498" t="s">
        <v>35</v>
      </c>
      <c r="O308" s="498">
        <v>73110</v>
      </c>
      <c r="P308" s="499" t="s">
        <v>2796</v>
      </c>
      <c r="Q308" s="500">
        <v>3000000</v>
      </c>
      <c r="R308" s="500">
        <v>3000000</v>
      </c>
      <c r="S308" s="500">
        <v>2000000</v>
      </c>
      <c r="T308" s="500">
        <v>5000000</v>
      </c>
      <c r="U308" s="500">
        <v>13000000</v>
      </c>
      <c r="V308" s="500">
        <v>2</v>
      </c>
      <c r="W308" s="500">
        <v>1</v>
      </c>
      <c r="X308" s="500">
        <v>3</v>
      </c>
      <c r="Y308" s="501">
        <v>85</v>
      </c>
      <c r="Z308" s="500">
        <v>800</v>
      </c>
      <c r="AA308" s="500">
        <v>250</v>
      </c>
    </row>
    <row r="309" spans="1:27" s="497" customFormat="1" ht="19.5" customHeight="1">
      <c r="A309" s="498" t="s">
        <v>3495</v>
      </c>
      <c r="B309" s="675">
        <v>10500047225674</v>
      </c>
      <c r="C309" s="498" t="s">
        <v>3496</v>
      </c>
      <c r="D309" s="498" t="s">
        <v>3497</v>
      </c>
      <c r="E309" s="498">
        <v>105</v>
      </c>
      <c r="F309" s="498" t="s">
        <v>1928</v>
      </c>
      <c r="G309" s="498" t="s">
        <v>3498</v>
      </c>
      <c r="H309" s="498" t="s">
        <v>3499</v>
      </c>
      <c r="I309" s="498">
        <v>8</v>
      </c>
      <c r="J309" s="498" t="s">
        <v>2796</v>
      </c>
      <c r="K309" s="498" t="s">
        <v>2796</v>
      </c>
      <c r="L309" s="498" t="s">
        <v>3500</v>
      </c>
      <c r="M309" s="498" t="s">
        <v>1281</v>
      </c>
      <c r="N309" s="498" t="s">
        <v>87</v>
      </c>
      <c r="O309" s="498">
        <v>50130</v>
      </c>
      <c r="P309" s="499" t="s">
        <v>2796</v>
      </c>
      <c r="Q309" s="500">
        <v>54000000</v>
      </c>
      <c r="R309" s="500">
        <v>4000000</v>
      </c>
      <c r="S309" s="500">
        <v>15000000</v>
      </c>
      <c r="T309" s="500">
        <v>30000000</v>
      </c>
      <c r="U309" s="500">
        <v>103000000</v>
      </c>
      <c r="V309" s="500">
        <v>5</v>
      </c>
      <c r="W309" s="500">
        <v>3</v>
      </c>
      <c r="X309" s="500">
        <v>8</v>
      </c>
      <c r="Y309" s="501">
        <v>727.3</v>
      </c>
      <c r="Z309" s="500">
        <v>10560</v>
      </c>
      <c r="AA309" s="500">
        <v>1000</v>
      </c>
    </row>
    <row r="310" spans="1:27" s="497" customFormat="1" ht="19.5" customHeight="1">
      <c r="A310" s="498" t="s">
        <v>3501</v>
      </c>
      <c r="B310" s="675">
        <v>10200047325679</v>
      </c>
      <c r="C310" s="498" t="s">
        <v>3502</v>
      </c>
      <c r="D310" s="498" t="s">
        <v>88</v>
      </c>
      <c r="E310" s="498">
        <v>105</v>
      </c>
      <c r="F310" s="498" t="s">
        <v>2814</v>
      </c>
      <c r="G310" s="498" t="s">
        <v>3498</v>
      </c>
      <c r="H310" s="498" t="s">
        <v>3503</v>
      </c>
      <c r="I310" s="499">
        <v>4</v>
      </c>
      <c r="J310" s="499" t="s">
        <v>2796</v>
      </c>
      <c r="K310" s="499" t="s">
        <v>2796</v>
      </c>
      <c r="L310" s="498" t="s">
        <v>582</v>
      </c>
      <c r="M310" s="498" t="s">
        <v>329</v>
      </c>
      <c r="N310" s="498" t="s">
        <v>0</v>
      </c>
      <c r="O310" s="498">
        <v>20230</v>
      </c>
      <c r="P310" s="499" t="s">
        <v>3504</v>
      </c>
      <c r="Q310" s="500">
        <v>3000000</v>
      </c>
      <c r="R310" s="500">
        <v>2000000</v>
      </c>
      <c r="S310" s="500">
        <v>1500000</v>
      </c>
      <c r="T310" s="500">
        <v>2000000</v>
      </c>
      <c r="U310" s="500">
        <v>8500000</v>
      </c>
      <c r="V310" s="500">
        <v>5</v>
      </c>
      <c r="W310" s="500">
        <v>10</v>
      </c>
      <c r="X310" s="500">
        <v>15</v>
      </c>
      <c r="Y310" s="501">
        <v>139</v>
      </c>
      <c r="Z310" s="500">
        <v>1000</v>
      </c>
      <c r="AA310" s="500">
        <v>1000</v>
      </c>
    </row>
    <row r="311" spans="1:27" s="497" customFormat="1" ht="19.5" customHeight="1">
      <c r="A311" s="498" t="s">
        <v>3505</v>
      </c>
      <c r="B311" s="675">
        <v>10110047425678</v>
      </c>
      <c r="C311" s="498" t="s">
        <v>3506</v>
      </c>
      <c r="D311" s="498" t="s">
        <v>88</v>
      </c>
      <c r="E311" s="498">
        <v>105</v>
      </c>
      <c r="F311" s="498" t="s">
        <v>1928</v>
      </c>
      <c r="G311" s="498" t="s">
        <v>3498</v>
      </c>
      <c r="H311" s="498" t="s">
        <v>3507</v>
      </c>
      <c r="I311" s="498">
        <v>13</v>
      </c>
      <c r="J311" s="499" t="s">
        <v>2796</v>
      </c>
      <c r="K311" s="499" t="s">
        <v>2796</v>
      </c>
      <c r="L311" s="498" t="s">
        <v>5</v>
      </c>
      <c r="M311" s="498" t="s">
        <v>320</v>
      </c>
      <c r="N311" s="498" t="s">
        <v>10</v>
      </c>
      <c r="O311" s="498">
        <v>10540</v>
      </c>
      <c r="P311" s="499" t="s">
        <v>2796</v>
      </c>
      <c r="Q311" s="500">
        <v>0</v>
      </c>
      <c r="R311" s="500">
        <v>3000000</v>
      </c>
      <c r="S311" s="500">
        <v>3000000</v>
      </c>
      <c r="T311" s="500">
        <v>5000000</v>
      </c>
      <c r="U311" s="500">
        <v>11000000</v>
      </c>
      <c r="V311" s="500">
        <v>4</v>
      </c>
      <c r="W311" s="500">
        <v>0</v>
      </c>
      <c r="X311" s="500">
        <v>4</v>
      </c>
      <c r="Y311" s="501">
        <v>948</v>
      </c>
      <c r="Z311" s="500">
        <v>6400</v>
      </c>
      <c r="AA311" s="500">
        <v>384</v>
      </c>
    </row>
    <row r="312" spans="1:27" s="497" customFormat="1" ht="19.5" customHeight="1">
      <c r="A312" s="498" t="s">
        <v>3508</v>
      </c>
      <c r="B312" s="675">
        <v>10130047825677</v>
      </c>
      <c r="C312" s="498" t="s">
        <v>3509</v>
      </c>
      <c r="D312" s="498" t="s">
        <v>3510</v>
      </c>
      <c r="E312" s="498">
        <v>105</v>
      </c>
      <c r="F312" s="498" t="s">
        <v>1928</v>
      </c>
      <c r="G312" s="498" t="s">
        <v>3511</v>
      </c>
      <c r="H312" s="498">
        <v>127</v>
      </c>
      <c r="I312" s="498">
        <v>5</v>
      </c>
      <c r="J312" s="499" t="s">
        <v>2796</v>
      </c>
      <c r="K312" s="499" t="s">
        <v>2796</v>
      </c>
      <c r="L312" s="498" t="s">
        <v>638</v>
      </c>
      <c r="M312" s="498" t="s">
        <v>360</v>
      </c>
      <c r="N312" s="498" t="s">
        <v>8</v>
      </c>
      <c r="O312" s="498">
        <v>12000</v>
      </c>
      <c r="P312" s="499" t="s">
        <v>2796</v>
      </c>
      <c r="Q312" s="500">
        <v>80000000</v>
      </c>
      <c r="R312" s="500">
        <v>8000000</v>
      </c>
      <c r="S312" s="500">
        <v>3000000</v>
      </c>
      <c r="T312" s="500">
        <v>10000000</v>
      </c>
      <c r="U312" s="500">
        <v>101000000</v>
      </c>
      <c r="V312" s="500">
        <v>30</v>
      </c>
      <c r="W312" s="500">
        <v>10</v>
      </c>
      <c r="X312" s="500">
        <v>40</v>
      </c>
      <c r="Y312" s="501">
        <v>290</v>
      </c>
      <c r="Z312" s="500">
        <v>8632</v>
      </c>
      <c r="AA312" s="500">
        <v>725</v>
      </c>
    </row>
    <row r="313" spans="1:27" s="497" customFormat="1" ht="19.5" customHeight="1">
      <c r="A313" s="498" t="s">
        <v>3512</v>
      </c>
      <c r="B313" s="675">
        <v>10760048925678</v>
      </c>
      <c r="C313" s="498" t="s">
        <v>1725</v>
      </c>
      <c r="D313" s="498" t="s">
        <v>3513</v>
      </c>
      <c r="E313" s="498">
        <v>105</v>
      </c>
      <c r="F313" s="498" t="s">
        <v>1928</v>
      </c>
      <c r="G313" s="498" t="s">
        <v>3514</v>
      </c>
      <c r="H313" s="498">
        <v>109</v>
      </c>
      <c r="I313" s="498">
        <v>3</v>
      </c>
      <c r="J313" s="499" t="s">
        <v>25</v>
      </c>
      <c r="K313" s="499" t="s">
        <v>25</v>
      </c>
      <c r="L313" s="498" t="s">
        <v>640</v>
      </c>
      <c r="M313" s="498" t="s">
        <v>578</v>
      </c>
      <c r="N313" s="498" t="s">
        <v>312</v>
      </c>
      <c r="O313" s="498">
        <v>76140</v>
      </c>
      <c r="P313" s="499">
        <v>972622281</v>
      </c>
      <c r="Q313" s="500">
        <v>3000000</v>
      </c>
      <c r="R313" s="500">
        <v>2000000</v>
      </c>
      <c r="S313" s="500">
        <v>1000000</v>
      </c>
      <c r="T313" s="500">
        <v>1000000</v>
      </c>
      <c r="U313" s="500">
        <v>7000000</v>
      </c>
      <c r="V313" s="500">
        <v>4</v>
      </c>
      <c r="W313" s="500">
        <v>6</v>
      </c>
      <c r="X313" s="500">
        <v>10</v>
      </c>
      <c r="Y313" s="501">
        <v>315</v>
      </c>
      <c r="Z313" s="500">
        <v>18968</v>
      </c>
      <c r="AA313" s="500">
        <v>789</v>
      </c>
    </row>
    <row r="314" spans="1:27" s="497" customFormat="1" ht="19.5" customHeight="1">
      <c r="A314" s="498" t="s">
        <v>3515</v>
      </c>
      <c r="B314" s="675">
        <v>10110052425670</v>
      </c>
      <c r="C314" s="498" t="s">
        <v>3516</v>
      </c>
      <c r="D314" s="498" t="s">
        <v>3517</v>
      </c>
      <c r="E314" s="498">
        <v>106</v>
      </c>
      <c r="F314" s="498" t="s">
        <v>2824</v>
      </c>
      <c r="G314" s="498" t="s">
        <v>3518</v>
      </c>
      <c r="H314" s="498" t="s">
        <v>3519</v>
      </c>
      <c r="I314" s="498">
        <v>5</v>
      </c>
      <c r="J314" s="499" t="s">
        <v>2796</v>
      </c>
      <c r="K314" s="499" t="s">
        <v>2796</v>
      </c>
      <c r="L314" s="498" t="s">
        <v>651</v>
      </c>
      <c r="M314" s="498" t="s">
        <v>652</v>
      </c>
      <c r="N314" s="498" t="s">
        <v>10</v>
      </c>
      <c r="O314" s="498">
        <v>10290</v>
      </c>
      <c r="P314" s="499" t="s">
        <v>2796</v>
      </c>
      <c r="Q314" s="500">
        <v>6000000</v>
      </c>
      <c r="R314" s="500">
        <v>500000</v>
      </c>
      <c r="S314" s="500">
        <v>600000</v>
      </c>
      <c r="T314" s="500">
        <v>10000000</v>
      </c>
      <c r="U314" s="500">
        <v>17100000</v>
      </c>
      <c r="V314" s="500">
        <v>5</v>
      </c>
      <c r="W314" s="500">
        <v>0</v>
      </c>
      <c r="X314" s="500">
        <v>5</v>
      </c>
      <c r="Y314" s="501">
        <v>304</v>
      </c>
      <c r="Z314" s="500">
        <v>4000</v>
      </c>
      <c r="AA314" s="500">
        <v>54</v>
      </c>
    </row>
    <row r="315" spans="1:27" s="497" customFormat="1" ht="19.5" customHeight="1">
      <c r="A315" s="498" t="s">
        <v>3520</v>
      </c>
      <c r="B315" s="675">
        <v>10700045525675</v>
      </c>
      <c r="C315" s="498" t="s">
        <v>3521</v>
      </c>
      <c r="D315" s="498" t="s">
        <v>3522</v>
      </c>
      <c r="E315" s="498">
        <v>106</v>
      </c>
      <c r="F315" s="498" t="s">
        <v>2824</v>
      </c>
      <c r="G315" s="498" t="s">
        <v>3492</v>
      </c>
      <c r="H315" s="498" t="s">
        <v>760</v>
      </c>
      <c r="I315" s="498">
        <v>10</v>
      </c>
      <c r="J315" s="499" t="s">
        <v>25</v>
      </c>
      <c r="K315" s="499" t="s">
        <v>25</v>
      </c>
      <c r="L315" s="498" t="s">
        <v>1303</v>
      </c>
      <c r="M315" s="498" t="s">
        <v>791</v>
      </c>
      <c r="N315" s="498" t="s">
        <v>32</v>
      </c>
      <c r="O315" s="498">
        <v>70160</v>
      </c>
      <c r="P315" s="499">
        <v>870241405</v>
      </c>
      <c r="Q315" s="500">
        <v>30000000</v>
      </c>
      <c r="R315" s="500">
        <v>37200000</v>
      </c>
      <c r="S315" s="500">
        <v>85100000</v>
      </c>
      <c r="T315" s="500">
        <v>5000000</v>
      </c>
      <c r="U315" s="500">
        <v>157300000</v>
      </c>
      <c r="V315" s="500">
        <v>25</v>
      </c>
      <c r="W315" s="500">
        <v>0</v>
      </c>
      <c r="X315" s="500">
        <v>25</v>
      </c>
      <c r="Y315" s="501">
        <v>2640</v>
      </c>
      <c r="Z315" s="500">
        <v>24736</v>
      </c>
      <c r="AA315" s="500">
        <v>3100</v>
      </c>
    </row>
    <row r="316" spans="1:27" s="497" customFormat="1" ht="19.5" customHeight="1">
      <c r="A316" s="498" t="s">
        <v>3523</v>
      </c>
      <c r="B316" s="675">
        <v>10490045625671</v>
      </c>
      <c r="C316" s="498" t="s">
        <v>3524</v>
      </c>
      <c r="D316" s="498" t="s">
        <v>2823</v>
      </c>
      <c r="E316" s="498">
        <v>106</v>
      </c>
      <c r="F316" s="498" t="s">
        <v>2824</v>
      </c>
      <c r="G316" s="498" t="s">
        <v>3492</v>
      </c>
      <c r="H316" s="498" t="s">
        <v>3525</v>
      </c>
      <c r="I316" s="498" t="s">
        <v>2796</v>
      </c>
      <c r="J316" s="499" t="s">
        <v>2796</v>
      </c>
      <c r="K316" s="499" t="s">
        <v>2796</v>
      </c>
      <c r="L316" s="498" t="s">
        <v>3526</v>
      </c>
      <c r="M316" s="498" t="s">
        <v>3527</v>
      </c>
      <c r="N316" s="498" t="s">
        <v>371</v>
      </c>
      <c r="O316" s="498">
        <v>49140</v>
      </c>
      <c r="P316" s="499" t="s">
        <v>2796</v>
      </c>
      <c r="Q316" s="500">
        <v>1000000</v>
      </c>
      <c r="R316" s="500">
        <v>500000</v>
      </c>
      <c r="S316" s="500">
        <v>500000</v>
      </c>
      <c r="T316" s="500">
        <v>500000</v>
      </c>
      <c r="U316" s="500">
        <v>2500000</v>
      </c>
      <c r="V316" s="500">
        <v>2</v>
      </c>
      <c r="W316" s="500">
        <v>0</v>
      </c>
      <c r="X316" s="500">
        <v>2</v>
      </c>
      <c r="Y316" s="501">
        <v>179</v>
      </c>
      <c r="Z316" s="500">
        <v>15040</v>
      </c>
      <c r="AA316" s="500">
        <v>0</v>
      </c>
    </row>
    <row r="317" spans="1:27" s="497" customFormat="1" ht="19.5" customHeight="1">
      <c r="A317" s="498" t="s">
        <v>3528</v>
      </c>
      <c r="B317" s="675">
        <v>10490047625679</v>
      </c>
      <c r="C317" s="498" t="s">
        <v>3529</v>
      </c>
      <c r="D317" s="498" t="s">
        <v>2823</v>
      </c>
      <c r="E317" s="498">
        <v>106</v>
      </c>
      <c r="F317" s="498" t="s">
        <v>2824</v>
      </c>
      <c r="G317" s="498" t="s">
        <v>3511</v>
      </c>
      <c r="H317" s="498" t="s">
        <v>3530</v>
      </c>
      <c r="I317" s="498" t="s">
        <v>2796</v>
      </c>
      <c r="J317" s="499" t="s">
        <v>2796</v>
      </c>
      <c r="K317" s="499" t="s">
        <v>2796</v>
      </c>
      <c r="L317" s="498" t="s">
        <v>3526</v>
      </c>
      <c r="M317" s="498" t="s">
        <v>3527</v>
      </c>
      <c r="N317" s="498" t="s">
        <v>371</v>
      </c>
      <c r="O317" s="498">
        <v>49140</v>
      </c>
      <c r="P317" s="499" t="s">
        <v>2796</v>
      </c>
      <c r="Q317" s="500">
        <v>1000000</v>
      </c>
      <c r="R317" s="500">
        <v>500000</v>
      </c>
      <c r="S317" s="500">
        <v>500000</v>
      </c>
      <c r="T317" s="500">
        <v>500000</v>
      </c>
      <c r="U317" s="500">
        <v>2500000</v>
      </c>
      <c r="V317" s="500">
        <v>2</v>
      </c>
      <c r="W317" s="500">
        <v>0</v>
      </c>
      <c r="X317" s="500">
        <v>2</v>
      </c>
      <c r="Y317" s="501">
        <v>179</v>
      </c>
      <c r="Z317" s="500">
        <v>12400</v>
      </c>
      <c r="AA317" s="500">
        <v>0</v>
      </c>
    </row>
    <row r="318" spans="1:27" s="497" customFormat="1" ht="19.5" customHeight="1">
      <c r="A318" s="498" t="s">
        <v>3531</v>
      </c>
      <c r="B318" s="675">
        <v>10520048225671</v>
      </c>
      <c r="C318" s="498" t="s">
        <v>3532</v>
      </c>
      <c r="D318" s="498" t="s">
        <v>3533</v>
      </c>
      <c r="E318" s="498">
        <v>106</v>
      </c>
      <c r="F318" s="498" t="s">
        <v>2824</v>
      </c>
      <c r="G318" s="498" t="s">
        <v>3511</v>
      </c>
      <c r="H318" s="498" t="s">
        <v>1570</v>
      </c>
      <c r="I318" s="498">
        <v>16</v>
      </c>
      <c r="J318" s="499" t="s">
        <v>25</v>
      </c>
      <c r="K318" s="499" t="s">
        <v>25</v>
      </c>
      <c r="L318" s="498" t="s">
        <v>1546</v>
      </c>
      <c r="M318" s="498" t="s">
        <v>751</v>
      </c>
      <c r="N318" s="498" t="s">
        <v>105</v>
      </c>
      <c r="O318" s="498">
        <v>52000</v>
      </c>
      <c r="P318" s="499">
        <v>819920967</v>
      </c>
      <c r="Q318" s="500">
        <v>7000000</v>
      </c>
      <c r="R318" s="500">
        <v>3000000</v>
      </c>
      <c r="S318" s="500">
        <v>10000000</v>
      </c>
      <c r="T318" s="500">
        <v>5000000</v>
      </c>
      <c r="U318" s="500">
        <v>25000000</v>
      </c>
      <c r="V318" s="500">
        <v>9</v>
      </c>
      <c r="W318" s="500">
        <v>4</v>
      </c>
      <c r="X318" s="500">
        <v>13</v>
      </c>
      <c r="Y318" s="501">
        <v>497</v>
      </c>
      <c r="Z318" s="500">
        <v>10020</v>
      </c>
      <c r="AA318" s="500">
        <v>2480</v>
      </c>
    </row>
    <row r="319" spans="1:27" s="497" customFormat="1" ht="19.5" customHeight="1">
      <c r="A319" s="498" t="s">
        <v>3534</v>
      </c>
      <c r="B319" s="675">
        <v>10740049725673</v>
      </c>
      <c r="C319" s="498" t="s">
        <v>3535</v>
      </c>
      <c r="D319" s="498" t="s">
        <v>3536</v>
      </c>
      <c r="E319" s="498">
        <v>106</v>
      </c>
      <c r="F319" s="498" t="s">
        <v>2824</v>
      </c>
      <c r="G319" s="498" t="s">
        <v>3514</v>
      </c>
      <c r="H319" s="498">
        <v>62</v>
      </c>
      <c r="I319" s="498">
        <v>5</v>
      </c>
      <c r="J319" s="498" t="s">
        <v>2796</v>
      </c>
      <c r="K319" s="498" t="s">
        <v>2796</v>
      </c>
      <c r="L319" s="498" t="s">
        <v>6</v>
      </c>
      <c r="M319" s="498" t="s">
        <v>2</v>
      </c>
      <c r="N319" s="498" t="s">
        <v>3</v>
      </c>
      <c r="O319" s="498">
        <v>74000</v>
      </c>
      <c r="P319" s="499" t="s">
        <v>2796</v>
      </c>
      <c r="Q319" s="500">
        <v>200000</v>
      </c>
      <c r="R319" s="500">
        <v>200000</v>
      </c>
      <c r="S319" s="500">
        <v>2000000</v>
      </c>
      <c r="T319" s="500">
        <v>2000000</v>
      </c>
      <c r="U319" s="500">
        <v>4400000</v>
      </c>
      <c r="V319" s="500">
        <v>10</v>
      </c>
      <c r="W319" s="500">
        <v>10</v>
      </c>
      <c r="X319" s="500">
        <v>20</v>
      </c>
      <c r="Y319" s="501">
        <v>558.5</v>
      </c>
      <c r="Z319" s="500">
        <v>8279</v>
      </c>
      <c r="AA319" s="500">
        <v>800</v>
      </c>
    </row>
    <row r="320" spans="1:27" s="497" customFormat="1" ht="19.5" customHeight="1">
      <c r="A320" s="498" t="s">
        <v>3537</v>
      </c>
      <c r="B320" s="675">
        <v>10110050225676</v>
      </c>
      <c r="C320" s="498" t="s">
        <v>3538</v>
      </c>
      <c r="D320" s="498" t="s">
        <v>3539</v>
      </c>
      <c r="E320" s="498">
        <v>106</v>
      </c>
      <c r="F320" s="498" t="s">
        <v>2824</v>
      </c>
      <c r="G320" s="498" t="s">
        <v>3518</v>
      </c>
      <c r="H320" s="498" t="s">
        <v>3540</v>
      </c>
      <c r="I320" s="498">
        <v>13</v>
      </c>
      <c r="J320" s="499" t="s">
        <v>2796</v>
      </c>
      <c r="K320" s="499" t="s">
        <v>2796</v>
      </c>
      <c r="L320" s="498" t="s">
        <v>5</v>
      </c>
      <c r="M320" s="498" t="s">
        <v>320</v>
      </c>
      <c r="N320" s="498" t="s">
        <v>10</v>
      </c>
      <c r="O320" s="498">
        <v>10540</v>
      </c>
      <c r="P320" s="499" t="s">
        <v>2796</v>
      </c>
      <c r="Q320" s="500">
        <v>240000</v>
      </c>
      <c r="R320" s="500">
        <v>4600000</v>
      </c>
      <c r="S320" s="500">
        <v>1200000</v>
      </c>
      <c r="T320" s="500">
        <v>2000000</v>
      </c>
      <c r="U320" s="500">
        <v>8039999.9999999991</v>
      </c>
      <c r="V320" s="500">
        <v>7</v>
      </c>
      <c r="W320" s="500">
        <v>3</v>
      </c>
      <c r="X320" s="500">
        <v>10</v>
      </c>
      <c r="Y320" s="501">
        <v>175.97</v>
      </c>
      <c r="Z320" s="500">
        <v>5624</v>
      </c>
      <c r="AA320" s="500">
        <v>440</v>
      </c>
    </row>
    <row r="321" spans="1:27" s="497" customFormat="1" ht="19.5" customHeight="1">
      <c r="A321" s="498" t="s">
        <v>3541</v>
      </c>
      <c r="B321" s="675">
        <v>10110051325673</v>
      </c>
      <c r="C321" s="498" t="s">
        <v>3542</v>
      </c>
      <c r="D321" s="498" t="s">
        <v>3543</v>
      </c>
      <c r="E321" s="498">
        <v>106</v>
      </c>
      <c r="F321" s="498" t="s">
        <v>2824</v>
      </c>
      <c r="G321" s="498" t="s">
        <v>3544</v>
      </c>
      <c r="H321" s="498">
        <v>551</v>
      </c>
      <c r="I321" s="498">
        <v>6</v>
      </c>
      <c r="J321" s="498" t="s">
        <v>2796</v>
      </c>
      <c r="K321" s="498" t="s">
        <v>2796</v>
      </c>
      <c r="L321" s="498" t="s">
        <v>633</v>
      </c>
      <c r="M321" s="498" t="s">
        <v>94</v>
      </c>
      <c r="N321" s="498" t="s">
        <v>10</v>
      </c>
      <c r="O321" s="498">
        <v>10280</v>
      </c>
      <c r="P321" s="499" t="s">
        <v>2796</v>
      </c>
      <c r="Q321" s="500">
        <v>5000000</v>
      </c>
      <c r="R321" s="500">
        <v>1800000</v>
      </c>
      <c r="S321" s="500">
        <v>500000</v>
      </c>
      <c r="T321" s="500">
        <v>5000000</v>
      </c>
      <c r="U321" s="500">
        <v>12300000</v>
      </c>
      <c r="V321" s="500">
        <v>15</v>
      </c>
      <c r="W321" s="500">
        <v>4</v>
      </c>
      <c r="X321" s="500">
        <v>19</v>
      </c>
      <c r="Y321" s="501">
        <v>214.7</v>
      </c>
      <c r="Z321" s="500">
        <v>5802</v>
      </c>
      <c r="AA321" s="500">
        <v>1000</v>
      </c>
    </row>
    <row r="322" spans="1:27" s="497" customFormat="1" ht="19.5" customHeight="1">
      <c r="A322" s="498" t="s">
        <v>3545</v>
      </c>
      <c r="B322" s="675">
        <v>10240051425676</v>
      </c>
      <c r="C322" s="498" t="s">
        <v>1329</v>
      </c>
      <c r="D322" s="498" t="s">
        <v>3546</v>
      </c>
      <c r="E322" s="498">
        <v>106</v>
      </c>
      <c r="F322" s="498" t="s">
        <v>2824</v>
      </c>
      <c r="G322" s="498" t="s">
        <v>3518</v>
      </c>
      <c r="H322" s="498" t="s">
        <v>3547</v>
      </c>
      <c r="I322" s="498">
        <v>12</v>
      </c>
      <c r="J322" s="499" t="s">
        <v>2796</v>
      </c>
      <c r="K322" s="499" t="s">
        <v>2796</v>
      </c>
      <c r="L322" s="498" t="s">
        <v>635</v>
      </c>
      <c r="M322" s="498" t="s">
        <v>635</v>
      </c>
      <c r="N322" s="498" t="s">
        <v>52</v>
      </c>
      <c r="O322" s="498">
        <v>24190</v>
      </c>
      <c r="P322" s="499" t="s">
        <v>3548</v>
      </c>
      <c r="Q322" s="500">
        <v>16399999.999999998</v>
      </c>
      <c r="R322" s="500">
        <v>8000000</v>
      </c>
      <c r="S322" s="500">
        <v>10000000</v>
      </c>
      <c r="T322" s="500">
        <v>10000000</v>
      </c>
      <c r="U322" s="500">
        <v>44400000</v>
      </c>
      <c r="V322" s="500">
        <v>20</v>
      </c>
      <c r="W322" s="500">
        <v>10</v>
      </c>
      <c r="X322" s="500">
        <v>30</v>
      </c>
      <c r="Y322" s="501">
        <v>943</v>
      </c>
      <c r="Z322" s="500">
        <v>12900</v>
      </c>
      <c r="AA322" s="500">
        <v>3744</v>
      </c>
    </row>
    <row r="323" spans="1:27" s="497" customFormat="1" ht="19.5" customHeight="1">
      <c r="A323" s="498" t="s">
        <v>3549</v>
      </c>
      <c r="B323" s="675">
        <v>10100047725672</v>
      </c>
      <c r="C323" s="498" t="s">
        <v>3550</v>
      </c>
      <c r="D323" s="498" t="s">
        <v>3551</v>
      </c>
      <c r="E323" s="498">
        <v>14</v>
      </c>
      <c r="F323" s="498" t="s">
        <v>2169</v>
      </c>
      <c r="G323" s="498" t="s">
        <v>3511</v>
      </c>
      <c r="H323" s="498" t="s">
        <v>3552</v>
      </c>
      <c r="I323" s="498" t="s">
        <v>2796</v>
      </c>
      <c r="J323" s="499" t="s">
        <v>3553</v>
      </c>
      <c r="K323" s="499" t="s">
        <v>3554</v>
      </c>
      <c r="L323" s="498" t="s">
        <v>663</v>
      </c>
      <c r="M323" s="498" t="s">
        <v>645</v>
      </c>
      <c r="N323" s="498" t="s">
        <v>27</v>
      </c>
      <c r="O323" s="498">
        <v>10150</v>
      </c>
      <c r="P323" s="499" t="s">
        <v>2796</v>
      </c>
      <c r="Q323" s="500">
        <v>10000000</v>
      </c>
      <c r="R323" s="500">
        <v>20000000</v>
      </c>
      <c r="S323" s="500">
        <v>15000000</v>
      </c>
      <c r="T323" s="500">
        <v>3000000</v>
      </c>
      <c r="U323" s="500">
        <v>48000000</v>
      </c>
      <c r="V323" s="500">
        <v>5</v>
      </c>
      <c r="W323" s="500">
        <v>2</v>
      </c>
      <c r="X323" s="500">
        <v>7</v>
      </c>
      <c r="Y323" s="501">
        <v>687.72</v>
      </c>
      <c r="Z323" s="500">
        <v>1600</v>
      </c>
      <c r="AA323" s="500">
        <v>349</v>
      </c>
    </row>
    <row r="324" spans="1:27" s="497" customFormat="1" ht="19.5" customHeight="1">
      <c r="A324" s="498" t="s">
        <v>3555</v>
      </c>
      <c r="B324" s="675">
        <v>10240037325677</v>
      </c>
      <c r="C324" s="498" t="s">
        <v>3556</v>
      </c>
      <c r="D324" s="498" t="s">
        <v>3557</v>
      </c>
      <c r="E324" s="498" t="s">
        <v>31</v>
      </c>
      <c r="F324" s="498" t="s">
        <v>1946</v>
      </c>
      <c r="G324" s="498" t="s">
        <v>3558</v>
      </c>
      <c r="H324" s="498" t="s">
        <v>3559</v>
      </c>
      <c r="I324" s="498">
        <v>9</v>
      </c>
      <c r="J324" s="498" t="s">
        <v>2796</v>
      </c>
      <c r="K324" s="498" t="s">
        <v>2796</v>
      </c>
      <c r="L324" s="498" t="s">
        <v>647</v>
      </c>
      <c r="M324" s="498" t="s">
        <v>635</v>
      </c>
      <c r="N324" s="498" t="s">
        <v>52</v>
      </c>
      <c r="O324" s="498">
        <v>24190</v>
      </c>
      <c r="P324" s="499" t="s">
        <v>3560</v>
      </c>
      <c r="Q324" s="500">
        <v>125080800</v>
      </c>
      <c r="R324" s="500">
        <v>486578159</v>
      </c>
      <c r="S324" s="500">
        <v>502332110</v>
      </c>
      <c r="T324" s="500">
        <v>15371838350</v>
      </c>
      <c r="U324" s="500">
        <v>16485829419.000002</v>
      </c>
      <c r="V324" s="500">
        <v>33</v>
      </c>
      <c r="W324" s="500">
        <v>12</v>
      </c>
      <c r="X324" s="500">
        <v>45</v>
      </c>
      <c r="Y324" s="501">
        <v>10724.74</v>
      </c>
      <c r="Z324" s="500">
        <v>76887</v>
      </c>
      <c r="AA324" s="500">
        <v>16442</v>
      </c>
    </row>
    <row r="325" spans="1:27" s="497" customFormat="1" ht="19.5" customHeight="1">
      <c r="A325" s="498" t="s">
        <v>3561</v>
      </c>
      <c r="B325" s="675">
        <v>10700045325670</v>
      </c>
      <c r="C325" s="498" t="s">
        <v>3562</v>
      </c>
      <c r="D325" s="498" t="s">
        <v>3563</v>
      </c>
      <c r="E325" s="498" t="s">
        <v>31</v>
      </c>
      <c r="F325" s="498" t="s">
        <v>1946</v>
      </c>
      <c r="G325" s="498" t="s">
        <v>3492</v>
      </c>
      <c r="H325" s="498" t="s">
        <v>3564</v>
      </c>
      <c r="I325" s="498">
        <v>2</v>
      </c>
      <c r="J325" s="498" t="s">
        <v>25</v>
      </c>
      <c r="K325" s="498" t="s">
        <v>25</v>
      </c>
      <c r="L325" s="498" t="s">
        <v>3565</v>
      </c>
      <c r="M325" s="498" t="s">
        <v>704</v>
      </c>
      <c r="N325" s="498" t="s">
        <v>32</v>
      </c>
      <c r="O325" s="498">
        <v>70140</v>
      </c>
      <c r="P325" s="499" t="s">
        <v>2796</v>
      </c>
      <c r="Q325" s="500">
        <v>5000000</v>
      </c>
      <c r="R325" s="500">
        <v>50000000</v>
      </c>
      <c r="S325" s="500">
        <v>100000000</v>
      </c>
      <c r="T325" s="500">
        <v>100000000</v>
      </c>
      <c r="U325" s="500">
        <v>255000000</v>
      </c>
      <c r="V325" s="500">
        <v>35</v>
      </c>
      <c r="W325" s="500">
        <v>13</v>
      </c>
      <c r="X325" s="500">
        <v>48</v>
      </c>
      <c r="Y325" s="501">
        <v>8570.51</v>
      </c>
      <c r="Z325" s="500">
        <v>46504</v>
      </c>
      <c r="AA325" s="500">
        <v>15978</v>
      </c>
    </row>
    <row r="326" spans="1:27" s="497" customFormat="1" ht="19.5" customHeight="1">
      <c r="A326" s="498" t="s">
        <v>3566</v>
      </c>
      <c r="B326" s="675">
        <v>10110048025675</v>
      </c>
      <c r="C326" s="498" t="s">
        <v>3567</v>
      </c>
      <c r="D326" s="498" t="s">
        <v>575</v>
      </c>
      <c r="E326" s="498" t="s">
        <v>31</v>
      </c>
      <c r="F326" s="498" t="s">
        <v>1946</v>
      </c>
      <c r="G326" s="498" t="s">
        <v>3511</v>
      </c>
      <c r="H326" s="498" t="s">
        <v>3568</v>
      </c>
      <c r="I326" s="498" t="s">
        <v>2796</v>
      </c>
      <c r="J326" s="498" t="s">
        <v>3569</v>
      </c>
      <c r="K326" s="498" t="s">
        <v>332</v>
      </c>
      <c r="L326" s="498" t="s">
        <v>9</v>
      </c>
      <c r="M326" s="498" t="s">
        <v>9</v>
      </c>
      <c r="N326" s="498" t="s">
        <v>10</v>
      </c>
      <c r="O326" s="498">
        <v>10570</v>
      </c>
      <c r="P326" s="499" t="s">
        <v>3570</v>
      </c>
      <c r="Q326" s="500">
        <v>0</v>
      </c>
      <c r="R326" s="500">
        <v>82500000</v>
      </c>
      <c r="S326" s="500">
        <v>82500000</v>
      </c>
      <c r="T326" s="500">
        <v>0</v>
      </c>
      <c r="U326" s="500">
        <v>165000000</v>
      </c>
      <c r="V326" s="500">
        <v>440</v>
      </c>
      <c r="W326" s="500">
        <v>210</v>
      </c>
      <c r="X326" s="500">
        <v>650</v>
      </c>
      <c r="Y326" s="501">
        <v>6043</v>
      </c>
      <c r="Z326" s="500">
        <v>6437</v>
      </c>
      <c r="AA326" s="500">
        <v>29775</v>
      </c>
    </row>
    <row r="327" spans="1:27" s="497" customFormat="1" ht="19.5" customHeight="1">
      <c r="A327" s="498" t="s">
        <v>3571</v>
      </c>
      <c r="B327" s="675">
        <v>10210046825678</v>
      </c>
      <c r="C327" s="498" t="s">
        <v>3572</v>
      </c>
      <c r="D327" s="498" t="s">
        <v>3573</v>
      </c>
      <c r="E327" s="498" t="s">
        <v>50</v>
      </c>
      <c r="F327" s="498" t="s">
        <v>2244</v>
      </c>
      <c r="G327" s="498" t="s">
        <v>3498</v>
      </c>
      <c r="H327" s="498" t="s">
        <v>3574</v>
      </c>
      <c r="I327" s="498" t="s">
        <v>2796</v>
      </c>
      <c r="J327" s="498" t="s">
        <v>2796</v>
      </c>
      <c r="K327" s="498" t="s">
        <v>2796</v>
      </c>
      <c r="L327" s="498" t="s">
        <v>712</v>
      </c>
      <c r="M327" s="498" t="s">
        <v>667</v>
      </c>
      <c r="N327" s="498" t="s">
        <v>20</v>
      </c>
      <c r="O327" s="498">
        <v>21130</v>
      </c>
      <c r="P327" s="499" t="s">
        <v>2796</v>
      </c>
      <c r="Q327" s="500">
        <v>0</v>
      </c>
      <c r="R327" s="500">
        <v>0</v>
      </c>
      <c r="S327" s="500">
        <v>65580000</v>
      </c>
      <c r="T327" s="500">
        <v>0</v>
      </c>
      <c r="U327" s="500">
        <v>65580000</v>
      </c>
      <c r="V327" s="500">
        <v>41</v>
      </c>
      <c r="W327" s="500">
        <v>8</v>
      </c>
      <c r="X327" s="500">
        <v>49</v>
      </c>
      <c r="Y327" s="501">
        <v>7214</v>
      </c>
      <c r="Z327" s="500">
        <v>406715</v>
      </c>
      <c r="AA327" s="500">
        <v>0</v>
      </c>
    </row>
    <row r="328" spans="1:27" s="497" customFormat="1" ht="19.5" customHeight="1">
      <c r="A328" s="498" t="s">
        <v>3575</v>
      </c>
      <c r="B328" s="675">
        <v>10300043325671</v>
      </c>
      <c r="C328" s="498" t="s">
        <v>3576</v>
      </c>
      <c r="D328" s="498" t="s">
        <v>770</v>
      </c>
      <c r="E328" s="498" t="s">
        <v>98</v>
      </c>
      <c r="F328" s="498" t="s">
        <v>2244</v>
      </c>
      <c r="G328" s="498" t="s">
        <v>3577</v>
      </c>
      <c r="H328" s="498" t="s">
        <v>3578</v>
      </c>
      <c r="I328" s="499">
        <v>12</v>
      </c>
      <c r="J328" s="499" t="s">
        <v>2796</v>
      </c>
      <c r="K328" s="499" t="s">
        <v>2796</v>
      </c>
      <c r="L328" s="498" t="s">
        <v>1242</v>
      </c>
      <c r="M328" s="498" t="s">
        <v>771</v>
      </c>
      <c r="N328" s="498" t="s">
        <v>21</v>
      </c>
      <c r="O328" s="498">
        <v>30230</v>
      </c>
      <c r="P328" s="499" t="s">
        <v>2796</v>
      </c>
      <c r="Q328" s="500">
        <v>15000000</v>
      </c>
      <c r="R328" s="500">
        <v>0</v>
      </c>
      <c r="S328" s="500">
        <v>12000000</v>
      </c>
      <c r="T328" s="500">
        <v>2000000</v>
      </c>
      <c r="U328" s="500">
        <v>29000000</v>
      </c>
      <c r="V328" s="500">
        <v>10</v>
      </c>
      <c r="W328" s="500">
        <v>0</v>
      </c>
      <c r="X328" s="500">
        <v>10</v>
      </c>
      <c r="Y328" s="501">
        <v>2430</v>
      </c>
      <c r="Z328" s="500">
        <v>151352</v>
      </c>
      <c r="AA328" s="500">
        <v>0</v>
      </c>
    </row>
    <row r="329" spans="1:27" s="497" customFormat="1" ht="19.5" customHeight="1">
      <c r="A329" s="498" t="s">
        <v>3579</v>
      </c>
      <c r="B329" s="675">
        <v>10210040725676</v>
      </c>
      <c r="C329" s="498" t="s">
        <v>3580</v>
      </c>
      <c r="D329" s="498" t="s">
        <v>3581</v>
      </c>
      <c r="E329" s="498" t="s">
        <v>29</v>
      </c>
      <c r="F329" s="498" t="s">
        <v>2848</v>
      </c>
      <c r="G329" s="498" t="s">
        <v>3582</v>
      </c>
      <c r="H329" s="498">
        <v>22</v>
      </c>
      <c r="I329" s="499">
        <v>3</v>
      </c>
      <c r="J329" s="498" t="s">
        <v>2796</v>
      </c>
      <c r="K329" s="498" t="s">
        <v>2796</v>
      </c>
      <c r="L329" s="498" t="s">
        <v>3583</v>
      </c>
      <c r="M329" s="498" t="s">
        <v>409</v>
      </c>
      <c r="N329" s="498" t="s">
        <v>20</v>
      </c>
      <c r="O329" s="498">
        <v>21110</v>
      </c>
      <c r="P329" s="499" t="s">
        <v>2796</v>
      </c>
      <c r="Q329" s="500">
        <v>1500000</v>
      </c>
      <c r="R329" s="500">
        <v>1000000</v>
      </c>
      <c r="S329" s="500">
        <v>2000000</v>
      </c>
      <c r="T329" s="500">
        <v>1000000</v>
      </c>
      <c r="U329" s="500">
        <v>5500000</v>
      </c>
      <c r="V329" s="500">
        <v>55</v>
      </c>
      <c r="W329" s="500">
        <v>5</v>
      </c>
      <c r="X329" s="500">
        <v>60</v>
      </c>
      <c r="Y329" s="501">
        <v>379</v>
      </c>
      <c r="Z329" s="500">
        <v>9226</v>
      </c>
      <c r="AA329" s="500">
        <v>1080</v>
      </c>
    </row>
    <row r="330" spans="1:27" s="497" customFormat="1" ht="19.5" customHeight="1">
      <c r="A330" s="498" t="s">
        <v>3584</v>
      </c>
      <c r="B330" s="675">
        <v>10510042725677</v>
      </c>
      <c r="C330" s="498" t="s">
        <v>3585</v>
      </c>
      <c r="D330" s="498" t="s">
        <v>3586</v>
      </c>
      <c r="E330" s="498" t="s">
        <v>29</v>
      </c>
      <c r="F330" s="498" t="s">
        <v>2848</v>
      </c>
      <c r="G330" s="498" t="s">
        <v>3480</v>
      </c>
      <c r="H330" s="498" t="s">
        <v>3587</v>
      </c>
      <c r="I330" s="499">
        <v>6</v>
      </c>
      <c r="J330" s="498" t="s">
        <v>2796</v>
      </c>
      <c r="K330" s="499" t="s">
        <v>2796</v>
      </c>
      <c r="L330" s="498" t="s">
        <v>3588</v>
      </c>
      <c r="M330" s="498" t="s">
        <v>1474</v>
      </c>
      <c r="N330" s="498" t="s">
        <v>497</v>
      </c>
      <c r="O330" s="498">
        <v>51130</v>
      </c>
      <c r="P330" s="499" t="s">
        <v>2796</v>
      </c>
      <c r="Q330" s="500">
        <v>9000000</v>
      </c>
      <c r="R330" s="500">
        <v>11250000</v>
      </c>
      <c r="S330" s="500">
        <v>22000000</v>
      </c>
      <c r="T330" s="500">
        <v>15000000</v>
      </c>
      <c r="U330" s="500">
        <v>57250000</v>
      </c>
      <c r="V330" s="500">
        <v>4</v>
      </c>
      <c r="W330" s="500">
        <v>0</v>
      </c>
      <c r="X330" s="500">
        <v>4</v>
      </c>
      <c r="Y330" s="501">
        <v>1679.5</v>
      </c>
      <c r="Z330" s="500">
        <v>30608</v>
      </c>
      <c r="AA330" s="500">
        <v>1950</v>
      </c>
    </row>
    <row r="331" spans="1:27" s="497" customFormat="1" ht="19.5" customHeight="1">
      <c r="A331" s="498" t="s">
        <v>3589</v>
      </c>
      <c r="B331" s="675">
        <v>10210040025671</v>
      </c>
      <c r="C331" s="498" t="s">
        <v>3590</v>
      </c>
      <c r="D331" s="498" t="s">
        <v>3591</v>
      </c>
      <c r="E331" s="498" t="s">
        <v>73</v>
      </c>
      <c r="F331" s="498" t="s">
        <v>2359</v>
      </c>
      <c r="G331" s="498" t="s">
        <v>3592</v>
      </c>
      <c r="H331" s="498">
        <v>789</v>
      </c>
      <c r="I331" s="498">
        <v>8</v>
      </c>
      <c r="J331" s="499" t="s">
        <v>2796</v>
      </c>
      <c r="K331" s="499" t="s">
        <v>2796</v>
      </c>
      <c r="L331" s="498" t="s">
        <v>611</v>
      </c>
      <c r="M331" s="498" t="s">
        <v>33</v>
      </c>
      <c r="N331" s="498" t="s">
        <v>20</v>
      </c>
      <c r="O331" s="498">
        <v>21180</v>
      </c>
      <c r="P331" s="499" t="s">
        <v>2796</v>
      </c>
      <c r="Q331" s="500">
        <v>36000000</v>
      </c>
      <c r="R331" s="500">
        <v>45000000</v>
      </c>
      <c r="S331" s="500">
        <v>30000000</v>
      </c>
      <c r="T331" s="500">
        <v>10000000</v>
      </c>
      <c r="U331" s="500">
        <v>121000000</v>
      </c>
      <c r="V331" s="500">
        <v>13</v>
      </c>
      <c r="W331" s="500">
        <v>9</v>
      </c>
      <c r="X331" s="500">
        <v>22</v>
      </c>
      <c r="Y331" s="501">
        <v>5878</v>
      </c>
      <c r="Z331" s="500">
        <v>38422</v>
      </c>
      <c r="AA331" s="500">
        <v>10296</v>
      </c>
    </row>
    <row r="332" spans="1:27" s="497" customFormat="1" ht="19.5" customHeight="1">
      <c r="A332" s="498" t="s">
        <v>3593</v>
      </c>
      <c r="B332" s="675">
        <v>10330040325671</v>
      </c>
      <c r="C332" s="498" t="s">
        <v>3594</v>
      </c>
      <c r="D332" s="498" t="s">
        <v>3595</v>
      </c>
      <c r="E332" s="498" t="s">
        <v>48</v>
      </c>
      <c r="F332" s="498" t="s">
        <v>1960</v>
      </c>
      <c r="G332" s="498" t="s">
        <v>3592</v>
      </c>
      <c r="H332" s="498">
        <v>125</v>
      </c>
      <c r="I332" s="498">
        <v>8</v>
      </c>
      <c r="J332" s="499" t="s">
        <v>25</v>
      </c>
      <c r="K332" s="499" t="s">
        <v>25</v>
      </c>
      <c r="L332" s="498" t="s">
        <v>3596</v>
      </c>
      <c r="M332" s="498" t="s">
        <v>1493</v>
      </c>
      <c r="N332" s="498" t="s">
        <v>491</v>
      </c>
      <c r="O332" s="498">
        <v>33150</v>
      </c>
      <c r="P332" s="499">
        <v>837753940</v>
      </c>
      <c r="Q332" s="500">
        <v>0</v>
      </c>
      <c r="R332" s="500">
        <v>4800000</v>
      </c>
      <c r="S332" s="500">
        <v>12500000</v>
      </c>
      <c r="T332" s="500">
        <v>5000000</v>
      </c>
      <c r="U332" s="500">
        <v>22300000</v>
      </c>
      <c r="V332" s="500">
        <v>56</v>
      </c>
      <c r="W332" s="500">
        <v>24</v>
      </c>
      <c r="X332" s="500">
        <v>80</v>
      </c>
      <c r="Y332" s="501">
        <v>1922</v>
      </c>
      <c r="Z332" s="500">
        <v>12848</v>
      </c>
      <c r="AA332" s="500">
        <v>2268</v>
      </c>
    </row>
    <row r="333" spans="1:27" s="497" customFormat="1" ht="19.5" customHeight="1">
      <c r="A333" s="498" t="s">
        <v>3597</v>
      </c>
      <c r="B333" s="675">
        <v>10340042025674</v>
      </c>
      <c r="C333" s="498" t="s">
        <v>3598</v>
      </c>
      <c r="D333" s="498" t="s">
        <v>3599</v>
      </c>
      <c r="E333" s="498" t="s">
        <v>48</v>
      </c>
      <c r="F333" s="498" t="s">
        <v>1960</v>
      </c>
      <c r="G333" s="498" t="s">
        <v>3582</v>
      </c>
      <c r="H333" s="498" t="s">
        <v>3600</v>
      </c>
      <c r="I333" s="498">
        <v>4</v>
      </c>
      <c r="J333" s="498" t="s">
        <v>25</v>
      </c>
      <c r="K333" s="498" t="s">
        <v>25</v>
      </c>
      <c r="L333" s="498" t="s">
        <v>1532</v>
      </c>
      <c r="M333" s="498" t="s">
        <v>479</v>
      </c>
      <c r="N333" s="498" t="s">
        <v>85</v>
      </c>
      <c r="O333" s="498">
        <v>34130</v>
      </c>
      <c r="P333" s="499">
        <v>818769877</v>
      </c>
      <c r="Q333" s="500">
        <v>12000000</v>
      </c>
      <c r="R333" s="500">
        <v>5000000</v>
      </c>
      <c r="S333" s="500">
        <v>10000000</v>
      </c>
      <c r="T333" s="500">
        <v>5000000</v>
      </c>
      <c r="U333" s="500">
        <v>32000000</v>
      </c>
      <c r="V333" s="500">
        <v>15</v>
      </c>
      <c r="W333" s="500">
        <v>10</v>
      </c>
      <c r="X333" s="500">
        <v>25</v>
      </c>
      <c r="Y333" s="501">
        <v>1110</v>
      </c>
      <c r="Z333" s="500">
        <v>47346</v>
      </c>
      <c r="AA333" s="500">
        <v>600</v>
      </c>
    </row>
    <row r="334" spans="1:27" s="497" customFormat="1" ht="19.5" customHeight="1">
      <c r="A334" s="498" t="s">
        <v>3601</v>
      </c>
      <c r="B334" s="675">
        <v>10470040225677</v>
      </c>
      <c r="C334" s="498" t="s">
        <v>3602</v>
      </c>
      <c r="D334" s="498" t="s">
        <v>3603</v>
      </c>
      <c r="E334" s="498" t="s">
        <v>40</v>
      </c>
      <c r="F334" s="498" t="s">
        <v>1967</v>
      </c>
      <c r="G334" s="498" t="s">
        <v>3592</v>
      </c>
      <c r="H334" s="498">
        <v>276</v>
      </c>
      <c r="I334" s="499">
        <v>5</v>
      </c>
      <c r="J334" s="499" t="s">
        <v>3604</v>
      </c>
      <c r="K334" s="499" t="s">
        <v>2796</v>
      </c>
      <c r="L334" s="498" t="s">
        <v>3605</v>
      </c>
      <c r="M334" s="498" t="s">
        <v>3606</v>
      </c>
      <c r="N334" s="498" t="s">
        <v>315</v>
      </c>
      <c r="O334" s="498">
        <v>47290</v>
      </c>
      <c r="P334" s="499">
        <v>990419629</v>
      </c>
      <c r="Q334" s="500">
        <v>0</v>
      </c>
      <c r="R334" s="500">
        <v>4000000</v>
      </c>
      <c r="S334" s="500">
        <v>2500000</v>
      </c>
      <c r="T334" s="500">
        <v>2000000</v>
      </c>
      <c r="U334" s="500">
        <v>8500000</v>
      </c>
      <c r="V334" s="500">
        <v>0</v>
      </c>
      <c r="W334" s="500">
        <v>0</v>
      </c>
      <c r="X334" s="500">
        <v>0</v>
      </c>
      <c r="Y334" s="501">
        <v>1345</v>
      </c>
      <c r="Z334" s="500">
        <v>12560</v>
      </c>
      <c r="AA334" s="500">
        <v>144</v>
      </c>
    </row>
    <row r="335" spans="1:27" s="497" customFormat="1" ht="19.5" customHeight="1">
      <c r="A335" s="498" t="s">
        <v>3607</v>
      </c>
      <c r="B335" s="675">
        <v>10470040825674</v>
      </c>
      <c r="C335" s="498" t="s">
        <v>3608</v>
      </c>
      <c r="D335" s="498" t="s">
        <v>3609</v>
      </c>
      <c r="E335" s="498" t="s">
        <v>40</v>
      </c>
      <c r="F335" s="498" t="s">
        <v>1967</v>
      </c>
      <c r="G335" s="498" t="s">
        <v>3582</v>
      </c>
      <c r="H335" s="498">
        <v>289</v>
      </c>
      <c r="I335" s="498">
        <v>7</v>
      </c>
      <c r="J335" s="499" t="s">
        <v>3610</v>
      </c>
      <c r="K335" s="499" t="s">
        <v>2796</v>
      </c>
      <c r="L335" s="498" t="s">
        <v>1252</v>
      </c>
      <c r="M335" s="498" t="s">
        <v>3229</v>
      </c>
      <c r="N335" s="498" t="s">
        <v>315</v>
      </c>
      <c r="O335" s="498">
        <v>47110</v>
      </c>
      <c r="P335" s="499">
        <v>990419629</v>
      </c>
      <c r="Q335" s="500">
        <v>0</v>
      </c>
      <c r="R335" s="500">
        <v>3000000</v>
      </c>
      <c r="S335" s="500">
        <v>1500000</v>
      </c>
      <c r="T335" s="500">
        <v>1000000</v>
      </c>
      <c r="U335" s="500">
        <v>5500000</v>
      </c>
      <c r="V335" s="500">
        <v>10</v>
      </c>
      <c r="W335" s="500">
        <v>0</v>
      </c>
      <c r="X335" s="500">
        <v>10</v>
      </c>
      <c r="Y335" s="501">
        <v>773</v>
      </c>
      <c r="Z335" s="500">
        <v>25352</v>
      </c>
      <c r="AA335" s="500">
        <v>72</v>
      </c>
    </row>
    <row r="336" spans="1:27" s="497" customFormat="1" ht="19.5" customHeight="1">
      <c r="A336" s="498" t="s">
        <v>3611</v>
      </c>
      <c r="B336" s="675">
        <v>10340041925676</v>
      </c>
      <c r="C336" s="498" t="s">
        <v>3612</v>
      </c>
      <c r="D336" s="498" t="s">
        <v>3613</v>
      </c>
      <c r="E336" s="498" t="s">
        <v>40</v>
      </c>
      <c r="F336" s="498" t="s">
        <v>1967</v>
      </c>
      <c r="G336" s="498" t="s">
        <v>3480</v>
      </c>
      <c r="H336" s="498" t="s">
        <v>3614</v>
      </c>
      <c r="I336" s="498">
        <v>4</v>
      </c>
      <c r="J336" s="499" t="s">
        <v>25</v>
      </c>
      <c r="K336" s="499" t="s">
        <v>25</v>
      </c>
      <c r="L336" s="498" t="s">
        <v>3615</v>
      </c>
      <c r="M336" s="498" t="s">
        <v>3268</v>
      </c>
      <c r="N336" s="498" t="s">
        <v>85</v>
      </c>
      <c r="O336" s="498">
        <v>34260</v>
      </c>
      <c r="P336" s="499">
        <v>21582000</v>
      </c>
      <c r="Q336" s="500">
        <v>0</v>
      </c>
      <c r="R336" s="500">
        <v>12500000</v>
      </c>
      <c r="S336" s="500">
        <v>20500000</v>
      </c>
      <c r="T336" s="500">
        <v>2000000</v>
      </c>
      <c r="U336" s="500">
        <v>35000000</v>
      </c>
      <c r="V336" s="500">
        <v>2</v>
      </c>
      <c r="W336" s="500">
        <v>0</v>
      </c>
      <c r="X336" s="500">
        <v>2</v>
      </c>
      <c r="Y336" s="501">
        <v>754.8</v>
      </c>
      <c r="Z336" s="500">
        <v>3287</v>
      </c>
      <c r="AA336" s="500">
        <v>675</v>
      </c>
    </row>
    <row r="337" spans="1:27" s="497" customFormat="1" ht="19.5" customHeight="1">
      <c r="A337" s="498" t="s">
        <v>3616</v>
      </c>
      <c r="B337" s="675">
        <v>10400043125673</v>
      </c>
      <c r="C337" s="498" t="s">
        <v>3617</v>
      </c>
      <c r="D337" s="498" t="s">
        <v>3618</v>
      </c>
      <c r="E337" s="498" t="s">
        <v>40</v>
      </c>
      <c r="F337" s="498" t="s">
        <v>1967</v>
      </c>
      <c r="G337" s="498" t="s">
        <v>3577</v>
      </c>
      <c r="H337" s="498" t="s">
        <v>3619</v>
      </c>
      <c r="I337" s="498">
        <v>17</v>
      </c>
      <c r="J337" s="499" t="s">
        <v>25</v>
      </c>
      <c r="K337" s="499" t="s">
        <v>25</v>
      </c>
      <c r="L337" s="498" t="s">
        <v>411</v>
      </c>
      <c r="M337" s="498" t="s">
        <v>411</v>
      </c>
      <c r="N337" s="498" t="s">
        <v>62</v>
      </c>
      <c r="O337" s="498">
        <v>40140</v>
      </c>
      <c r="P337" s="499" t="s">
        <v>2796</v>
      </c>
      <c r="Q337" s="500">
        <v>4800000</v>
      </c>
      <c r="R337" s="500">
        <v>3000000</v>
      </c>
      <c r="S337" s="500">
        <v>7000000</v>
      </c>
      <c r="T337" s="500">
        <v>1000000</v>
      </c>
      <c r="U337" s="500">
        <v>15800000</v>
      </c>
      <c r="V337" s="500">
        <v>8</v>
      </c>
      <c r="W337" s="500">
        <v>0</v>
      </c>
      <c r="X337" s="500">
        <v>8</v>
      </c>
      <c r="Y337" s="501">
        <v>965</v>
      </c>
      <c r="Z337" s="500">
        <v>20956</v>
      </c>
      <c r="AA337" s="500">
        <v>800</v>
      </c>
    </row>
    <row r="338" spans="1:27" s="497" customFormat="1" ht="19.5" customHeight="1">
      <c r="A338" s="498" t="s">
        <v>3620</v>
      </c>
      <c r="B338" s="675">
        <v>10120049525672</v>
      </c>
      <c r="C338" s="498" t="s">
        <v>3621</v>
      </c>
      <c r="D338" s="498" t="s">
        <v>3622</v>
      </c>
      <c r="E338" s="498">
        <v>37</v>
      </c>
      <c r="F338" s="498" t="s">
        <v>3085</v>
      </c>
      <c r="G338" s="498" t="s">
        <v>3514</v>
      </c>
      <c r="H338" s="498" t="s">
        <v>1829</v>
      </c>
      <c r="I338" s="498">
        <v>1</v>
      </c>
      <c r="J338" s="498" t="s">
        <v>2796</v>
      </c>
      <c r="K338" s="498" t="s">
        <v>1164</v>
      </c>
      <c r="L338" s="498" t="s">
        <v>588</v>
      </c>
      <c r="M338" s="498" t="s">
        <v>589</v>
      </c>
      <c r="N338" s="498" t="s">
        <v>14</v>
      </c>
      <c r="O338" s="498">
        <v>11150</v>
      </c>
      <c r="P338" s="499">
        <v>20345788</v>
      </c>
      <c r="Q338" s="500">
        <v>0</v>
      </c>
      <c r="R338" s="500">
        <v>0</v>
      </c>
      <c r="S338" s="500">
        <v>25000000</v>
      </c>
      <c r="T338" s="500">
        <v>10000000</v>
      </c>
      <c r="U338" s="500">
        <v>35000000</v>
      </c>
      <c r="V338" s="500">
        <v>30</v>
      </c>
      <c r="W338" s="500">
        <v>23</v>
      </c>
      <c r="X338" s="500">
        <v>53</v>
      </c>
      <c r="Y338" s="501">
        <v>2457.5100000000002</v>
      </c>
      <c r="Z338" s="500">
        <v>2625</v>
      </c>
      <c r="AA338" s="500">
        <v>2625</v>
      </c>
    </row>
    <row r="339" spans="1:27" s="497" customFormat="1" ht="19.5" customHeight="1">
      <c r="A339" s="498" t="s">
        <v>3623</v>
      </c>
      <c r="B339" s="675">
        <v>10800037525673</v>
      </c>
      <c r="C339" s="498" t="s">
        <v>3624</v>
      </c>
      <c r="D339" s="498" t="s">
        <v>1796</v>
      </c>
      <c r="E339" s="498" t="s">
        <v>114</v>
      </c>
      <c r="F339" s="498" t="s">
        <v>3625</v>
      </c>
      <c r="G339" s="498" t="s">
        <v>3626</v>
      </c>
      <c r="H339" s="498" t="s">
        <v>3627</v>
      </c>
      <c r="I339" s="498">
        <v>5</v>
      </c>
      <c r="J339" s="499" t="s">
        <v>25</v>
      </c>
      <c r="K339" s="499" t="s">
        <v>25</v>
      </c>
      <c r="L339" s="498" t="s">
        <v>1256</v>
      </c>
      <c r="M339" s="498" t="s">
        <v>859</v>
      </c>
      <c r="N339" s="498" t="s">
        <v>71</v>
      </c>
      <c r="O339" s="498">
        <v>80000</v>
      </c>
      <c r="P339" s="499" t="s">
        <v>2796</v>
      </c>
      <c r="Q339" s="500">
        <v>10000000</v>
      </c>
      <c r="R339" s="500">
        <v>50000000</v>
      </c>
      <c r="S339" s="500">
        <v>70000000</v>
      </c>
      <c r="T339" s="500">
        <v>10000000</v>
      </c>
      <c r="U339" s="500">
        <v>140000000</v>
      </c>
      <c r="V339" s="500">
        <v>42</v>
      </c>
      <c r="W339" s="500">
        <v>45</v>
      </c>
      <c r="X339" s="500">
        <v>87</v>
      </c>
      <c r="Y339" s="501">
        <v>777</v>
      </c>
      <c r="Z339" s="500">
        <v>30961</v>
      </c>
      <c r="AA339" s="500">
        <v>2219</v>
      </c>
    </row>
    <row r="340" spans="1:27" s="497" customFormat="1" ht="19.5" customHeight="1">
      <c r="A340" s="498" t="s">
        <v>3628</v>
      </c>
      <c r="B340" s="675">
        <v>10610041725676</v>
      </c>
      <c r="C340" s="498" t="s">
        <v>3629</v>
      </c>
      <c r="D340" s="498" t="s">
        <v>3630</v>
      </c>
      <c r="E340" s="498" t="s">
        <v>77</v>
      </c>
      <c r="F340" s="498" t="s">
        <v>1982</v>
      </c>
      <c r="G340" s="498" t="s">
        <v>3592</v>
      </c>
      <c r="H340" s="498">
        <v>120</v>
      </c>
      <c r="I340" s="498">
        <v>3</v>
      </c>
      <c r="J340" s="499" t="s">
        <v>2796</v>
      </c>
      <c r="K340" s="498" t="s">
        <v>2796</v>
      </c>
      <c r="L340" s="498" t="s">
        <v>3631</v>
      </c>
      <c r="M340" s="498" t="s">
        <v>3632</v>
      </c>
      <c r="N340" s="498" t="s">
        <v>488</v>
      </c>
      <c r="O340" s="498">
        <v>61000</v>
      </c>
      <c r="P340" s="499" t="s">
        <v>25</v>
      </c>
      <c r="Q340" s="500">
        <v>2542720</v>
      </c>
      <c r="R340" s="500">
        <v>1000000</v>
      </c>
      <c r="S340" s="500">
        <v>23000000</v>
      </c>
      <c r="T340" s="500">
        <v>5000000</v>
      </c>
      <c r="U340" s="500">
        <v>31542720</v>
      </c>
      <c r="V340" s="500">
        <v>5</v>
      </c>
      <c r="W340" s="500">
        <v>0</v>
      </c>
      <c r="X340" s="500">
        <v>5</v>
      </c>
      <c r="Y340" s="501">
        <v>2494.2600000000002</v>
      </c>
      <c r="Z340" s="500">
        <v>16000</v>
      </c>
      <c r="AA340" s="500">
        <v>1210</v>
      </c>
    </row>
    <row r="341" spans="1:27" s="497" customFormat="1" ht="19.5" customHeight="1">
      <c r="A341" s="498" t="s">
        <v>3633</v>
      </c>
      <c r="B341" s="675">
        <v>10520046425679</v>
      </c>
      <c r="C341" s="498" t="s">
        <v>3634</v>
      </c>
      <c r="D341" s="498" t="s">
        <v>355</v>
      </c>
      <c r="E341" s="498" t="s">
        <v>77</v>
      </c>
      <c r="F341" s="498" t="s">
        <v>2452</v>
      </c>
      <c r="G341" s="498" t="s">
        <v>3492</v>
      </c>
      <c r="H341" s="498">
        <v>22</v>
      </c>
      <c r="I341" s="498">
        <v>6</v>
      </c>
      <c r="J341" s="499" t="s">
        <v>2796</v>
      </c>
      <c r="K341" s="499" t="s">
        <v>2796</v>
      </c>
      <c r="L341" s="498" t="s">
        <v>1133</v>
      </c>
      <c r="M341" s="498" t="s">
        <v>1133</v>
      </c>
      <c r="N341" s="498" t="s">
        <v>105</v>
      </c>
      <c r="O341" s="498">
        <v>52150</v>
      </c>
      <c r="P341" s="499">
        <v>542226333</v>
      </c>
      <c r="Q341" s="500">
        <v>4000000</v>
      </c>
      <c r="R341" s="500">
        <v>2000000</v>
      </c>
      <c r="S341" s="500">
        <v>40000000</v>
      </c>
      <c r="T341" s="500">
        <v>3000000</v>
      </c>
      <c r="U341" s="500">
        <v>49000000</v>
      </c>
      <c r="V341" s="500">
        <v>5</v>
      </c>
      <c r="W341" s="500">
        <v>0</v>
      </c>
      <c r="X341" s="500">
        <v>5</v>
      </c>
      <c r="Y341" s="501">
        <v>2671.12</v>
      </c>
      <c r="Z341" s="500">
        <v>58098</v>
      </c>
      <c r="AA341" s="500">
        <v>367</v>
      </c>
    </row>
    <row r="342" spans="1:27" s="497" customFormat="1" ht="19.5" customHeight="1">
      <c r="A342" s="498" t="s">
        <v>3635</v>
      </c>
      <c r="B342" s="675">
        <v>10560050025676</v>
      </c>
      <c r="C342" s="498" t="s">
        <v>1482</v>
      </c>
      <c r="D342" s="498" t="s">
        <v>3636</v>
      </c>
      <c r="E342" s="498" t="s">
        <v>77</v>
      </c>
      <c r="F342" s="498" t="s">
        <v>2452</v>
      </c>
      <c r="G342" s="498" t="s">
        <v>3514</v>
      </c>
      <c r="H342" s="498" t="s">
        <v>1483</v>
      </c>
      <c r="I342" s="498">
        <v>11</v>
      </c>
      <c r="J342" s="499" t="s">
        <v>2796</v>
      </c>
      <c r="K342" s="499" t="s">
        <v>2796</v>
      </c>
      <c r="L342" s="498" t="s">
        <v>1484</v>
      </c>
      <c r="M342" s="498" t="s">
        <v>781</v>
      </c>
      <c r="N342" s="498" t="s">
        <v>494</v>
      </c>
      <c r="O342" s="498">
        <v>56000</v>
      </c>
      <c r="P342" s="499" t="s">
        <v>1485</v>
      </c>
      <c r="Q342" s="500">
        <v>1000000</v>
      </c>
      <c r="R342" s="500">
        <v>3500000</v>
      </c>
      <c r="S342" s="500">
        <v>2500000</v>
      </c>
      <c r="T342" s="500">
        <v>500000</v>
      </c>
      <c r="U342" s="500">
        <v>7500000</v>
      </c>
      <c r="V342" s="500">
        <v>10</v>
      </c>
      <c r="W342" s="500">
        <v>0</v>
      </c>
      <c r="X342" s="500">
        <v>10</v>
      </c>
      <c r="Y342" s="501">
        <v>2885.87</v>
      </c>
      <c r="Z342" s="500">
        <v>5330</v>
      </c>
      <c r="AA342" s="500">
        <v>600</v>
      </c>
    </row>
    <row r="343" spans="1:27" s="497" customFormat="1" ht="19.5" customHeight="1">
      <c r="A343" s="498" t="s">
        <v>3637</v>
      </c>
      <c r="B343" s="675">
        <v>10840051225677</v>
      </c>
      <c r="C343" s="498" t="s">
        <v>3638</v>
      </c>
      <c r="D343" s="498" t="s">
        <v>355</v>
      </c>
      <c r="E343" s="498" t="s">
        <v>77</v>
      </c>
      <c r="F343" s="498" t="s">
        <v>1982</v>
      </c>
      <c r="G343" s="498" t="s">
        <v>3518</v>
      </c>
      <c r="H343" s="498" t="s">
        <v>3639</v>
      </c>
      <c r="I343" s="498">
        <v>7</v>
      </c>
      <c r="J343" s="499" t="s">
        <v>2796</v>
      </c>
      <c r="K343" s="499" t="s">
        <v>2796</v>
      </c>
      <c r="L343" s="498" t="s">
        <v>3640</v>
      </c>
      <c r="M343" s="498" t="s">
        <v>753</v>
      </c>
      <c r="N343" s="498" t="s">
        <v>30</v>
      </c>
      <c r="O343" s="498">
        <v>84160</v>
      </c>
      <c r="P343" s="499" t="s">
        <v>3641</v>
      </c>
      <c r="Q343" s="500">
        <v>1000000</v>
      </c>
      <c r="R343" s="500">
        <v>2000000</v>
      </c>
      <c r="S343" s="500">
        <v>10000000</v>
      </c>
      <c r="T343" s="500">
        <v>5000000</v>
      </c>
      <c r="U343" s="500">
        <v>18000000</v>
      </c>
      <c r="V343" s="500">
        <v>4</v>
      </c>
      <c r="W343" s="500">
        <v>2</v>
      </c>
      <c r="X343" s="500">
        <v>6</v>
      </c>
      <c r="Y343" s="501">
        <v>1083</v>
      </c>
      <c r="Z343" s="500">
        <v>5000</v>
      </c>
      <c r="AA343" s="500">
        <v>900</v>
      </c>
    </row>
    <row r="344" spans="1:27" s="497" customFormat="1" ht="19.5" customHeight="1">
      <c r="A344" s="498" t="s">
        <v>3642</v>
      </c>
      <c r="B344" s="675">
        <v>10330052125670</v>
      </c>
      <c r="C344" s="498" t="s">
        <v>3643</v>
      </c>
      <c r="D344" s="498" t="s">
        <v>3644</v>
      </c>
      <c r="E344" s="498" t="s">
        <v>77</v>
      </c>
      <c r="F344" s="498" t="s">
        <v>1982</v>
      </c>
      <c r="G344" s="498" t="s">
        <v>3518</v>
      </c>
      <c r="H344" s="498">
        <v>64251</v>
      </c>
      <c r="I344" s="498">
        <v>4</v>
      </c>
      <c r="J344" s="498" t="s">
        <v>2796</v>
      </c>
      <c r="K344" s="498" t="s">
        <v>2796</v>
      </c>
      <c r="L344" s="498" t="s">
        <v>3645</v>
      </c>
      <c r="M344" s="498" t="s">
        <v>2527</v>
      </c>
      <c r="N344" s="498" t="s">
        <v>491</v>
      </c>
      <c r="O344" s="498">
        <v>33140</v>
      </c>
      <c r="P344" s="499">
        <v>882890904</v>
      </c>
      <c r="Q344" s="500">
        <v>50000000</v>
      </c>
      <c r="R344" s="500">
        <v>2000000</v>
      </c>
      <c r="S344" s="500">
        <v>10000000</v>
      </c>
      <c r="T344" s="500">
        <v>10000000</v>
      </c>
      <c r="U344" s="500">
        <v>72000000</v>
      </c>
      <c r="V344" s="500">
        <v>2</v>
      </c>
      <c r="W344" s="500">
        <v>2</v>
      </c>
      <c r="X344" s="500">
        <v>4</v>
      </c>
      <c r="Y344" s="501">
        <v>1762</v>
      </c>
      <c r="Z344" s="500">
        <v>9600</v>
      </c>
      <c r="AA344" s="500">
        <v>1373</v>
      </c>
    </row>
    <row r="345" spans="1:27" s="497" customFormat="1" ht="19.5" customHeight="1">
      <c r="A345" s="498" t="s">
        <v>3646</v>
      </c>
      <c r="B345" s="675">
        <v>10140038625671</v>
      </c>
      <c r="C345" s="498" t="s">
        <v>3647</v>
      </c>
      <c r="D345" s="498" t="s">
        <v>3648</v>
      </c>
      <c r="E345" s="498" t="s">
        <v>77</v>
      </c>
      <c r="F345" s="498" t="s">
        <v>2452</v>
      </c>
      <c r="G345" s="498" t="s">
        <v>3649</v>
      </c>
      <c r="H345" s="498" t="s">
        <v>3650</v>
      </c>
      <c r="I345" s="498">
        <v>3</v>
      </c>
      <c r="J345" s="498" t="s">
        <v>2796</v>
      </c>
      <c r="K345" s="498" t="s">
        <v>2796</v>
      </c>
      <c r="L345" s="498" t="s">
        <v>657</v>
      </c>
      <c r="M345" s="498" t="s">
        <v>324</v>
      </c>
      <c r="N345" s="498" t="s">
        <v>26</v>
      </c>
      <c r="O345" s="498">
        <v>13210</v>
      </c>
      <c r="P345" s="499" t="s">
        <v>3651</v>
      </c>
      <c r="Q345" s="500">
        <v>48042200</v>
      </c>
      <c r="R345" s="500">
        <v>43888888</v>
      </c>
      <c r="S345" s="500">
        <v>50000000</v>
      </c>
      <c r="T345" s="500">
        <v>8068911.9999999991</v>
      </c>
      <c r="U345" s="500">
        <v>150000000</v>
      </c>
      <c r="V345" s="500">
        <v>24</v>
      </c>
      <c r="W345" s="500">
        <v>19</v>
      </c>
      <c r="X345" s="500">
        <v>43</v>
      </c>
      <c r="Y345" s="501">
        <v>1742.08</v>
      </c>
      <c r="Z345" s="500">
        <v>21592</v>
      </c>
      <c r="AA345" s="500">
        <v>3712</v>
      </c>
    </row>
    <row r="346" spans="1:27" s="497" customFormat="1" ht="19.5" customHeight="1">
      <c r="A346" s="498" t="s">
        <v>3652</v>
      </c>
      <c r="B346" s="675">
        <v>10430042525672</v>
      </c>
      <c r="C346" s="498" t="s">
        <v>3653</v>
      </c>
      <c r="D346" s="498" t="s">
        <v>3654</v>
      </c>
      <c r="E346" s="498" t="s">
        <v>106</v>
      </c>
      <c r="F346" s="498" t="s">
        <v>3655</v>
      </c>
      <c r="G346" s="498" t="s">
        <v>3656</v>
      </c>
      <c r="H346" s="498" t="s">
        <v>3657</v>
      </c>
      <c r="I346" s="498">
        <v>8</v>
      </c>
      <c r="J346" s="499" t="s">
        <v>2796</v>
      </c>
      <c r="K346" s="499" t="s">
        <v>2796</v>
      </c>
      <c r="L346" s="498" t="s">
        <v>1464</v>
      </c>
      <c r="M346" s="498" t="s">
        <v>735</v>
      </c>
      <c r="N346" s="498" t="s">
        <v>492</v>
      </c>
      <c r="O346" s="498">
        <v>43120</v>
      </c>
      <c r="P346" s="499" t="s">
        <v>2796</v>
      </c>
      <c r="Q346" s="500">
        <v>10000000</v>
      </c>
      <c r="R346" s="500">
        <v>40000000</v>
      </c>
      <c r="S346" s="500">
        <v>60000000</v>
      </c>
      <c r="T346" s="500">
        <v>40000000</v>
      </c>
      <c r="U346" s="500">
        <v>150000000</v>
      </c>
      <c r="V346" s="500">
        <v>45</v>
      </c>
      <c r="W346" s="500">
        <v>35</v>
      </c>
      <c r="X346" s="500">
        <v>80</v>
      </c>
      <c r="Y346" s="501">
        <v>6418.35</v>
      </c>
      <c r="Z346" s="500">
        <v>77776</v>
      </c>
      <c r="AA346" s="500">
        <v>7680</v>
      </c>
    </row>
    <row r="347" spans="1:27" s="497" customFormat="1" ht="19.5" customHeight="1">
      <c r="A347" s="498" t="s">
        <v>3658</v>
      </c>
      <c r="B347" s="675">
        <v>10730033725672</v>
      </c>
      <c r="C347" s="498" t="s">
        <v>3659</v>
      </c>
      <c r="D347" s="498" t="s">
        <v>3660</v>
      </c>
      <c r="E347" s="498" t="s">
        <v>24</v>
      </c>
      <c r="F347" s="498" t="s">
        <v>2875</v>
      </c>
      <c r="G347" s="498" t="s">
        <v>3661</v>
      </c>
      <c r="H347" s="498" t="s">
        <v>3662</v>
      </c>
      <c r="I347" s="498" t="s">
        <v>2796</v>
      </c>
      <c r="J347" s="498" t="s">
        <v>2796</v>
      </c>
      <c r="K347" s="498" t="s">
        <v>2796</v>
      </c>
      <c r="L347" s="498" t="s">
        <v>608</v>
      </c>
      <c r="M347" s="498" t="s">
        <v>590</v>
      </c>
      <c r="N347" s="498" t="s">
        <v>35</v>
      </c>
      <c r="O347" s="498">
        <v>73130</v>
      </c>
      <c r="P347" s="499" t="s">
        <v>2796</v>
      </c>
      <c r="Q347" s="500">
        <v>40000000</v>
      </c>
      <c r="R347" s="500">
        <v>50000000</v>
      </c>
      <c r="S347" s="500">
        <v>100000000</v>
      </c>
      <c r="T347" s="500">
        <v>50000000</v>
      </c>
      <c r="U347" s="500">
        <v>240000000</v>
      </c>
      <c r="V347" s="500">
        <v>30</v>
      </c>
      <c r="W347" s="500">
        <v>23</v>
      </c>
      <c r="X347" s="500">
        <v>53</v>
      </c>
      <c r="Y347" s="501">
        <v>3116.36</v>
      </c>
      <c r="Z347" s="500">
        <v>6800</v>
      </c>
      <c r="AA347" s="500">
        <v>2705</v>
      </c>
    </row>
    <row r="348" spans="1:27" s="497" customFormat="1" ht="19.5" customHeight="1">
      <c r="A348" s="498" t="s">
        <v>3663</v>
      </c>
      <c r="B348" s="675">
        <v>10730033525676</v>
      </c>
      <c r="C348" s="498" t="s">
        <v>3659</v>
      </c>
      <c r="D348" s="498" t="s">
        <v>3664</v>
      </c>
      <c r="E348" s="498" t="s">
        <v>45</v>
      </c>
      <c r="F348" s="498" t="s">
        <v>2467</v>
      </c>
      <c r="G348" s="498" t="s">
        <v>3661</v>
      </c>
      <c r="H348" s="498" t="s">
        <v>3665</v>
      </c>
      <c r="I348" s="498" t="s">
        <v>2796</v>
      </c>
      <c r="J348" s="499" t="s">
        <v>2796</v>
      </c>
      <c r="K348" s="499" t="s">
        <v>2796</v>
      </c>
      <c r="L348" s="498" t="s">
        <v>608</v>
      </c>
      <c r="M348" s="498" t="s">
        <v>590</v>
      </c>
      <c r="N348" s="498" t="s">
        <v>35</v>
      </c>
      <c r="O348" s="498">
        <v>73130</v>
      </c>
      <c r="P348" s="499" t="s">
        <v>2796</v>
      </c>
      <c r="Q348" s="500">
        <v>40000000</v>
      </c>
      <c r="R348" s="500">
        <v>50000000</v>
      </c>
      <c r="S348" s="500">
        <v>80000000</v>
      </c>
      <c r="T348" s="500">
        <v>100000000</v>
      </c>
      <c r="U348" s="500">
        <v>270000000</v>
      </c>
      <c r="V348" s="500">
        <v>27</v>
      </c>
      <c r="W348" s="500">
        <v>23</v>
      </c>
      <c r="X348" s="500">
        <v>50</v>
      </c>
      <c r="Y348" s="501">
        <v>2115.0500000000002</v>
      </c>
      <c r="Z348" s="500">
        <v>9800</v>
      </c>
      <c r="AA348" s="500">
        <v>4430</v>
      </c>
    </row>
    <row r="349" spans="1:27" s="497" customFormat="1" ht="19.5" customHeight="1">
      <c r="A349" s="498" t="s">
        <v>3666</v>
      </c>
      <c r="B349" s="675">
        <v>10210049925673</v>
      </c>
      <c r="C349" s="498" t="s">
        <v>1349</v>
      </c>
      <c r="D349" s="498" t="s">
        <v>3667</v>
      </c>
      <c r="E349" s="498" t="s">
        <v>76</v>
      </c>
      <c r="F349" s="498" t="s">
        <v>2607</v>
      </c>
      <c r="G349" s="498" t="s">
        <v>3511</v>
      </c>
      <c r="H349" s="498" t="s">
        <v>623</v>
      </c>
      <c r="I349" s="498">
        <v>2</v>
      </c>
      <c r="J349" s="499" t="s">
        <v>2796</v>
      </c>
      <c r="K349" s="499" t="s">
        <v>2796</v>
      </c>
      <c r="L349" s="498" t="s">
        <v>617</v>
      </c>
      <c r="M349" s="498" t="s">
        <v>33</v>
      </c>
      <c r="N349" s="498" t="s">
        <v>20</v>
      </c>
      <c r="O349" s="498">
        <v>21180</v>
      </c>
      <c r="P349" s="499" t="s">
        <v>3668</v>
      </c>
      <c r="Q349" s="500">
        <v>0</v>
      </c>
      <c r="R349" s="500">
        <v>200000000</v>
      </c>
      <c r="S349" s="500">
        <v>180000000</v>
      </c>
      <c r="T349" s="500">
        <v>300000000</v>
      </c>
      <c r="U349" s="500">
        <v>680000000</v>
      </c>
      <c r="V349" s="500">
        <v>200</v>
      </c>
      <c r="W349" s="500">
        <v>100</v>
      </c>
      <c r="X349" s="500">
        <v>300</v>
      </c>
      <c r="Y349" s="501">
        <v>1713.02</v>
      </c>
      <c r="Z349" s="500">
        <v>44132</v>
      </c>
      <c r="AA349" s="500">
        <v>9000</v>
      </c>
    </row>
    <row r="350" spans="1:27" s="497" customFormat="1" ht="19.5" customHeight="1">
      <c r="A350" s="498" t="s">
        <v>3669</v>
      </c>
      <c r="B350" s="675">
        <v>10130047125672</v>
      </c>
      <c r="C350" s="498" t="s">
        <v>3670</v>
      </c>
      <c r="D350" s="498" t="s">
        <v>3671</v>
      </c>
      <c r="E350" s="498" t="s">
        <v>7</v>
      </c>
      <c r="F350" s="498" t="s">
        <v>3393</v>
      </c>
      <c r="G350" s="498" t="s">
        <v>3498</v>
      </c>
      <c r="H350" s="498" t="s">
        <v>3672</v>
      </c>
      <c r="I350" s="498">
        <v>13</v>
      </c>
      <c r="J350" s="499" t="s">
        <v>2796</v>
      </c>
      <c r="K350" s="499" t="s">
        <v>359</v>
      </c>
      <c r="L350" s="498" t="s">
        <v>321</v>
      </c>
      <c r="M350" s="498" t="s">
        <v>18</v>
      </c>
      <c r="N350" s="498" t="s">
        <v>8</v>
      </c>
      <c r="O350" s="498">
        <v>12120</v>
      </c>
      <c r="P350" s="499">
        <v>29090548</v>
      </c>
      <c r="Q350" s="500">
        <v>3134700</v>
      </c>
      <c r="R350" s="500">
        <v>80000000</v>
      </c>
      <c r="S350" s="500">
        <v>276768763</v>
      </c>
      <c r="T350" s="500">
        <v>20000000</v>
      </c>
      <c r="U350" s="500">
        <v>379903463</v>
      </c>
      <c r="V350" s="500">
        <v>66</v>
      </c>
      <c r="W350" s="500">
        <v>44</v>
      </c>
      <c r="X350" s="500">
        <v>110</v>
      </c>
      <c r="Y350" s="501">
        <v>920.98</v>
      </c>
      <c r="Z350" s="500">
        <v>7060</v>
      </c>
      <c r="AA350" s="500">
        <v>4050</v>
      </c>
    </row>
    <row r="351" spans="1:27" s="497" customFormat="1" ht="19.5" customHeight="1">
      <c r="A351" s="498" t="s">
        <v>3673</v>
      </c>
      <c r="B351" s="675">
        <v>10140046725679</v>
      </c>
      <c r="C351" s="498" t="s">
        <v>3674</v>
      </c>
      <c r="D351" s="498" t="s">
        <v>3675</v>
      </c>
      <c r="E351" s="498" t="s">
        <v>7</v>
      </c>
      <c r="F351" s="498" t="s">
        <v>3393</v>
      </c>
      <c r="G351" s="498" t="s">
        <v>3492</v>
      </c>
      <c r="H351" s="498" t="s">
        <v>3676</v>
      </c>
      <c r="I351" s="499">
        <v>4</v>
      </c>
      <c r="J351" s="499" t="s">
        <v>2796</v>
      </c>
      <c r="K351" s="499" t="s">
        <v>2796</v>
      </c>
      <c r="L351" s="498" t="s">
        <v>324</v>
      </c>
      <c r="M351" s="498" t="s">
        <v>324</v>
      </c>
      <c r="N351" s="498" t="s">
        <v>26</v>
      </c>
      <c r="O351" s="498">
        <v>13210</v>
      </c>
      <c r="P351" s="499" t="s">
        <v>3677</v>
      </c>
      <c r="Q351" s="500">
        <v>55000000</v>
      </c>
      <c r="R351" s="500">
        <v>85000000</v>
      </c>
      <c r="S351" s="500">
        <v>25000000</v>
      </c>
      <c r="T351" s="500">
        <v>10000000</v>
      </c>
      <c r="U351" s="500">
        <v>175000000</v>
      </c>
      <c r="V351" s="500">
        <v>7</v>
      </c>
      <c r="W351" s="500">
        <v>6</v>
      </c>
      <c r="X351" s="500">
        <v>13</v>
      </c>
      <c r="Y351" s="501">
        <v>1231.4000000000001</v>
      </c>
      <c r="Z351" s="500">
        <v>13768</v>
      </c>
      <c r="AA351" s="500">
        <v>8070</v>
      </c>
    </row>
    <row r="352" spans="1:27" s="497" customFormat="1" ht="19.5" customHeight="1">
      <c r="A352" s="498" t="s">
        <v>3678</v>
      </c>
      <c r="B352" s="675">
        <v>10110049025674</v>
      </c>
      <c r="C352" s="498" t="s">
        <v>3679</v>
      </c>
      <c r="D352" s="498" t="s">
        <v>3680</v>
      </c>
      <c r="E352" s="498" t="s">
        <v>103</v>
      </c>
      <c r="F352" s="498" t="s">
        <v>2709</v>
      </c>
      <c r="G352" s="498" t="s">
        <v>3514</v>
      </c>
      <c r="H352" s="498">
        <v>66</v>
      </c>
      <c r="I352" s="498">
        <v>1</v>
      </c>
      <c r="J352" s="499" t="s">
        <v>2796</v>
      </c>
      <c r="K352" s="499" t="s">
        <v>2796</v>
      </c>
      <c r="L352" s="498" t="s">
        <v>567</v>
      </c>
      <c r="M352" s="498" t="s">
        <v>9</v>
      </c>
      <c r="N352" s="498" t="s">
        <v>10</v>
      </c>
      <c r="O352" s="498">
        <v>10570</v>
      </c>
      <c r="P352" s="499" t="s">
        <v>2796</v>
      </c>
      <c r="Q352" s="500">
        <v>70000000</v>
      </c>
      <c r="R352" s="500">
        <v>40000000</v>
      </c>
      <c r="S352" s="500">
        <v>70000000</v>
      </c>
      <c r="T352" s="500">
        <v>5000000</v>
      </c>
      <c r="U352" s="500">
        <v>185000000</v>
      </c>
      <c r="V352" s="500">
        <v>25</v>
      </c>
      <c r="W352" s="500">
        <v>15</v>
      </c>
      <c r="X352" s="500">
        <v>40</v>
      </c>
      <c r="Y352" s="501">
        <v>1476.62</v>
      </c>
      <c r="Z352" s="500">
        <v>8800</v>
      </c>
      <c r="AA352" s="500">
        <v>2056</v>
      </c>
    </row>
    <row r="353" spans="1:27" s="497" customFormat="1" ht="19.5" customHeight="1">
      <c r="A353" s="498" t="s">
        <v>3681</v>
      </c>
      <c r="B353" s="675">
        <v>10130044325671</v>
      </c>
      <c r="C353" s="498" t="s">
        <v>3682</v>
      </c>
      <c r="D353" s="498" t="s">
        <v>3683</v>
      </c>
      <c r="E353" s="498" t="s">
        <v>44</v>
      </c>
      <c r="F353" s="498" t="s">
        <v>2105</v>
      </c>
      <c r="G353" s="498" t="s">
        <v>3684</v>
      </c>
      <c r="H353" s="498" t="s">
        <v>3685</v>
      </c>
      <c r="I353" s="498">
        <v>3</v>
      </c>
      <c r="J353" s="499" t="s">
        <v>2796</v>
      </c>
      <c r="K353" s="498" t="s">
        <v>2796</v>
      </c>
      <c r="L353" s="498" t="s">
        <v>321</v>
      </c>
      <c r="M353" s="498" t="s">
        <v>18</v>
      </c>
      <c r="N353" s="498" t="s">
        <v>8</v>
      </c>
      <c r="O353" s="498">
        <v>12120</v>
      </c>
      <c r="P353" s="499" t="s">
        <v>2796</v>
      </c>
      <c r="Q353" s="500">
        <v>10000000</v>
      </c>
      <c r="R353" s="500">
        <v>9920000</v>
      </c>
      <c r="S353" s="500">
        <v>50000000</v>
      </c>
      <c r="T353" s="500">
        <v>100000000</v>
      </c>
      <c r="U353" s="500">
        <v>169920000</v>
      </c>
      <c r="V353" s="500">
        <v>9</v>
      </c>
      <c r="W353" s="500">
        <v>13</v>
      </c>
      <c r="X353" s="500">
        <v>22</v>
      </c>
      <c r="Y353" s="501">
        <v>1024.54</v>
      </c>
      <c r="Z353" s="500">
        <v>0</v>
      </c>
      <c r="AA353" s="500">
        <v>0</v>
      </c>
    </row>
    <row r="354" spans="1:27" s="497" customFormat="1" ht="19.5" customHeight="1">
      <c r="A354" s="498" t="s">
        <v>3686</v>
      </c>
      <c r="B354" s="675">
        <v>10120034025670</v>
      </c>
      <c r="C354" s="498" t="s">
        <v>3687</v>
      </c>
      <c r="D354" s="498" t="s">
        <v>3688</v>
      </c>
      <c r="E354" s="498" t="s">
        <v>231</v>
      </c>
      <c r="F354" s="498" t="s">
        <v>3689</v>
      </c>
      <c r="G354" s="498" t="s">
        <v>3690</v>
      </c>
      <c r="H354" s="498" t="s">
        <v>3691</v>
      </c>
      <c r="I354" s="498">
        <v>7</v>
      </c>
      <c r="J354" s="499" t="s">
        <v>2796</v>
      </c>
      <c r="K354" s="499" t="s">
        <v>3692</v>
      </c>
      <c r="L354" s="498" t="s">
        <v>446</v>
      </c>
      <c r="M354" s="498" t="s">
        <v>745</v>
      </c>
      <c r="N354" s="498" t="s">
        <v>14</v>
      </c>
      <c r="O354" s="498">
        <v>11140</v>
      </c>
      <c r="P354" s="499" t="s">
        <v>3693</v>
      </c>
      <c r="Q354" s="500">
        <v>23435000</v>
      </c>
      <c r="R354" s="500">
        <v>229376846</v>
      </c>
      <c r="S354" s="500">
        <v>14100000</v>
      </c>
      <c r="T354" s="500">
        <v>20000000</v>
      </c>
      <c r="U354" s="500">
        <v>286911846</v>
      </c>
      <c r="V354" s="500">
        <v>33</v>
      </c>
      <c r="W354" s="500">
        <v>51</v>
      </c>
      <c r="X354" s="500">
        <v>84</v>
      </c>
      <c r="Y354" s="501">
        <v>1099.08</v>
      </c>
      <c r="Z354" s="500">
        <v>65152</v>
      </c>
      <c r="AA354" s="500">
        <v>6912</v>
      </c>
    </row>
    <row r="355" spans="1:27" s="497" customFormat="1" ht="19.5" customHeight="1">
      <c r="A355" s="498" t="s">
        <v>3694</v>
      </c>
      <c r="B355" s="675">
        <v>10510048725671</v>
      </c>
      <c r="C355" s="498" t="s">
        <v>3695</v>
      </c>
      <c r="D355" s="498" t="s">
        <v>3696</v>
      </c>
      <c r="E355" s="498" t="s">
        <v>83</v>
      </c>
      <c r="F355" s="498" t="s">
        <v>3697</v>
      </c>
      <c r="G355" s="498" t="s">
        <v>3498</v>
      </c>
      <c r="H355" s="498" t="s">
        <v>3698</v>
      </c>
      <c r="I355" s="498">
        <v>12</v>
      </c>
      <c r="J355" s="498" t="s">
        <v>2796</v>
      </c>
      <c r="K355" s="498" t="s">
        <v>2796</v>
      </c>
      <c r="L355" s="498" t="s">
        <v>1141</v>
      </c>
      <c r="M355" s="498" t="s">
        <v>676</v>
      </c>
      <c r="N355" s="498" t="s">
        <v>497</v>
      </c>
      <c r="O355" s="498">
        <v>51000</v>
      </c>
      <c r="P355" s="499" t="s">
        <v>3699</v>
      </c>
      <c r="Q355" s="500">
        <v>140000000</v>
      </c>
      <c r="R355" s="500">
        <v>1125140000</v>
      </c>
      <c r="S355" s="500">
        <v>380960000</v>
      </c>
      <c r="T355" s="500">
        <v>353900000</v>
      </c>
      <c r="U355" s="500">
        <v>2000000000</v>
      </c>
      <c r="V355" s="500">
        <v>1822</v>
      </c>
      <c r="W355" s="500">
        <v>2650</v>
      </c>
      <c r="X355" s="500">
        <v>4472</v>
      </c>
      <c r="Y355" s="501">
        <v>13150</v>
      </c>
      <c r="Z355" s="500">
        <v>60501</v>
      </c>
      <c r="AA355" s="500">
        <v>21145</v>
      </c>
    </row>
    <row r="356" spans="1:27" s="497" customFormat="1" ht="19.5" customHeight="1">
      <c r="A356" s="498" t="s">
        <v>3700</v>
      </c>
      <c r="B356" s="675">
        <v>40300036325674</v>
      </c>
      <c r="C356" s="498" t="s">
        <v>3701</v>
      </c>
      <c r="D356" s="498" t="s">
        <v>3702</v>
      </c>
      <c r="E356" s="498" t="s">
        <v>23</v>
      </c>
      <c r="F356" s="498" t="s">
        <v>2010</v>
      </c>
      <c r="G356" s="498" t="s">
        <v>3661</v>
      </c>
      <c r="H356" s="498" t="s">
        <v>3703</v>
      </c>
      <c r="I356" s="498">
        <v>16</v>
      </c>
      <c r="J356" s="498" t="s">
        <v>2796</v>
      </c>
      <c r="K356" s="498" t="s">
        <v>2796</v>
      </c>
      <c r="L356" s="498" t="s">
        <v>3276</v>
      </c>
      <c r="M356" s="498" t="s">
        <v>3276</v>
      </c>
      <c r="N356" s="498" t="s">
        <v>21</v>
      </c>
      <c r="O356" s="498">
        <v>30330</v>
      </c>
      <c r="P356" s="499" t="s">
        <v>2796</v>
      </c>
      <c r="Q356" s="500">
        <v>288000</v>
      </c>
      <c r="R356" s="500">
        <v>10000000</v>
      </c>
      <c r="S356" s="500">
        <v>90000000</v>
      </c>
      <c r="T356" s="500">
        <v>5000000</v>
      </c>
      <c r="U356" s="500">
        <v>105288000</v>
      </c>
      <c r="V356" s="500">
        <v>3</v>
      </c>
      <c r="W356" s="500">
        <v>2</v>
      </c>
      <c r="X356" s="500">
        <v>5</v>
      </c>
      <c r="Y356" s="501">
        <v>9788.57</v>
      </c>
      <c r="Z356" s="500">
        <v>64000</v>
      </c>
      <c r="AA356" s="500">
        <v>147</v>
      </c>
    </row>
    <row r="357" spans="1:27" s="497" customFormat="1" ht="19.5" customHeight="1">
      <c r="A357" s="498" t="s">
        <v>3704</v>
      </c>
      <c r="B357" s="675">
        <v>40110048125677</v>
      </c>
      <c r="C357" s="498" t="s">
        <v>3705</v>
      </c>
      <c r="D357" s="498" t="s">
        <v>3706</v>
      </c>
      <c r="E357" s="498" t="s">
        <v>23</v>
      </c>
      <c r="F357" s="498" t="s">
        <v>2010</v>
      </c>
      <c r="G357" s="498" t="s">
        <v>3498</v>
      </c>
      <c r="H357" s="498" t="s">
        <v>3707</v>
      </c>
      <c r="I357" s="498">
        <v>3</v>
      </c>
      <c r="J357" s="498" t="s">
        <v>2796</v>
      </c>
      <c r="K357" s="498" t="s">
        <v>585</v>
      </c>
      <c r="L357" s="498" t="s">
        <v>9</v>
      </c>
      <c r="M357" s="498" t="s">
        <v>9</v>
      </c>
      <c r="N357" s="498" t="s">
        <v>10</v>
      </c>
      <c r="O357" s="498">
        <v>10570</v>
      </c>
      <c r="P357" s="499" t="s">
        <v>2796</v>
      </c>
      <c r="Q357" s="500">
        <v>0</v>
      </c>
      <c r="R357" s="500">
        <v>0</v>
      </c>
      <c r="S357" s="500">
        <v>25000000</v>
      </c>
      <c r="T357" s="500">
        <v>0</v>
      </c>
      <c r="U357" s="500">
        <v>25000000</v>
      </c>
      <c r="V357" s="500">
        <v>2</v>
      </c>
      <c r="W357" s="500">
        <v>0</v>
      </c>
      <c r="X357" s="500">
        <v>2</v>
      </c>
      <c r="Y357" s="501">
        <v>4693.9660000000003</v>
      </c>
      <c r="Z357" s="500">
        <v>42586</v>
      </c>
      <c r="AA357" s="500">
        <v>9685</v>
      </c>
    </row>
    <row r="358" spans="1:27" s="497" customFormat="1" ht="19.5" customHeight="1">
      <c r="A358" s="498" t="s">
        <v>3708</v>
      </c>
      <c r="B358" s="675">
        <v>40200053325674</v>
      </c>
      <c r="C358" s="498" t="s">
        <v>3709</v>
      </c>
      <c r="D358" s="498" t="s">
        <v>3710</v>
      </c>
      <c r="E358" s="498" t="s">
        <v>23</v>
      </c>
      <c r="F358" s="498" t="s">
        <v>2010</v>
      </c>
      <c r="G358" s="498" t="s">
        <v>3711</v>
      </c>
      <c r="H358" s="498" t="s">
        <v>1353</v>
      </c>
      <c r="I358" s="498">
        <v>1</v>
      </c>
      <c r="J358" s="498" t="s">
        <v>2796</v>
      </c>
      <c r="K358" s="498" t="s">
        <v>2796</v>
      </c>
      <c r="L358" s="498" t="s">
        <v>558</v>
      </c>
      <c r="M358" s="498" t="s">
        <v>329</v>
      </c>
      <c r="N358" s="498" t="s">
        <v>0</v>
      </c>
      <c r="O358" s="498">
        <v>20230</v>
      </c>
      <c r="P358" s="499" t="s">
        <v>2796</v>
      </c>
      <c r="Q358" s="500">
        <v>0</v>
      </c>
      <c r="R358" s="500">
        <v>0</v>
      </c>
      <c r="S358" s="500">
        <v>40590000</v>
      </c>
      <c r="T358" s="500">
        <v>0</v>
      </c>
      <c r="U358" s="500">
        <v>40590000</v>
      </c>
      <c r="V358" s="500">
        <v>10</v>
      </c>
      <c r="W358" s="500">
        <v>0</v>
      </c>
      <c r="X358" s="500">
        <v>10</v>
      </c>
      <c r="Y358" s="501">
        <v>2882.2840000000001</v>
      </c>
      <c r="Z358" s="500">
        <v>10040</v>
      </c>
      <c r="AA358" s="500">
        <v>10040</v>
      </c>
    </row>
    <row r="359" spans="1:27" s="497" customFormat="1" ht="19.5" customHeight="1">
      <c r="A359" s="498" t="s">
        <v>3712</v>
      </c>
      <c r="B359" s="675">
        <v>40240053425678</v>
      </c>
      <c r="C359" s="498" t="s">
        <v>3713</v>
      </c>
      <c r="D359" s="498" t="s">
        <v>3714</v>
      </c>
      <c r="E359" s="498" t="s">
        <v>23</v>
      </c>
      <c r="F359" s="498" t="s">
        <v>2010</v>
      </c>
      <c r="G359" s="498" t="s">
        <v>3544</v>
      </c>
      <c r="H359" s="498" t="s">
        <v>3715</v>
      </c>
      <c r="I359" s="498">
        <v>1</v>
      </c>
      <c r="J359" s="499" t="s">
        <v>2796</v>
      </c>
      <c r="K359" s="498" t="s">
        <v>2796</v>
      </c>
      <c r="L359" s="498" t="s">
        <v>1747</v>
      </c>
      <c r="M359" s="498" t="s">
        <v>1748</v>
      </c>
      <c r="N359" s="498" t="s">
        <v>52</v>
      </c>
      <c r="O359" s="498">
        <v>24160</v>
      </c>
      <c r="P359" s="499" t="s">
        <v>2796</v>
      </c>
      <c r="Q359" s="500">
        <v>0</v>
      </c>
      <c r="R359" s="500">
        <v>7540000</v>
      </c>
      <c r="S359" s="500">
        <v>71960000</v>
      </c>
      <c r="T359" s="500">
        <v>0</v>
      </c>
      <c r="U359" s="500">
        <v>79500000</v>
      </c>
      <c r="V359" s="500">
        <v>4</v>
      </c>
      <c r="W359" s="500">
        <v>0</v>
      </c>
      <c r="X359" s="500">
        <v>4</v>
      </c>
      <c r="Y359" s="501">
        <v>4009.92</v>
      </c>
      <c r="Z359" s="500">
        <v>33052</v>
      </c>
      <c r="AA359" s="500">
        <v>101</v>
      </c>
    </row>
    <row r="360" spans="1:27" s="497" customFormat="1" ht="19.5" customHeight="1">
      <c r="A360" s="498" t="s">
        <v>3716</v>
      </c>
      <c r="B360" s="675">
        <v>40410053625672</v>
      </c>
      <c r="C360" s="498" t="s">
        <v>3717</v>
      </c>
      <c r="D360" s="498" t="s">
        <v>3718</v>
      </c>
      <c r="E360" s="498" t="s">
        <v>23</v>
      </c>
      <c r="F360" s="498" t="s">
        <v>2010</v>
      </c>
      <c r="G360" s="498" t="s">
        <v>3544</v>
      </c>
      <c r="H360" s="498" t="s">
        <v>25</v>
      </c>
      <c r="I360" s="499">
        <v>8</v>
      </c>
      <c r="J360" s="498" t="s">
        <v>25</v>
      </c>
      <c r="K360" s="498" t="s">
        <v>25</v>
      </c>
      <c r="L360" s="498" t="s">
        <v>717</v>
      </c>
      <c r="M360" s="498" t="s">
        <v>628</v>
      </c>
      <c r="N360" s="498" t="s">
        <v>91</v>
      </c>
      <c r="O360" s="498">
        <v>41000</v>
      </c>
      <c r="P360" s="499" t="s">
        <v>2055</v>
      </c>
      <c r="Q360" s="500">
        <v>121200000</v>
      </c>
      <c r="R360" s="500">
        <v>6500000</v>
      </c>
      <c r="S360" s="500">
        <v>1743300000</v>
      </c>
      <c r="T360" s="500">
        <v>1012600000</v>
      </c>
      <c r="U360" s="500">
        <v>2883600000</v>
      </c>
      <c r="V360" s="500">
        <v>5</v>
      </c>
      <c r="W360" s="500">
        <v>0</v>
      </c>
      <c r="X360" s="500">
        <v>5</v>
      </c>
      <c r="Y360" s="501">
        <v>181758.80100000001</v>
      </c>
      <c r="Z360" s="500">
        <v>655052</v>
      </c>
      <c r="AA360" s="500">
        <v>336</v>
      </c>
    </row>
    <row r="361" spans="1:27" s="497" customFormat="1" ht="19.5" customHeight="1">
      <c r="A361" s="498" t="s">
        <v>3719</v>
      </c>
      <c r="B361" s="675">
        <v>40710053725673</v>
      </c>
      <c r="C361" s="498" t="s">
        <v>3720</v>
      </c>
      <c r="D361" s="498" t="s">
        <v>3721</v>
      </c>
      <c r="E361" s="498" t="s">
        <v>23</v>
      </c>
      <c r="F361" s="498" t="s">
        <v>2010</v>
      </c>
      <c r="G361" s="498" t="s">
        <v>3544</v>
      </c>
      <c r="H361" s="498" t="s">
        <v>3722</v>
      </c>
      <c r="I361" s="498">
        <v>12</v>
      </c>
      <c r="J361" s="498" t="s">
        <v>2796</v>
      </c>
      <c r="K361" s="498" t="s">
        <v>2796</v>
      </c>
      <c r="L361" s="498" t="s">
        <v>1555</v>
      </c>
      <c r="M361" s="498" t="s">
        <v>1249</v>
      </c>
      <c r="N361" s="498" t="s">
        <v>39</v>
      </c>
      <c r="O361" s="498">
        <v>71170</v>
      </c>
      <c r="P361" s="499" t="s">
        <v>3723</v>
      </c>
      <c r="Q361" s="500">
        <v>72500000</v>
      </c>
      <c r="R361" s="500">
        <v>5400000</v>
      </c>
      <c r="S361" s="500">
        <v>1640700000</v>
      </c>
      <c r="T361" s="500">
        <v>723300000</v>
      </c>
      <c r="U361" s="500">
        <v>2441900000</v>
      </c>
      <c r="V361" s="500">
        <v>5</v>
      </c>
      <c r="W361" s="500">
        <v>0</v>
      </c>
      <c r="X361" s="500">
        <v>5</v>
      </c>
      <c r="Y361" s="501">
        <v>150238.04800000001</v>
      </c>
      <c r="Z361" s="500">
        <v>577772</v>
      </c>
      <c r="AA361" s="500">
        <v>336</v>
      </c>
    </row>
    <row r="362" spans="1:27" s="497" customFormat="1" ht="19.5" customHeight="1">
      <c r="A362" s="498" t="s">
        <v>3724</v>
      </c>
      <c r="B362" s="675">
        <v>40710053825671</v>
      </c>
      <c r="C362" s="498" t="s">
        <v>3725</v>
      </c>
      <c r="D362" s="498" t="s">
        <v>3726</v>
      </c>
      <c r="E362" s="498" t="s">
        <v>23</v>
      </c>
      <c r="F362" s="498" t="s">
        <v>2010</v>
      </c>
      <c r="G362" s="498" t="s">
        <v>3544</v>
      </c>
      <c r="H362" s="498" t="s">
        <v>3727</v>
      </c>
      <c r="I362" s="498">
        <v>6</v>
      </c>
      <c r="J362" s="499" t="s">
        <v>2796</v>
      </c>
      <c r="K362" s="499" t="s">
        <v>2796</v>
      </c>
      <c r="L362" s="498" t="s">
        <v>1555</v>
      </c>
      <c r="M362" s="498" t="s">
        <v>1249</v>
      </c>
      <c r="N362" s="498" t="s">
        <v>39</v>
      </c>
      <c r="O362" s="498">
        <v>71170</v>
      </c>
      <c r="P362" s="499" t="s">
        <v>3723</v>
      </c>
      <c r="Q362" s="500">
        <v>67230000</v>
      </c>
      <c r="R362" s="500">
        <v>9440000</v>
      </c>
      <c r="S362" s="500">
        <v>2063434412</v>
      </c>
      <c r="T362" s="500">
        <v>957150000</v>
      </c>
      <c r="U362" s="500">
        <v>3097254412</v>
      </c>
      <c r="V362" s="500">
        <v>3</v>
      </c>
      <c r="W362" s="500">
        <v>0</v>
      </c>
      <c r="X362" s="500">
        <v>3</v>
      </c>
      <c r="Y362" s="501">
        <v>247183.20800000001</v>
      </c>
      <c r="Z362" s="500">
        <v>630985</v>
      </c>
      <c r="AA362" s="500">
        <v>408</v>
      </c>
    </row>
    <row r="363" spans="1:27" s="497" customFormat="1" ht="19.5" customHeight="1">
      <c r="A363" s="498" t="s">
        <v>3728</v>
      </c>
      <c r="B363" s="675">
        <v>40710053925679</v>
      </c>
      <c r="C363" s="498" t="s">
        <v>3729</v>
      </c>
      <c r="D363" s="498" t="s">
        <v>3730</v>
      </c>
      <c r="E363" s="498" t="s">
        <v>23</v>
      </c>
      <c r="F363" s="498" t="s">
        <v>2010</v>
      </c>
      <c r="G363" s="498" t="s">
        <v>3544</v>
      </c>
      <c r="H363" s="498" t="s">
        <v>3731</v>
      </c>
      <c r="I363" s="499">
        <v>6</v>
      </c>
      <c r="J363" s="499" t="s">
        <v>2796</v>
      </c>
      <c r="K363" s="499" t="s">
        <v>2796</v>
      </c>
      <c r="L363" s="498" t="s">
        <v>1555</v>
      </c>
      <c r="M363" s="498" t="s">
        <v>1249</v>
      </c>
      <c r="N363" s="498" t="s">
        <v>39</v>
      </c>
      <c r="O363" s="498">
        <v>71170</v>
      </c>
      <c r="P363" s="499" t="s">
        <v>3723</v>
      </c>
      <c r="Q363" s="500">
        <v>71460000</v>
      </c>
      <c r="R363" s="500">
        <v>2360000</v>
      </c>
      <c r="S363" s="500">
        <v>1942065588</v>
      </c>
      <c r="T363" s="500">
        <v>957150000</v>
      </c>
      <c r="U363" s="500">
        <v>2973035588</v>
      </c>
      <c r="V363" s="500">
        <v>2</v>
      </c>
      <c r="W363" s="500">
        <v>0</v>
      </c>
      <c r="X363" s="500">
        <v>2</v>
      </c>
      <c r="Y363" s="501">
        <v>152769.97899999999</v>
      </c>
      <c r="Z363" s="500">
        <v>670656</v>
      </c>
      <c r="AA363" s="500">
        <v>0</v>
      </c>
    </row>
    <row r="364" spans="1:27" s="497" customFormat="1" ht="19.5" customHeight="1">
      <c r="A364" s="498" t="s">
        <v>3732</v>
      </c>
      <c r="B364" s="675">
        <v>10350039525677</v>
      </c>
      <c r="C364" s="498" t="s">
        <v>3733</v>
      </c>
      <c r="D364" s="498" t="s">
        <v>3734</v>
      </c>
      <c r="E364" s="498">
        <v>89</v>
      </c>
      <c r="F364" s="498" t="s">
        <v>3735</v>
      </c>
      <c r="G364" s="498" t="s">
        <v>3736</v>
      </c>
      <c r="H364" s="498">
        <v>224</v>
      </c>
      <c r="I364" s="498">
        <v>6</v>
      </c>
      <c r="J364" s="499" t="s">
        <v>2796</v>
      </c>
      <c r="K364" s="498" t="s">
        <v>2796</v>
      </c>
      <c r="L364" s="498" t="s">
        <v>1315</v>
      </c>
      <c r="M364" s="498" t="s">
        <v>800</v>
      </c>
      <c r="N364" s="498" t="s">
        <v>490</v>
      </c>
      <c r="O364" s="498">
        <v>35000</v>
      </c>
      <c r="P364" s="499">
        <v>626366916</v>
      </c>
      <c r="Q364" s="500">
        <v>1000000</v>
      </c>
      <c r="R364" s="500">
        <v>15000000</v>
      </c>
      <c r="S364" s="500">
        <v>171000000</v>
      </c>
      <c r="T364" s="500">
        <v>3000000</v>
      </c>
      <c r="U364" s="500">
        <v>190000000</v>
      </c>
      <c r="V364" s="500">
        <v>8</v>
      </c>
      <c r="W364" s="500">
        <v>1</v>
      </c>
      <c r="X364" s="500">
        <v>9</v>
      </c>
      <c r="Y364" s="501">
        <v>1107</v>
      </c>
      <c r="Z364" s="500">
        <v>150261</v>
      </c>
      <c r="AA364" s="500">
        <v>2700</v>
      </c>
    </row>
    <row r="365" spans="1:27" s="497" customFormat="1" ht="19.5" customHeight="1">
      <c r="A365" s="498" t="s">
        <v>3737</v>
      </c>
      <c r="B365" s="675">
        <v>10100037825672</v>
      </c>
      <c r="C365" s="498" t="s">
        <v>3738</v>
      </c>
      <c r="D365" s="498" t="s">
        <v>3739</v>
      </c>
      <c r="E365" s="498" t="s">
        <v>19</v>
      </c>
      <c r="F365" s="498" t="s">
        <v>2065</v>
      </c>
      <c r="G365" s="498" t="s">
        <v>3558</v>
      </c>
      <c r="H365" s="498">
        <v>703</v>
      </c>
      <c r="I365" s="499" t="s">
        <v>2796</v>
      </c>
      <c r="J365" s="499" t="s">
        <v>2796</v>
      </c>
      <c r="K365" s="499" t="s">
        <v>67</v>
      </c>
      <c r="L365" s="498" t="s">
        <v>3740</v>
      </c>
      <c r="M365" s="498" t="s">
        <v>1263</v>
      </c>
      <c r="N365" s="498" t="s">
        <v>27</v>
      </c>
      <c r="O365" s="498">
        <v>10160</v>
      </c>
      <c r="P365" s="499" t="s">
        <v>2796</v>
      </c>
      <c r="Q365" s="500">
        <v>106000000</v>
      </c>
      <c r="R365" s="500">
        <v>10500000</v>
      </c>
      <c r="S365" s="500">
        <v>2000000</v>
      </c>
      <c r="T365" s="500">
        <v>5000000</v>
      </c>
      <c r="U365" s="500">
        <v>123500000</v>
      </c>
      <c r="V365" s="500">
        <v>7</v>
      </c>
      <c r="W365" s="500">
        <v>1</v>
      </c>
      <c r="X365" s="500">
        <v>8</v>
      </c>
      <c r="Y365" s="501">
        <v>114.46</v>
      </c>
      <c r="Z365" s="500">
        <v>2906</v>
      </c>
      <c r="AA365" s="500">
        <v>498</v>
      </c>
    </row>
    <row r="366" spans="1:27" s="497" customFormat="1" ht="19.5" customHeight="1">
      <c r="A366" s="498" t="s">
        <v>3741</v>
      </c>
      <c r="B366" s="675">
        <v>20620044125673</v>
      </c>
      <c r="C366" s="498" t="s">
        <v>1694</v>
      </c>
      <c r="D366" s="498" t="s">
        <v>3742</v>
      </c>
      <c r="E366" s="498" t="s">
        <v>228</v>
      </c>
      <c r="F366" s="498" t="s">
        <v>3743</v>
      </c>
      <c r="G366" s="498" t="s">
        <v>3592</v>
      </c>
      <c r="H366" s="498" t="s">
        <v>760</v>
      </c>
      <c r="I366" s="498">
        <v>5</v>
      </c>
      <c r="J366" s="499" t="s">
        <v>2796</v>
      </c>
      <c r="K366" s="499" t="s">
        <v>2796</v>
      </c>
      <c r="L366" s="498" t="s">
        <v>1489</v>
      </c>
      <c r="M366" s="498" t="s">
        <v>1490</v>
      </c>
      <c r="N366" s="498" t="s">
        <v>92</v>
      </c>
      <c r="O366" s="498">
        <v>62210</v>
      </c>
      <c r="P366" s="499" t="s">
        <v>2796</v>
      </c>
      <c r="Q366" s="500">
        <v>0</v>
      </c>
      <c r="R366" s="500">
        <v>7500000</v>
      </c>
      <c r="S366" s="500">
        <v>8000000</v>
      </c>
      <c r="T366" s="500">
        <v>2000000</v>
      </c>
      <c r="U366" s="500">
        <v>17500000</v>
      </c>
      <c r="V366" s="500">
        <v>25</v>
      </c>
      <c r="W366" s="500">
        <v>20</v>
      </c>
      <c r="X366" s="500">
        <v>45</v>
      </c>
      <c r="Y366" s="501">
        <v>64</v>
      </c>
      <c r="Z366" s="500">
        <v>4226</v>
      </c>
      <c r="AA366" s="500">
        <v>334</v>
      </c>
    </row>
    <row r="367" spans="1:27" s="497" customFormat="1" ht="19.5" customHeight="1">
      <c r="A367" s="498" t="s">
        <v>3744</v>
      </c>
      <c r="B367" s="675">
        <v>20130033925679</v>
      </c>
      <c r="C367" s="498" t="s">
        <v>3745</v>
      </c>
      <c r="D367" s="498" t="s">
        <v>3746</v>
      </c>
      <c r="E367" s="498" t="s">
        <v>17</v>
      </c>
      <c r="F367" s="498" t="s">
        <v>2612</v>
      </c>
      <c r="G367" s="498" t="s">
        <v>3484</v>
      </c>
      <c r="H367" s="498" t="s">
        <v>3747</v>
      </c>
      <c r="I367" s="498">
        <v>2</v>
      </c>
      <c r="J367" s="498" t="s">
        <v>2796</v>
      </c>
      <c r="K367" s="498" t="s">
        <v>2796</v>
      </c>
      <c r="L367" s="498" t="s">
        <v>3748</v>
      </c>
      <c r="M367" s="498" t="s">
        <v>22</v>
      </c>
      <c r="N367" s="498" t="s">
        <v>8</v>
      </c>
      <c r="O367" s="498">
        <v>12140</v>
      </c>
      <c r="P367" s="499" t="s">
        <v>2796</v>
      </c>
      <c r="Q367" s="500">
        <v>1600000</v>
      </c>
      <c r="R367" s="500">
        <v>6000000</v>
      </c>
      <c r="S367" s="500">
        <v>20000000</v>
      </c>
      <c r="T367" s="500">
        <v>1000000</v>
      </c>
      <c r="U367" s="500">
        <v>28600000</v>
      </c>
      <c r="V367" s="500">
        <v>2</v>
      </c>
      <c r="W367" s="500">
        <v>1</v>
      </c>
      <c r="X367" s="500">
        <v>3</v>
      </c>
      <c r="Y367" s="501">
        <v>73.3</v>
      </c>
      <c r="Z367" s="500">
        <v>0</v>
      </c>
      <c r="AA367" s="500">
        <v>0</v>
      </c>
    </row>
    <row r="368" spans="1:27" s="497" customFormat="1" ht="19.5" customHeight="1">
      <c r="A368" s="498" t="s">
        <v>3749</v>
      </c>
      <c r="B368" s="675">
        <v>20700035225672</v>
      </c>
      <c r="C368" s="498" t="s">
        <v>3750</v>
      </c>
      <c r="D368" s="498" t="s">
        <v>3751</v>
      </c>
      <c r="E368" s="498" t="s">
        <v>1371</v>
      </c>
      <c r="F368" s="498" t="s">
        <v>3752</v>
      </c>
      <c r="G368" s="498" t="s">
        <v>3484</v>
      </c>
      <c r="H368" s="498" t="s">
        <v>3753</v>
      </c>
      <c r="I368" s="498">
        <v>13</v>
      </c>
      <c r="J368" s="498" t="s">
        <v>25</v>
      </c>
      <c r="K368" s="498" t="s">
        <v>25</v>
      </c>
      <c r="L368" s="498" t="s">
        <v>1259</v>
      </c>
      <c r="M368" s="498" t="s">
        <v>569</v>
      </c>
      <c r="N368" s="498" t="s">
        <v>32</v>
      </c>
      <c r="O368" s="498">
        <v>70110</v>
      </c>
      <c r="P368" s="499" t="s">
        <v>2796</v>
      </c>
      <c r="Q368" s="500">
        <v>5000000</v>
      </c>
      <c r="R368" s="500">
        <v>2400000</v>
      </c>
      <c r="S368" s="500">
        <v>5500000</v>
      </c>
      <c r="T368" s="500">
        <v>5000000</v>
      </c>
      <c r="U368" s="500">
        <v>17900000</v>
      </c>
      <c r="V368" s="500">
        <v>25</v>
      </c>
      <c r="W368" s="500">
        <v>0</v>
      </c>
      <c r="X368" s="500">
        <v>25</v>
      </c>
      <c r="Y368" s="501">
        <v>73.62</v>
      </c>
      <c r="Z368" s="500">
        <v>3902</v>
      </c>
      <c r="AA368" s="500">
        <v>200</v>
      </c>
    </row>
    <row r="369" spans="1:27" s="497" customFormat="1" ht="19.5" customHeight="1">
      <c r="A369" s="498" t="s">
        <v>3754</v>
      </c>
      <c r="B369" s="675">
        <v>20730043525672</v>
      </c>
      <c r="C369" s="498" t="s">
        <v>3755</v>
      </c>
      <c r="D369" s="498" t="s">
        <v>3756</v>
      </c>
      <c r="E369" s="498">
        <v>73</v>
      </c>
      <c r="F369" s="498" t="s">
        <v>3757</v>
      </c>
      <c r="G369" s="498" t="s">
        <v>3577</v>
      </c>
      <c r="H369" s="498">
        <v>373</v>
      </c>
      <c r="I369" s="499">
        <v>12</v>
      </c>
      <c r="J369" s="499" t="s">
        <v>2796</v>
      </c>
      <c r="K369" s="498" t="s">
        <v>2796</v>
      </c>
      <c r="L369" s="498" t="s">
        <v>693</v>
      </c>
      <c r="M369" s="498" t="s">
        <v>590</v>
      </c>
      <c r="N369" s="498" t="s">
        <v>35</v>
      </c>
      <c r="O369" s="498">
        <v>73130</v>
      </c>
      <c r="P369" s="499" t="s">
        <v>3758</v>
      </c>
      <c r="Q369" s="500">
        <v>5000000</v>
      </c>
      <c r="R369" s="500">
        <v>10000000</v>
      </c>
      <c r="S369" s="500">
        <v>3000000</v>
      </c>
      <c r="T369" s="500">
        <v>3000000</v>
      </c>
      <c r="U369" s="500">
        <v>21000000</v>
      </c>
      <c r="V369" s="500">
        <v>5</v>
      </c>
      <c r="W369" s="500">
        <v>49</v>
      </c>
      <c r="X369" s="500">
        <v>54</v>
      </c>
      <c r="Y369" s="501">
        <v>56.5</v>
      </c>
      <c r="Z369" s="500">
        <v>4800</v>
      </c>
      <c r="AA369" s="500">
        <v>936</v>
      </c>
    </row>
    <row r="370" spans="1:27" s="497" customFormat="1" ht="19.5" customHeight="1">
      <c r="A370" s="498" t="s">
        <v>3759</v>
      </c>
      <c r="B370" s="675">
        <v>20110040425673</v>
      </c>
      <c r="C370" s="498" t="s">
        <v>3760</v>
      </c>
      <c r="D370" s="498" t="s">
        <v>3761</v>
      </c>
      <c r="E370" s="498" t="s">
        <v>83</v>
      </c>
      <c r="F370" s="498" t="s">
        <v>3697</v>
      </c>
      <c r="G370" s="498" t="s">
        <v>3582</v>
      </c>
      <c r="H370" s="498" t="s">
        <v>3762</v>
      </c>
      <c r="I370" s="499">
        <v>23</v>
      </c>
      <c r="J370" s="499" t="s">
        <v>2796</v>
      </c>
      <c r="K370" s="499" t="s">
        <v>2796</v>
      </c>
      <c r="L370" s="498" t="s">
        <v>319</v>
      </c>
      <c r="M370" s="498" t="s">
        <v>320</v>
      </c>
      <c r="N370" s="498" t="s">
        <v>10</v>
      </c>
      <c r="O370" s="498">
        <v>10540</v>
      </c>
      <c r="P370" s="499" t="s">
        <v>2796</v>
      </c>
      <c r="Q370" s="500">
        <v>9000000</v>
      </c>
      <c r="R370" s="500">
        <v>15000000</v>
      </c>
      <c r="S370" s="500">
        <v>6000000</v>
      </c>
      <c r="T370" s="500">
        <v>20000000</v>
      </c>
      <c r="U370" s="500">
        <v>50000000</v>
      </c>
      <c r="V370" s="500">
        <v>20</v>
      </c>
      <c r="W370" s="500">
        <v>52</v>
      </c>
      <c r="X370" s="500">
        <v>72</v>
      </c>
      <c r="Y370" s="501">
        <v>71.8</v>
      </c>
      <c r="Z370" s="500">
        <v>1626</v>
      </c>
      <c r="AA370" s="500">
        <v>1950</v>
      </c>
    </row>
    <row r="371" spans="1:27" s="497" customFormat="1" ht="19.5" customHeight="1">
      <c r="A371" s="498" t="s">
        <v>3763</v>
      </c>
      <c r="B371" s="675">
        <v>20110040525670</v>
      </c>
      <c r="C371" s="498" t="s">
        <v>3760</v>
      </c>
      <c r="D371" s="498" t="s">
        <v>3764</v>
      </c>
      <c r="E371" s="498" t="s">
        <v>83</v>
      </c>
      <c r="F371" s="498" t="s">
        <v>3697</v>
      </c>
      <c r="G371" s="498" t="s">
        <v>3582</v>
      </c>
      <c r="H371" s="498" t="s">
        <v>3765</v>
      </c>
      <c r="I371" s="498">
        <v>23</v>
      </c>
      <c r="J371" s="499" t="s">
        <v>2796</v>
      </c>
      <c r="K371" s="499" t="s">
        <v>2796</v>
      </c>
      <c r="L371" s="498" t="s">
        <v>319</v>
      </c>
      <c r="M371" s="498" t="s">
        <v>320</v>
      </c>
      <c r="N371" s="498" t="s">
        <v>10</v>
      </c>
      <c r="O371" s="498">
        <v>10540</v>
      </c>
      <c r="P371" s="499" t="s">
        <v>2796</v>
      </c>
      <c r="Q371" s="500">
        <v>9000000</v>
      </c>
      <c r="R371" s="500">
        <v>15000000</v>
      </c>
      <c r="S371" s="500">
        <v>6000000</v>
      </c>
      <c r="T371" s="500">
        <v>20000000</v>
      </c>
      <c r="U371" s="500">
        <v>50000000</v>
      </c>
      <c r="V371" s="500">
        <v>18</v>
      </c>
      <c r="W371" s="500">
        <v>53</v>
      </c>
      <c r="X371" s="500">
        <v>71</v>
      </c>
      <c r="Y371" s="501">
        <v>71.8</v>
      </c>
      <c r="Z371" s="500">
        <v>2608</v>
      </c>
      <c r="AA371" s="500">
        <v>1950</v>
      </c>
    </row>
    <row r="372" spans="1:27" s="497" customFormat="1" ht="19.5" customHeight="1">
      <c r="A372" s="498" t="s">
        <v>3766</v>
      </c>
      <c r="B372" s="675">
        <v>20110040625678</v>
      </c>
      <c r="C372" s="498" t="s">
        <v>3760</v>
      </c>
      <c r="D372" s="498" t="s">
        <v>3767</v>
      </c>
      <c r="E372" s="498" t="s">
        <v>83</v>
      </c>
      <c r="F372" s="498" t="s">
        <v>3697</v>
      </c>
      <c r="G372" s="498" t="s">
        <v>3582</v>
      </c>
      <c r="H372" s="498" t="s">
        <v>3768</v>
      </c>
      <c r="I372" s="498">
        <v>23</v>
      </c>
      <c r="J372" s="499" t="s">
        <v>2796</v>
      </c>
      <c r="K372" s="499" t="s">
        <v>2796</v>
      </c>
      <c r="L372" s="498" t="s">
        <v>319</v>
      </c>
      <c r="M372" s="498" t="s">
        <v>320</v>
      </c>
      <c r="N372" s="498" t="s">
        <v>10</v>
      </c>
      <c r="O372" s="498">
        <v>10540</v>
      </c>
      <c r="P372" s="499" t="s">
        <v>2796</v>
      </c>
      <c r="Q372" s="500">
        <v>9000000</v>
      </c>
      <c r="R372" s="500">
        <v>15000000</v>
      </c>
      <c r="S372" s="500">
        <v>6000000</v>
      </c>
      <c r="T372" s="500">
        <v>20000000</v>
      </c>
      <c r="U372" s="500">
        <v>50000000</v>
      </c>
      <c r="V372" s="500">
        <v>18</v>
      </c>
      <c r="W372" s="500">
        <v>55</v>
      </c>
      <c r="X372" s="500">
        <v>73</v>
      </c>
      <c r="Y372" s="501">
        <v>71.8</v>
      </c>
      <c r="Z372" s="500">
        <v>1626</v>
      </c>
      <c r="AA372" s="500">
        <v>1950</v>
      </c>
    </row>
    <row r="373" spans="1:27" s="497" customFormat="1" ht="19.5" customHeight="1">
      <c r="A373" s="498" t="s">
        <v>3769</v>
      </c>
      <c r="B373" s="675">
        <v>20120047025673</v>
      </c>
      <c r="C373" s="498" t="s">
        <v>3770</v>
      </c>
      <c r="D373" s="498" t="s">
        <v>3771</v>
      </c>
      <c r="E373" s="498" t="s">
        <v>253</v>
      </c>
      <c r="F373" s="498" t="s">
        <v>2110</v>
      </c>
      <c r="G373" s="498" t="s">
        <v>3498</v>
      </c>
      <c r="H373" s="498" t="s">
        <v>3772</v>
      </c>
      <c r="I373" s="498">
        <v>11</v>
      </c>
      <c r="J373" s="499" t="s">
        <v>2796</v>
      </c>
      <c r="K373" s="499" t="s">
        <v>2796</v>
      </c>
      <c r="L373" s="498" t="s">
        <v>440</v>
      </c>
      <c r="M373" s="498" t="s">
        <v>441</v>
      </c>
      <c r="N373" s="498" t="s">
        <v>14</v>
      </c>
      <c r="O373" s="498">
        <v>11120</v>
      </c>
      <c r="P373" s="499" t="s">
        <v>3773</v>
      </c>
      <c r="Q373" s="500">
        <v>9000000</v>
      </c>
      <c r="R373" s="500">
        <v>20000000</v>
      </c>
      <c r="S373" s="500">
        <v>5000000</v>
      </c>
      <c r="T373" s="500">
        <v>5000000</v>
      </c>
      <c r="U373" s="500">
        <v>39000000</v>
      </c>
      <c r="V373" s="500">
        <v>15</v>
      </c>
      <c r="W373" s="500">
        <v>5</v>
      </c>
      <c r="X373" s="500">
        <v>20</v>
      </c>
      <c r="Y373" s="501">
        <v>485.5</v>
      </c>
      <c r="Z373" s="500">
        <v>7516</v>
      </c>
      <c r="AA373" s="500">
        <v>2726</v>
      </c>
    </row>
    <row r="374" spans="1:27" s="497" customFormat="1" ht="19.5" customHeight="1">
      <c r="A374" s="498" t="s">
        <v>3774</v>
      </c>
      <c r="B374" s="675">
        <v>20740039325672</v>
      </c>
      <c r="C374" s="498" t="s">
        <v>3775</v>
      </c>
      <c r="D374" s="498" t="s">
        <v>3776</v>
      </c>
      <c r="E374" s="498" t="s">
        <v>100</v>
      </c>
      <c r="F374" s="498" t="s">
        <v>2135</v>
      </c>
      <c r="G374" s="498" t="s">
        <v>3592</v>
      </c>
      <c r="H374" s="498" t="s">
        <v>1700</v>
      </c>
      <c r="I374" s="498">
        <v>8</v>
      </c>
      <c r="J374" s="499" t="s">
        <v>2796</v>
      </c>
      <c r="K374" s="499" t="s">
        <v>2796</v>
      </c>
      <c r="L374" s="498" t="s">
        <v>375</v>
      </c>
      <c r="M374" s="498" t="s">
        <v>2</v>
      </c>
      <c r="N374" s="498" t="s">
        <v>3</v>
      </c>
      <c r="O374" s="498">
        <v>74000</v>
      </c>
      <c r="P374" s="499" t="s">
        <v>2796</v>
      </c>
      <c r="Q374" s="500">
        <v>0</v>
      </c>
      <c r="R374" s="500">
        <v>5000000</v>
      </c>
      <c r="S374" s="500">
        <v>1000000</v>
      </c>
      <c r="T374" s="500">
        <v>2000000</v>
      </c>
      <c r="U374" s="500">
        <v>8000000</v>
      </c>
      <c r="V374" s="500">
        <v>15</v>
      </c>
      <c r="W374" s="500">
        <v>32</v>
      </c>
      <c r="X374" s="500">
        <v>47</v>
      </c>
      <c r="Y374" s="501">
        <v>335.76</v>
      </c>
      <c r="Z374" s="500">
        <v>630</v>
      </c>
      <c r="AA374" s="500">
        <v>360</v>
      </c>
    </row>
    <row r="375" spans="1:27" s="497" customFormat="1" ht="19.5" customHeight="1">
      <c r="A375" s="498" t="s">
        <v>3777</v>
      </c>
      <c r="B375" s="675">
        <v>20210047525671</v>
      </c>
      <c r="C375" s="498" t="s">
        <v>3778</v>
      </c>
      <c r="D375" s="498" t="s">
        <v>154</v>
      </c>
      <c r="E375" s="498" t="s">
        <v>100</v>
      </c>
      <c r="F375" s="498" t="s">
        <v>2135</v>
      </c>
      <c r="G375" s="498" t="s">
        <v>3498</v>
      </c>
      <c r="H375" s="498" t="s">
        <v>3779</v>
      </c>
      <c r="I375" s="498" t="s">
        <v>2796</v>
      </c>
      <c r="J375" s="498" t="s">
        <v>2796</v>
      </c>
      <c r="K375" s="498" t="s">
        <v>2796</v>
      </c>
      <c r="L375" s="498" t="s">
        <v>617</v>
      </c>
      <c r="M375" s="498" t="s">
        <v>33</v>
      </c>
      <c r="N375" s="498" t="s">
        <v>20</v>
      </c>
      <c r="O375" s="498">
        <v>21180</v>
      </c>
      <c r="P375" s="499" t="s">
        <v>2796</v>
      </c>
      <c r="Q375" s="500">
        <v>5000000</v>
      </c>
      <c r="R375" s="500">
        <v>5000000</v>
      </c>
      <c r="S375" s="500">
        <v>5000000</v>
      </c>
      <c r="T375" s="500">
        <v>5000000</v>
      </c>
      <c r="U375" s="500">
        <v>20000000</v>
      </c>
      <c r="V375" s="500">
        <v>10</v>
      </c>
      <c r="W375" s="500">
        <v>0</v>
      </c>
      <c r="X375" s="500">
        <v>10</v>
      </c>
      <c r="Y375" s="501">
        <v>260.8</v>
      </c>
      <c r="Z375" s="500">
        <v>1679</v>
      </c>
      <c r="AA375" s="500">
        <v>740</v>
      </c>
    </row>
    <row r="376" spans="1:27" s="497" customFormat="1" ht="19.5" customHeight="1">
      <c r="A376" s="498" t="s">
        <v>3780</v>
      </c>
      <c r="B376" s="675">
        <v>20740050525671</v>
      </c>
      <c r="C376" s="498" t="s">
        <v>3781</v>
      </c>
      <c r="D376" s="498" t="s">
        <v>1398</v>
      </c>
      <c r="E376" s="498" t="s">
        <v>42</v>
      </c>
      <c r="F376" s="498" t="s">
        <v>2135</v>
      </c>
      <c r="G376" s="498" t="s">
        <v>3582</v>
      </c>
      <c r="H376" s="498" t="s">
        <v>3782</v>
      </c>
      <c r="I376" s="498" t="s">
        <v>2796</v>
      </c>
      <c r="J376" s="499" t="s">
        <v>2796</v>
      </c>
      <c r="K376" s="499" t="s">
        <v>2796</v>
      </c>
      <c r="L376" s="498" t="s">
        <v>362</v>
      </c>
      <c r="M376" s="498" t="s">
        <v>2</v>
      </c>
      <c r="N376" s="498" t="s">
        <v>3</v>
      </c>
      <c r="O376" s="498">
        <v>74000</v>
      </c>
      <c r="P376" s="499" t="s">
        <v>2796</v>
      </c>
      <c r="Q376" s="500">
        <v>5000000</v>
      </c>
      <c r="R376" s="500">
        <v>0</v>
      </c>
      <c r="S376" s="500">
        <v>300000</v>
      </c>
      <c r="T376" s="500">
        <v>500000</v>
      </c>
      <c r="U376" s="500">
        <v>5800000</v>
      </c>
      <c r="V376" s="500">
        <v>3</v>
      </c>
      <c r="W376" s="500">
        <v>2</v>
      </c>
      <c r="X376" s="500">
        <v>5</v>
      </c>
      <c r="Y376" s="501">
        <v>86.81</v>
      </c>
      <c r="Z376" s="500">
        <v>1814</v>
      </c>
      <c r="AA376" s="500">
        <v>200</v>
      </c>
    </row>
    <row r="377" spans="1:27" s="497" customFormat="1" ht="19.5" customHeight="1">
      <c r="A377" s="498" t="s">
        <v>3783</v>
      </c>
      <c r="B377" s="675">
        <v>20200043825670</v>
      </c>
      <c r="C377" s="498" t="s">
        <v>3784</v>
      </c>
      <c r="D377" s="498" t="s">
        <v>3785</v>
      </c>
      <c r="E377" s="498" t="s">
        <v>265</v>
      </c>
      <c r="F377" s="498" t="s">
        <v>3786</v>
      </c>
      <c r="G377" s="498" t="s">
        <v>3577</v>
      </c>
      <c r="H377" s="498" t="s">
        <v>1569</v>
      </c>
      <c r="I377" s="498">
        <v>7</v>
      </c>
      <c r="J377" s="499" t="s">
        <v>2796</v>
      </c>
      <c r="K377" s="499" t="s">
        <v>2796</v>
      </c>
      <c r="L377" s="498" t="s">
        <v>743</v>
      </c>
      <c r="M377" s="498" t="s">
        <v>354</v>
      </c>
      <c r="N377" s="498" t="s">
        <v>0</v>
      </c>
      <c r="O377" s="498">
        <v>20220</v>
      </c>
      <c r="P377" s="499" t="s">
        <v>2796</v>
      </c>
      <c r="Q377" s="500">
        <v>50000000</v>
      </c>
      <c r="R377" s="500">
        <v>30000000</v>
      </c>
      <c r="S377" s="500">
        <v>3000000</v>
      </c>
      <c r="T377" s="500">
        <v>2000000</v>
      </c>
      <c r="U377" s="500">
        <v>85000000</v>
      </c>
      <c r="V377" s="500">
        <v>7</v>
      </c>
      <c r="W377" s="500">
        <v>3</v>
      </c>
      <c r="X377" s="500">
        <v>10</v>
      </c>
      <c r="Y377" s="501">
        <v>484</v>
      </c>
      <c r="Z377" s="500">
        <v>8976</v>
      </c>
      <c r="AA377" s="500">
        <v>8976</v>
      </c>
    </row>
    <row r="378" spans="1:27" s="497" customFormat="1" ht="19.5" customHeight="1">
      <c r="A378" s="498" t="s">
        <v>3787</v>
      </c>
      <c r="B378" s="675">
        <v>20200052525674</v>
      </c>
      <c r="C378" s="498" t="s">
        <v>3788</v>
      </c>
      <c r="D378" s="498" t="s">
        <v>1568</v>
      </c>
      <c r="E378" s="498" t="s">
        <v>265</v>
      </c>
      <c r="F378" s="498" t="s">
        <v>3786</v>
      </c>
      <c r="G378" s="498" t="s">
        <v>3789</v>
      </c>
      <c r="H378" s="498" t="s">
        <v>3790</v>
      </c>
      <c r="I378" s="498">
        <v>5</v>
      </c>
      <c r="J378" s="499" t="s">
        <v>2796</v>
      </c>
      <c r="K378" s="499" t="s">
        <v>2796</v>
      </c>
      <c r="L378" s="498" t="s">
        <v>393</v>
      </c>
      <c r="M378" s="498" t="s">
        <v>329</v>
      </c>
      <c r="N378" s="498" t="s">
        <v>0</v>
      </c>
      <c r="O378" s="498">
        <v>20230</v>
      </c>
      <c r="P378" s="499" t="s">
        <v>2796</v>
      </c>
      <c r="Q378" s="500">
        <v>10000000</v>
      </c>
      <c r="R378" s="500">
        <v>2000000</v>
      </c>
      <c r="S378" s="500">
        <v>10000000</v>
      </c>
      <c r="T378" s="500">
        <v>2000000</v>
      </c>
      <c r="U378" s="500">
        <v>24000000</v>
      </c>
      <c r="V378" s="500">
        <v>19</v>
      </c>
      <c r="W378" s="500">
        <v>5</v>
      </c>
      <c r="X378" s="500">
        <v>24</v>
      </c>
      <c r="Y378" s="501">
        <v>486.8</v>
      </c>
      <c r="Z378" s="500">
        <v>11752</v>
      </c>
      <c r="AA378" s="500">
        <v>4800</v>
      </c>
    </row>
    <row r="379" spans="1:27" s="497" customFormat="1" ht="19.5" customHeight="1">
      <c r="A379" s="498" t="s">
        <v>3791</v>
      </c>
      <c r="B379" s="675">
        <v>20180043225677</v>
      </c>
      <c r="C379" s="498" t="s">
        <v>3792</v>
      </c>
      <c r="D379" s="498" t="s">
        <v>3793</v>
      </c>
      <c r="E379" s="498">
        <v>14</v>
      </c>
      <c r="F379" s="498" t="s">
        <v>2169</v>
      </c>
      <c r="G379" s="498" t="s">
        <v>3577</v>
      </c>
      <c r="H379" s="498" t="s">
        <v>2782</v>
      </c>
      <c r="I379" s="498">
        <v>4</v>
      </c>
      <c r="J379" s="498" t="s">
        <v>2796</v>
      </c>
      <c r="K379" s="498" t="s">
        <v>2796</v>
      </c>
      <c r="L379" s="498" t="s">
        <v>3794</v>
      </c>
      <c r="M379" s="498" t="s">
        <v>3795</v>
      </c>
      <c r="N379" s="498" t="s">
        <v>322</v>
      </c>
      <c r="O379" s="498">
        <v>17150</v>
      </c>
      <c r="P379" s="499" t="s">
        <v>2796</v>
      </c>
      <c r="Q379" s="500">
        <v>600000</v>
      </c>
      <c r="R379" s="500">
        <v>1200000</v>
      </c>
      <c r="S379" s="500">
        <v>6000000</v>
      </c>
      <c r="T379" s="500">
        <v>1000000</v>
      </c>
      <c r="U379" s="500">
        <v>8800000</v>
      </c>
      <c r="V379" s="500">
        <v>1</v>
      </c>
      <c r="W379" s="500">
        <v>1</v>
      </c>
      <c r="X379" s="500">
        <v>2</v>
      </c>
      <c r="Y379" s="501">
        <v>493.5</v>
      </c>
      <c r="Z379" s="500">
        <v>2000</v>
      </c>
      <c r="AA379" s="500">
        <v>360</v>
      </c>
    </row>
    <row r="380" spans="1:27" s="497" customFormat="1" ht="19.5" customHeight="1">
      <c r="A380" s="498" t="s">
        <v>3796</v>
      </c>
      <c r="B380" s="675">
        <v>20700044225671</v>
      </c>
      <c r="C380" s="498" t="s">
        <v>3797</v>
      </c>
      <c r="D380" s="498" t="s">
        <v>3798</v>
      </c>
      <c r="E380" s="498" t="s">
        <v>47</v>
      </c>
      <c r="F380" s="498" t="s">
        <v>2190</v>
      </c>
      <c r="G380" s="498" t="s">
        <v>3684</v>
      </c>
      <c r="H380" s="498">
        <v>193</v>
      </c>
      <c r="I380" s="498">
        <v>13</v>
      </c>
      <c r="J380" s="499" t="s">
        <v>25</v>
      </c>
      <c r="K380" s="499" t="s">
        <v>25</v>
      </c>
      <c r="L380" s="498" t="s">
        <v>3799</v>
      </c>
      <c r="M380" s="498" t="s">
        <v>3800</v>
      </c>
      <c r="N380" s="498" t="s">
        <v>32</v>
      </c>
      <c r="O380" s="498">
        <v>70150</v>
      </c>
      <c r="P380" s="499">
        <v>982715665</v>
      </c>
      <c r="Q380" s="500">
        <v>7471120</v>
      </c>
      <c r="R380" s="500">
        <v>19495720</v>
      </c>
      <c r="S380" s="500">
        <v>29785802</v>
      </c>
      <c r="T380" s="500">
        <v>10000000</v>
      </c>
      <c r="U380" s="500">
        <v>66752641</v>
      </c>
      <c r="V380" s="500">
        <v>17</v>
      </c>
      <c r="W380" s="500">
        <v>17</v>
      </c>
      <c r="X380" s="500">
        <v>34</v>
      </c>
      <c r="Y380" s="501">
        <v>292</v>
      </c>
      <c r="Z380" s="500">
        <v>19448</v>
      </c>
      <c r="AA380" s="500">
        <v>1188</v>
      </c>
    </row>
    <row r="381" spans="1:27" s="497" customFormat="1" ht="19.5" customHeight="1">
      <c r="A381" s="498" t="s">
        <v>3801</v>
      </c>
      <c r="B381" s="675">
        <v>20520042825672</v>
      </c>
      <c r="C381" s="498" t="s">
        <v>3802</v>
      </c>
      <c r="D381" s="498" t="s">
        <v>3803</v>
      </c>
      <c r="E381" s="498" t="s">
        <v>79</v>
      </c>
      <c r="F381" s="498" t="s">
        <v>2190</v>
      </c>
      <c r="G381" s="498" t="s">
        <v>3480</v>
      </c>
      <c r="H381" s="498" t="s">
        <v>3804</v>
      </c>
      <c r="I381" s="498">
        <v>2</v>
      </c>
      <c r="J381" s="499" t="s">
        <v>2796</v>
      </c>
      <c r="K381" s="498" t="s">
        <v>2796</v>
      </c>
      <c r="L381" s="498" t="s">
        <v>1273</v>
      </c>
      <c r="M381" s="498" t="s">
        <v>751</v>
      </c>
      <c r="N381" s="498" t="s">
        <v>105</v>
      </c>
      <c r="O381" s="498">
        <v>52100</v>
      </c>
      <c r="P381" s="499">
        <v>818815208</v>
      </c>
      <c r="Q381" s="500">
        <v>5000000</v>
      </c>
      <c r="R381" s="500">
        <v>10000000</v>
      </c>
      <c r="S381" s="500">
        <v>10000000</v>
      </c>
      <c r="T381" s="500">
        <v>20000000</v>
      </c>
      <c r="U381" s="500">
        <v>45000000</v>
      </c>
      <c r="V381" s="500">
        <v>9</v>
      </c>
      <c r="W381" s="500">
        <v>11</v>
      </c>
      <c r="X381" s="500">
        <v>20</v>
      </c>
      <c r="Y381" s="501">
        <v>184.78</v>
      </c>
      <c r="Z381" s="500">
        <v>14424</v>
      </c>
      <c r="AA381" s="500">
        <v>2976</v>
      </c>
    </row>
    <row r="382" spans="1:27" s="497" customFormat="1" ht="19.5" customHeight="1">
      <c r="A382" s="498" t="s">
        <v>3805</v>
      </c>
      <c r="B382" s="675">
        <v>20370034425671</v>
      </c>
      <c r="C382" s="498" t="s">
        <v>3806</v>
      </c>
      <c r="D382" s="498" t="s">
        <v>3807</v>
      </c>
      <c r="E382" s="498" t="s">
        <v>68</v>
      </c>
      <c r="F382" s="498" t="s">
        <v>1953</v>
      </c>
      <c r="G382" s="498" t="s">
        <v>3484</v>
      </c>
      <c r="H382" s="498">
        <v>386</v>
      </c>
      <c r="I382" s="498">
        <v>5</v>
      </c>
      <c r="J382" s="498" t="s">
        <v>2796</v>
      </c>
      <c r="K382" s="498" t="s">
        <v>2796</v>
      </c>
      <c r="L382" s="498" t="s">
        <v>3808</v>
      </c>
      <c r="M382" s="498" t="s">
        <v>1537</v>
      </c>
      <c r="N382" s="498" t="s">
        <v>418</v>
      </c>
      <c r="O382" s="498">
        <v>37000</v>
      </c>
      <c r="P382" s="499">
        <v>961794939</v>
      </c>
      <c r="Q382" s="500">
        <v>4000000</v>
      </c>
      <c r="R382" s="500">
        <v>2000000</v>
      </c>
      <c r="S382" s="500">
        <v>7000000</v>
      </c>
      <c r="T382" s="500">
        <v>2000000</v>
      </c>
      <c r="U382" s="500">
        <v>15000000</v>
      </c>
      <c r="V382" s="500">
        <v>40</v>
      </c>
      <c r="W382" s="500">
        <v>4</v>
      </c>
      <c r="X382" s="500">
        <v>44</v>
      </c>
      <c r="Y382" s="501">
        <v>130</v>
      </c>
      <c r="Z382" s="500">
        <v>13711</v>
      </c>
      <c r="AA382" s="500">
        <v>784</v>
      </c>
    </row>
    <row r="383" spans="1:27" s="497" customFormat="1" ht="19.5" customHeight="1">
      <c r="A383" s="498" t="s">
        <v>3809</v>
      </c>
      <c r="B383" s="675">
        <v>20300038525671</v>
      </c>
      <c r="C383" s="498" t="s">
        <v>3810</v>
      </c>
      <c r="D383" s="498" t="s">
        <v>3811</v>
      </c>
      <c r="E383" s="498" t="s">
        <v>68</v>
      </c>
      <c r="F383" s="498" t="s">
        <v>1953</v>
      </c>
      <c r="G383" s="498" t="s">
        <v>3558</v>
      </c>
      <c r="H383" s="498" t="s">
        <v>3812</v>
      </c>
      <c r="I383" s="498">
        <v>6</v>
      </c>
      <c r="J383" s="499" t="s">
        <v>2796</v>
      </c>
      <c r="K383" s="498" t="s">
        <v>2796</v>
      </c>
      <c r="L383" s="498" t="s">
        <v>1110</v>
      </c>
      <c r="M383" s="498" t="s">
        <v>602</v>
      </c>
      <c r="N383" s="498" t="s">
        <v>21</v>
      </c>
      <c r="O383" s="498">
        <v>30130</v>
      </c>
      <c r="P383" s="499" t="s">
        <v>2796</v>
      </c>
      <c r="Q383" s="500">
        <v>20000000</v>
      </c>
      <c r="R383" s="500">
        <v>10000000</v>
      </c>
      <c r="S383" s="500">
        <v>10000000</v>
      </c>
      <c r="T383" s="500">
        <v>5000000</v>
      </c>
      <c r="U383" s="500">
        <v>45000000</v>
      </c>
      <c r="V383" s="500">
        <v>26</v>
      </c>
      <c r="W383" s="500">
        <v>20</v>
      </c>
      <c r="X383" s="500">
        <v>46</v>
      </c>
      <c r="Y383" s="501">
        <v>138</v>
      </c>
      <c r="Z383" s="500">
        <v>3200</v>
      </c>
      <c r="AA383" s="500">
        <v>868</v>
      </c>
    </row>
    <row r="384" spans="1:27" s="497" customFormat="1" ht="19.5" customHeight="1">
      <c r="A384" s="498" t="s">
        <v>3813</v>
      </c>
      <c r="B384" s="675">
        <v>20200048425674</v>
      </c>
      <c r="C384" s="498" t="s">
        <v>3814</v>
      </c>
      <c r="D384" s="498" t="s">
        <v>3815</v>
      </c>
      <c r="E384" s="498" t="s">
        <v>1218</v>
      </c>
      <c r="F384" s="498" t="s">
        <v>3816</v>
      </c>
      <c r="G384" s="498" t="s">
        <v>3514</v>
      </c>
      <c r="H384" s="498" t="s">
        <v>3817</v>
      </c>
      <c r="I384" s="498">
        <v>3</v>
      </c>
      <c r="J384" s="498" t="s">
        <v>2796</v>
      </c>
      <c r="K384" s="498" t="s">
        <v>3818</v>
      </c>
      <c r="L384" s="498" t="s">
        <v>354</v>
      </c>
      <c r="M384" s="498" t="s">
        <v>354</v>
      </c>
      <c r="N384" s="498" t="s">
        <v>0</v>
      </c>
      <c r="O384" s="498">
        <v>20170</v>
      </c>
      <c r="P384" s="499" t="s">
        <v>3819</v>
      </c>
      <c r="Q384" s="500">
        <v>0</v>
      </c>
      <c r="R384" s="500">
        <v>0</v>
      </c>
      <c r="S384" s="500">
        <v>1500000</v>
      </c>
      <c r="T384" s="500">
        <v>500000</v>
      </c>
      <c r="U384" s="500">
        <v>2000000</v>
      </c>
      <c r="V384" s="500">
        <v>17</v>
      </c>
      <c r="W384" s="500">
        <v>2</v>
      </c>
      <c r="X384" s="500">
        <v>19</v>
      </c>
      <c r="Y384" s="501">
        <v>468</v>
      </c>
      <c r="Z384" s="500">
        <v>6237</v>
      </c>
      <c r="AA384" s="500">
        <v>6237</v>
      </c>
    </row>
    <row r="385" spans="1:27" s="497" customFormat="1" ht="19.5" customHeight="1">
      <c r="A385" s="498" t="s">
        <v>3820</v>
      </c>
      <c r="B385" s="675">
        <v>20740035825675</v>
      </c>
      <c r="C385" s="498" t="s">
        <v>3821</v>
      </c>
      <c r="D385" s="498" t="s">
        <v>3822</v>
      </c>
      <c r="E385" s="498" t="s">
        <v>1385</v>
      </c>
      <c r="F385" s="498" t="s">
        <v>3823</v>
      </c>
      <c r="G385" s="498" t="s">
        <v>3484</v>
      </c>
      <c r="H385" s="498" t="s">
        <v>3824</v>
      </c>
      <c r="I385" s="498">
        <v>4</v>
      </c>
      <c r="J385" s="499" t="s">
        <v>2796</v>
      </c>
      <c r="K385" s="498" t="s">
        <v>2796</v>
      </c>
      <c r="L385" s="498" t="s">
        <v>460</v>
      </c>
      <c r="M385" s="498" t="s">
        <v>2</v>
      </c>
      <c r="N385" s="498" t="s">
        <v>3</v>
      </c>
      <c r="O385" s="498">
        <v>74000</v>
      </c>
      <c r="P385" s="499" t="s">
        <v>2796</v>
      </c>
      <c r="Q385" s="500">
        <v>33000000</v>
      </c>
      <c r="R385" s="500">
        <v>50000000</v>
      </c>
      <c r="S385" s="500">
        <v>20000000</v>
      </c>
      <c r="T385" s="500">
        <v>3000000</v>
      </c>
      <c r="U385" s="500">
        <v>106000000</v>
      </c>
      <c r="V385" s="500">
        <v>110</v>
      </c>
      <c r="W385" s="500">
        <v>45</v>
      </c>
      <c r="X385" s="500">
        <v>155</v>
      </c>
      <c r="Y385" s="501">
        <v>480</v>
      </c>
      <c r="Z385" s="500">
        <v>8920</v>
      </c>
      <c r="AA385" s="500">
        <v>3240</v>
      </c>
    </row>
    <row r="386" spans="1:27" s="497" customFormat="1" ht="19.5" customHeight="1">
      <c r="A386" s="498" t="s">
        <v>3825</v>
      </c>
      <c r="B386" s="675">
        <v>20740037025670</v>
      </c>
      <c r="C386" s="498" t="s">
        <v>3826</v>
      </c>
      <c r="D386" s="498" t="s">
        <v>3827</v>
      </c>
      <c r="E386" s="498" t="s">
        <v>61</v>
      </c>
      <c r="F386" s="498" t="s">
        <v>3828</v>
      </c>
      <c r="G386" s="498" t="s">
        <v>3626</v>
      </c>
      <c r="H386" s="498">
        <v>69</v>
      </c>
      <c r="I386" s="498">
        <v>6</v>
      </c>
      <c r="J386" s="499" t="s">
        <v>2796</v>
      </c>
      <c r="K386" s="499" t="s">
        <v>2796</v>
      </c>
      <c r="L386" s="498" t="s">
        <v>317</v>
      </c>
      <c r="M386" s="498" t="s">
        <v>2</v>
      </c>
      <c r="N386" s="498" t="s">
        <v>3</v>
      </c>
      <c r="O386" s="498">
        <v>74000</v>
      </c>
      <c r="P386" s="499" t="s">
        <v>2796</v>
      </c>
      <c r="Q386" s="500">
        <v>5000000</v>
      </c>
      <c r="R386" s="500">
        <v>10000000</v>
      </c>
      <c r="S386" s="500">
        <v>8000000</v>
      </c>
      <c r="T386" s="500">
        <v>9000000</v>
      </c>
      <c r="U386" s="500">
        <v>32000000</v>
      </c>
      <c r="V386" s="500">
        <v>75</v>
      </c>
      <c r="W386" s="500">
        <v>225</v>
      </c>
      <c r="X386" s="500">
        <v>300</v>
      </c>
      <c r="Y386" s="501">
        <v>192</v>
      </c>
      <c r="Z386" s="500">
        <v>6400</v>
      </c>
      <c r="AA386" s="500">
        <v>6875</v>
      </c>
    </row>
    <row r="387" spans="1:27" s="497" customFormat="1" ht="19.5" customHeight="1">
      <c r="A387" s="498" t="s">
        <v>3829</v>
      </c>
      <c r="B387" s="675">
        <v>20860033025670</v>
      </c>
      <c r="C387" s="498" t="s">
        <v>1293</v>
      </c>
      <c r="D387" s="498" t="s">
        <v>379</v>
      </c>
      <c r="E387" s="498" t="s">
        <v>50</v>
      </c>
      <c r="F387" s="498" t="s">
        <v>2244</v>
      </c>
      <c r="G387" s="498" t="s">
        <v>3661</v>
      </c>
      <c r="H387" s="498" t="s">
        <v>3830</v>
      </c>
      <c r="I387" s="499" t="s">
        <v>2796</v>
      </c>
      <c r="J387" s="499" t="s">
        <v>2796</v>
      </c>
      <c r="K387" s="499" t="s">
        <v>2796</v>
      </c>
      <c r="L387" s="498" t="s">
        <v>837</v>
      </c>
      <c r="M387" s="498" t="s">
        <v>380</v>
      </c>
      <c r="N387" s="498" t="s">
        <v>327</v>
      </c>
      <c r="O387" s="498">
        <v>86100</v>
      </c>
      <c r="P387" s="499">
        <v>800408026</v>
      </c>
      <c r="Q387" s="500">
        <v>2000000</v>
      </c>
      <c r="R387" s="500">
        <v>0</v>
      </c>
      <c r="S387" s="500">
        <v>1000000</v>
      </c>
      <c r="T387" s="500">
        <v>100000</v>
      </c>
      <c r="U387" s="500">
        <v>3100000</v>
      </c>
      <c r="V387" s="500">
        <v>2</v>
      </c>
      <c r="W387" s="500">
        <v>0</v>
      </c>
      <c r="X387" s="500">
        <v>2</v>
      </c>
      <c r="Y387" s="501">
        <v>185</v>
      </c>
      <c r="Z387" s="500">
        <v>14033</v>
      </c>
      <c r="AA387" s="500">
        <v>0</v>
      </c>
    </row>
    <row r="388" spans="1:27" s="497" customFormat="1" ht="19.5" customHeight="1">
      <c r="A388" s="498" t="s">
        <v>3831</v>
      </c>
      <c r="B388" s="675">
        <v>20850033425673</v>
      </c>
      <c r="C388" s="498" t="s">
        <v>3832</v>
      </c>
      <c r="D388" s="498" t="s">
        <v>795</v>
      </c>
      <c r="E388" s="498" t="s">
        <v>50</v>
      </c>
      <c r="F388" s="498" t="s">
        <v>2244</v>
      </c>
      <c r="G388" s="498" t="s">
        <v>3661</v>
      </c>
      <c r="H388" s="498" t="s">
        <v>3833</v>
      </c>
      <c r="I388" s="498">
        <v>5</v>
      </c>
      <c r="J388" s="498" t="s">
        <v>2796</v>
      </c>
      <c r="K388" s="498" t="s">
        <v>2796</v>
      </c>
      <c r="L388" s="498" t="s">
        <v>3305</v>
      </c>
      <c r="M388" s="498" t="s">
        <v>1282</v>
      </c>
      <c r="N388" s="498" t="s">
        <v>421</v>
      </c>
      <c r="O388" s="498">
        <v>85130</v>
      </c>
      <c r="P388" s="499">
        <v>994147897</v>
      </c>
      <c r="Q388" s="500">
        <v>4000000</v>
      </c>
      <c r="R388" s="500">
        <v>0</v>
      </c>
      <c r="S388" s="500">
        <v>1500000</v>
      </c>
      <c r="T388" s="500">
        <v>0</v>
      </c>
      <c r="U388" s="500">
        <v>5500000</v>
      </c>
      <c r="V388" s="500">
        <v>5</v>
      </c>
      <c r="W388" s="500">
        <v>0</v>
      </c>
      <c r="X388" s="500">
        <v>5</v>
      </c>
      <c r="Y388" s="501">
        <v>288</v>
      </c>
      <c r="Z388" s="500">
        <v>26033</v>
      </c>
      <c r="AA388" s="500">
        <v>0</v>
      </c>
    </row>
    <row r="389" spans="1:27" s="497" customFormat="1" ht="19.5" customHeight="1">
      <c r="A389" s="498" t="s">
        <v>3834</v>
      </c>
      <c r="B389" s="675">
        <v>20800034125673</v>
      </c>
      <c r="C389" s="498" t="s">
        <v>3835</v>
      </c>
      <c r="D389" s="498" t="s">
        <v>3015</v>
      </c>
      <c r="E389" s="498" t="s">
        <v>50</v>
      </c>
      <c r="F389" s="498" t="s">
        <v>2244</v>
      </c>
      <c r="G389" s="498" t="s">
        <v>3661</v>
      </c>
      <c r="H389" s="498" t="s">
        <v>3836</v>
      </c>
      <c r="I389" s="498">
        <v>13</v>
      </c>
      <c r="J389" s="498" t="s">
        <v>2796</v>
      </c>
      <c r="K389" s="498" t="s">
        <v>2796</v>
      </c>
      <c r="L389" s="498" t="s">
        <v>3837</v>
      </c>
      <c r="M389" s="498" t="s">
        <v>1592</v>
      </c>
      <c r="N389" s="498" t="s">
        <v>71</v>
      </c>
      <c r="O389" s="498">
        <v>80120</v>
      </c>
      <c r="P389" s="499" t="s">
        <v>2796</v>
      </c>
      <c r="Q389" s="500">
        <v>2000000</v>
      </c>
      <c r="R389" s="500">
        <v>0</v>
      </c>
      <c r="S389" s="500">
        <v>10000000</v>
      </c>
      <c r="T389" s="500">
        <v>2000000</v>
      </c>
      <c r="U389" s="500">
        <v>14000000</v>
      </c>
      <c r="V389" s="500">
        <v>3</v>
      </c>
      <c r="W389" s="500">
        <v>0</v>
      </c>
      <c r="X389" s="500">
        <v>3</v>
      </c>
      <c r="Y389" s="501">
        <v>200</v>
      </c>
      <c r="Z389" s="500">
        <v>8465</v>
      </c>
      <c r="AA389" s="500">
        <v>0</v>
      </c>
    </row>
    <row r="390" spans="1:27" s="497" customFormat="1" ht="19.5" customHeight="1">
      <c r="A390" s="498" t="s">
        <v>3838</v>
      </c>
      <c r="B390" s="675">
        <v>20170034825676</v>
      </c>
      <c r="C390" s="498" t="s">
        <v>3839</v>
      </c>
      <c r="D390" s="498" t="s">
        <v>1200</v>
      </c>
      <c r="E390" s="498" t="s">
        <v>50</v>
      </c>
      <c r="F390" s="498" t="s">
        <v>2244</v>
      </c>
      <c r="G390" s="498" t="s">
        <v>3484</v>
      </c>
      <c r="H390" s="498" t="s">
        <v>3840</v>
      </c>
      <c r="I390" s="498">
        <v>9</v>
      </c>
      <c r="J390" s="499" t="s">
        <v>2796</v>
      </c>
      <c r="K390" s="499" t="s">
        <v>2796</v>
      </c>
      <c r="L390" s="498" t="s">
        <v>2247</v>
      </c>
      <c r="M390" s="498" t="s">
        <v>860</v>
      </c>
      <c r="N390" s="498" t="s">
        <v>373</v>
      </c>
      <c r="O390" s="498">
        <v>16110</v>
      </c>
      <c r="P390" s="499" t="s">
        <v>2796</v>
      </c>
      <c r="Q390" s="500">
        <v>2000000</v>
      </c>
      <c r="R390" s="500">
        <v>0</v>
      </c>
      <c r="S390" s="500">
        <v>2000000</v>
      </c>
      <c r="T390" s="500">
        <v>500000</v>
      </c>
      <c r="U390" s="500">
        <v>4500000</v>
      </c>
      <c r="V390" s="500">
        <v>5</v>
      </c>
      <c r="W390" s="500">
        <v>0</v>
      </c>
      <c r="X390" s="500">
        <v>5</v>
      </c>
      <c r="Y390" s="501">
        <v>148</v>
      </c>
      <c r="Z390" s="500">
        <v>17456</v>
      </c>
      <c r="AA390" s="500">
        <v>0</v>
      </c>
    </row>
    <row r="391" spans="1:27" s="497" customFormat="1" ht="19.5" customHeight="1">
      <c r="A391" s="498" t="s">
        <v>3841</v>
      </c>
      <c r="B391" s="675">
        <v>20200035525676</v>
      </c>
      <c r="C391" s="498" t="s">
        <v>3842</v>
      </c>
      <c r="D391" s="498" t="s">
        <v>466</v>
      </c>
      <c r="E391" s="498" t="s">
        <v>50</v>
      </c>
      <c r="F391" s="498" t="s">
        <v>2244</v>
      </c>
      <c r="G391" s="498" t="s">
        <v>3711</v>
      </c>
      <c r="H391" s="498" t="s">
        <v>3843</v>
      </c>
      <c r="I391" s="498" t="s">
        <v>3844</v>
      </c>
      <c r="J391" s="499" t="s">
        <v>25</v>
      </c>
      <c r="K391" s="499" t="s">
        <v>25</v>
      </c>
      <c r="L391" s="498" t="s">
        <v>467</v>
      </c>
      <c r="M391" s="498" t="s">
        <v>57</v>
      </c>
      <c r="N391" s="498" t="s">
        <v>0</v>
      </c>
      <c r="O391" s="498">
        <v>20140</v>
      </c>
      <c r="P391" s="499" t="s">
        <v>2796</v>
      </c>
      <c r="Q391" s="500">
        <v>80000000</v>
      </c>
      <c r="R391" s="500">
        <v>0</v>
      </c>
      <c r="S391" s="500">
        <v>5000000</v>
      </c>
      <c r="T391" s="500">
        <v>5000000</v>
      </c>
      <c r="U391" s="500">
        <v>90000000</v>
      </c>
      <c r="V391" s="500">
        <v>4</v>
      </c>
      <c r="W391" s="500">
        <v>0</v>
      </c>
      <c r="X391" s="500">
        <v>4</v>
      </c>
      <c r="Y391" s="501">
        <v>465</v>
      </c>
      <c r="Z391" s="500">
        <v>164168</v>
      </c>
      <c r="AA391" s="500">
        <v>0</v>
      </c>
    </row>
    <row r="392" spans="1:27" s="497" customFormat="1" ht="19.5" customHeight="1">
      <c r="A392" s="498" t="s">
        <v>3845</v>
      </c>
      <c r="B392" s="675">
        <v>20850038425678</v>
      </c>
      <c r="C392" s="498" t="s">
        <v>3846</v>
      </c>
      <c r="D392" s="498" t="s">
        <v>795</v>
      </c>
      <c r="E392" s="498" t="s">
        <v>50</v>
      </c>
      <c r="F392" s="498" t="s">
        <v>2244</v>
      </c>
      <c r="G392" s="498" t="s">
        <v>3649</v>
      </c>
      <c r="H392" s="498" t="s">
        <v>3847</v>
      </c>
      <c r="I392" s="499">
        <v>3</v>
      </c>
      <c r="J392" s="498" t="s">
        <v>2796</v>
      </c>
      <c r="K392" s="498" t="s">
        <v>2796</v>
      </c>
      <c r="L392" s="498" t="s">
        <v>1366</v>
      </c>
      <c r="M392" s="498" t="s">
        <v>459</v>
      </c>
      <c r="N392" s="498" t="s">
        <v>421</v>
      </c>
      <c r="O392" s="498">
        <v>85000</v>
      </c>
      <c r="P392" s="499">
        <v>992929415</v>
      </c>
      <c r="Q392" s="500">
        <v>7000000</v>
      </c>
      <c r="R392" s="500">
        <v>0</v>
      </c>
      <c r="S392" s="500">
        <v>2500000</v>
      </c>
      <c r="T392" s="500">
        <v>0</v>
      </c>
      <c r="U392" s="500">
        <v>9500000</v>
      </c>
      <c r="V392" s="500">
        <v>5</v>
      </c>
      <c r="W392" s="500">
        <v>0</v>
      </c>
      <c r="X392" s="500">
        <v>5</v>
      </c>
      <c r="Y392" s="501">
        <v>276</v>
      </c>
      <c r="Z392" s="500">
        <v>7083</v>
      </c>
      <c r="AA392" s="500">
        <v>0</v>
      </c>
    </row>
    <row r="393" spans="1:27" s="497" customFormat="1" ht="19.5" customHeight="1">
      <c r="A393" s="498" t="s">
        <v>3848</v>
      </c>
      <c r="B393" s="675">
        <v>20220041025677</v>
      </c>
      <c r="C393" s="498" t="s">
        <v>3849</v>
      </c>
      <c r="D393" s="498" t="s">
        <v>3850</v>
      </c>
      <c r="E393" s="498" t="s">
        <v>50</v>
      </c>
      <c r="F393" s="498" t="s">
        <v>2244</v>
      </c>
      <c r="G393" s="498" t="s">
        <v>3592</v>
      </c>
      <c r="H393" s="498" t="s">
        <v>3851</v>
      </c>
      <c r="I393" s="498">
        <v>4</v>
      </c>
      <c r="J393" s="499" t="s">
        <v>25</v>
      </c>
      <c r="K393" s="498" t="s">
        <v>25</v>
      </c>
      <c r="L393" s="498" t="s">
        <v>845</v>
      </c>
      <c r="M393" s="498" t="s">
        <v>787</v>
      </c>
      <c r="N393" s="498" t="s">
        <v>109</v>
      </c>
      <c r="O393" s="498">
        <v>22120</v>
      </c>
      <c r="P393" s="499" t="s">
        <v>2796</v>
      </c>
      <c r="Q393" s="500">
        <v>8000000</v>
      </c>
      <c r="R393" s="500">
        <v>0</v>
      </c>
      <c r="S393" s="500">
        <v>2000000</v>
      </c>
      <c r="T393" s="500">
        <v>0</v>
      </c>
      <c r="U393" s="500">
        <v>10000000</v>
      </c>
      <c r="V393" s="500">
        <v>2</v>
      </c>
      <c r="W393" s="500">
        <v>0</v>
      </c>
      <c r="X393" s="500">
        <v>2</v>
      </c>
      <c r="Y393" s="501">
        <v>200</v>
      </c>
      <c r="Z393" s="500">
        <v>9312</v>
      </c>
      <c r="AA393" s="500">
        <v>0</v>
      </c>
    </row>
    <row r="394" spans="1:27" s="497" customFormat="1" ht="19.5" customHeight="1">
      <c r="A394" s="498" t="s">
        <v>3852</v>
      </c>
      <c r="B394" s="675">
        <v>20850042425672</v>
      </c>
      <c r="C394" s="498" t="s">
        <v>3853</v>
      </c>
      <c r="D394" s="498" t="s">
        <v>795</v>
      </c>
      <c r="E394" s="498" t="s">
        <v>50</v>
      </c>
      <c r="F394" s="498" t="s">
        <v>2244</v>
      </c>
      <c r="G394" s="498" t="s">
        <v>3592</v>
      </c>
      <c r="H394" s="498" t="s">
        <v>3854</v>
      </c>
      <c r="I394" s="498">
        <v>2</v>
      </c>
      <c r="J394" s="499" t="s">
        <v>2796</v>
      </c>
      <c r="K394" s="498" t="s">
        <v>2796</v>
      </c>
      <c r="L394" s="498" t="s">
        <v>3855</v>
      </c>
      <c r="M394" s="498" t="s">
        <v>459</v>
      </c>
      <c r="N394" s="498" t="s">
        <v>421</v>
      </c>
      <c r="O394" s="498">
        <v>85000</v>
      </c>
      <c r="P394" s="499">
        <v>807179696</v>
      </c>
      <c r="Q394" s="500">
        <v>500000</v>
      </c>
      <c r="R394" s="500">
        <v>0</v>
      </c>
      <c r="S394" s="500">
        <v>2500000</v>
      </c>
      <c r="T394" s="500">
        <v>0</v>
      </c>
      <c r="U394" s="500">
        <v>3000000</v>
      </c>
      <c r="V394" s="500">
        <v>5</v>
      </c>
      <c r="W394" s="500">
        <v>0</v>
      </c>
      <c r="X394" s="500">
        <v>5</v>
      </c>
      <c r="Y394" s="501">
        <v>288</v>
      </c>
      <c r="Z394" s="500">
        <v>5656</v>
      </c>
      <c r="AA394" s="500">
        <v>0</v>
      </c>
    </row>
    <row r="395" spans="1:27" s="497" customFormat="1" ht="19.5" customHeight="1">
      <c r="A395" s="498" t="s">
        <v>3856</v>
      </c>
      <c r="B395" s="675">
        <v>20860042925670</v>
      </c>
      <c r="C395" s="498" t="s">
        <v>3857</v>
      </c>
      <c r="D395" s="498" t="s">
        <v>379</v>
      </c>
      <c r="E395" s="498" t="s">
        <v>50</v>
      </c>
      <c r="F395" s="498" t="s">
        <v>2244</v>
      </c>
      <c r="G395" s="498" t="s">
        <v>3577</v>
      </c>
      <c r="H395" s="498" t="s">
        <v>3858</v>
      </c>
      <c r="I395" s="498">
        <v>3</v>
      </c>
      <c r="J395" s="499" t="s">
        <v>2796</v>
      </c>
      <c r="K395" s="498" t="s">
        <v>2796</v>
      </c>
      <c r="L395" s="498" t="s">
        <v>3859</v>
      </c>
      <c r="M395" s="498" t="s">
        <v>406</v>
      </c>
      <c r="N395" s="498" t="s">
        <v>327</v>
      </c>
      <c r="O395" s="498">
        <v>86110</v>
      </c>
      <c r="P395" s="499" t="s">
        <v>2796</v>
      </c>
      <c r="Q395" s="500">
        <v>9500000</v>
      </c>
      <c r="R395" s="500">
        <v>0</v>
      </c>
      <c r="S395" s="500">
        <v>1500000</v>
      </c>
      <c r="T395" s="500">
        <v>100000</v>
      </c>
      <c r="U395" s="500">
        <v>11100000</v>
      </c>
      <c r="V395" s="500">
        <v>5</v>
      </c>
      <c r="W395" s="500">
        <v>0</v>
      </c>
      <c r="X395" s="500">
        <v>5</v>
      </c>
      <c r="Y395" s="501">
        <v>185</v>
      </c>
      <c r="Z395" s="500">
        <v>31064</v>
      </c>
      <c r="AA395" s="500">
        <v>0</v>
      </c>
    </row>
    <row r="396" spans="1:27" s="497" customFormat="1" ht="19.5" customHeight="1">
      <c r="A396" s="498" t="s">
        <v>3860</v>
      </c>
      <c r="B396" s="675">
        <v>20900045825673</v>
      </c>
      <c r="C396" s="498" t="s">
        <v>3861</v>
      </c>
      <c r="D396" s="498" t="s">
        <v>710</v>
      </c>
      <c r="E396" s="498" t="s">
        <v>50</v>
      </c>
      <c r="F396" s="498" t="s">
        <v>2244</v>
      </c>
      <c r="G396" s="498" t="s">
        <v>3656</v>
      </c>
      <c r="H396" s="498" t="s">
        <v>3862</v>
      </c>
      <c r="I396" s="498">
        <v>7</v>
      </c>
      <c r="J396" s="499" t="s">
        <v>25</v>
      </c>
      <c r="K396" s="499" t="s">
        <v>25</v>
      </c>
      <c r="L396" s="498" t="s">
        <v>92</v>
      </c>
      <c r="M396" s="498" t="s">
        <v>470</v>
      </c>
      <c r="N396" s="498" t="s">
        <v>93</v>
      </c>
      <c r="O396" s="498">
        <v>90180</v>
      </c>
      <c r="P396" s="499" t="s">
        <v>3863</v>
      </c>
      <c r="Q396" s="500">
        <v>3000000</v>
      </c>
      <c r="R396" s="500">
        <v>0</v>
      </c>
      <c r="S396" s="500">
        <v>3500000</v>
      </c>
      <c r="T396" s="500">
        <v>500000</v>
      </c>
      <c r="U396" s="500">
        <v>7000000</v>
      </c>
      <c r="V396" s="500">
        <v>3</v>
      </c>
      <c r="W396" s="500">
        <v>0</v>
      </c>
      <c r="X396" s="500">
        <v>3</v>
      </c>
      <c r="Y396" s="501">
        <v>195</v>
      </c>
      <c r="Z396" s="500">
        <v>8004</v>
      </c>
      <c r="AA396" s="500">
        <v>4307</v>
      </c>
    </row>
    <row r="397" spans="1:27" s="497" customFormat="1" ht="19.5" customHeight="1">
      <c r="A397" s="498" t="s">
        <v>3864</v>
      </c>
      <c r="B397" s="675">
        <v>20640045925673</v>
      </c>
      <c r="C397" s="498" t="s">
        <v>3865</v>
      </c>
      <c r="D397" s="498" t="s">
        <v>1171</v>
      </c>
      <c r="E397" s="498" t="s">
        <v>50</v>
      </c>
      <c r="F397" s="498" t="s">
        <v>2244</v>
      </c>
      <c r="G397" s="498" t="s">
        <v>3498</v>
      </c>
      <c r="H397" s="498" t="s">
        <v>3866</v>
      </c>
      <c r="I397" s="498">
        <v>5</v>
      </c>
      <c r="J397" s="498" t="s">
        <v>2796</v>
      </c>
      <c r="K397" s="498" t="s">
        <v>2796</v>
      </c>
      <c r="L397" s="498" t="s">
        <v>3867</v>
      </c>
      <c r="M397" s="498" t="s">
        <v>776</v>
      </c>
      <c r="N397" s="498" t="s">
        <v>335</v>
      </c>
      <c r="O397" s="498">
        <v>64000</v>
      </c>
      <c r="P397" s="498" t="s">
        <v>2796</v>
      </c>
      <c r="Q397" s="500">
        <v>500000</v>
      </c>
      <c r="R397" s="500">
        <v>0</v>
      </c>
      <c r="S397" s="500">
        <v>2000000</v>
      </c>
      <c r="T397" s="500">
        <v>200000</v>
      </c>
      <c r="U397" s="500">
        <v>2700000</v>
      </c>
      <c r="V397" s="500">
        <v>2</v>
      </c>
      <c r="W397" s="500">
        <v>0</v>
      </c>
      <c r="X397" s="500">
        <v>2</v>
      </c>
      <c r="Y397" s="501">
        <v>190</v>
      </c>
      <c r="Z397" s="500">
        <v>18164</v>
      </c>
      <c r="AA397" s="500">
        <v>0</v>
      </c>
    </row>
    <row r="398" spans="1:27" s="497" customFormat="1" ht="19.5" customHeight="1">
      <c r="A398" s="498" t="s">
        <v>3868</v>
      </c>
      <c r="B398" s="675">
        <v>20900048525676</v>
      </c>
      <c r="C398" s="498" t="s">
        <v>3869</v>
      </c>
      <c r="D398" s="498" t="s">
        <v>710</v>
      </c>
      <c r="E398" s="498" t="s">
        <v>50</v>
      </c>
      <c r="F398" s="498" t="s">
        <v>2244</v>
      </c>
      <c r="G398" s="498" t="s">
        <v>3577</v>
      </c>
      <c r="H398" s="498" t="s">
        <v>3870</v>
      </c>
      <c r="I398" s="498">
        <v>1</v>
      </c>
      <c r="J398" s="499" t="s">
        <v>25</v>
      </c>
      <c r="K398" s="499" t="s">
        <v>25</v>
      </c>
      <c r="L398" s="498" t="s">
        <v>3871</v>
      </c>
      <c r="M398" s="498" t="s">
        <v>365</v>
      </c>
      <c r="N398" s="498" t="s">
        <v>93</v>
      </c>
      <c r="O398" s="498">
        <v>90110</v>
      </c>
      <c r="P398" s="499" t="s">
        <v>3872</v>
      </c>
      <c r="Q398" s="500">
        <v>5000000</v>
      </c>
      <c r="R398" s="500">
        <v>0</v>
      </c>
      <c r="S398" s="500">
        <v>3500000</v>
      </c>
      <c r="T398" s="500">
        <v>500000</v>
      </c>
      <c r="U398" s="500">
        <v>9000000</v>
      </c>
      <c r="V398" s="500">
        <v>3</v>
      </c>
      <c r="W398" s="500">
        <v>0</v>
      </c>
      <c r="X398" s="500">
        <v>3</v>
      </c>
      <c r="Y398" s="501">
        <v>495</v>
      </c>
      <c r="Z398" s="500">
        <v>31821</v>
      </c>
      <c r="AA398" s="500">
        <v>25661</v>
      </c>
    </row>
    <row r="399" spans="1:27" s="497" customFormat="1" ht="19.5" customHeight="1">
      <c r="A399" s="498" t="s">
        <v>3873</v>
      </c>
      <c r="B399" s="675">
        <v>20840049325678</v>
      </c>
      <c r="C399" s="498" t="s">
        <v>3874</v>
      </c>
      <c r="D399" s="498" t="s">
        <v>3875</v>
      </c>
      <c r="E399" s="498" t="s">
        <v>50</v>
      </c>
      <c r="F399" s="498" t="s">
        <v>2244</v>
      </c>
      <c r="G399" s="498" t="s">
        <v>3492</v>
      </c>
      <c r="H399" s="498" t="s">
        <v>25</v>
      </c>
      <c r="I399" s="499">
        <v>13</v>
      </c>
      <c r="J399" s="498" t="s">
        <v>25</v>
      </c>
      <c r="K399" s="498" t="s">
        <v>25</v>
      </c>
      <c r="L399" s="498" t="s">
        <v>1797</v>
      </c>
      <c r="M399" s="498" t="s">
        <v>1798</v>
      </c>
      <c r="N399" s="498" t="s">
        <v>30</v>
      </c>
      <c r="O399" s="498">
        <v>84250</v>
      </c>
      <c r="P399" s="499" t="s">
        <v>3876</v>
      </c>
      <c r="Q399" s="500">
        <v>5000000</v>
      </c>
      <c r="R399" s="500">
        <v>0</v>
      </c>
      <c r="S399" s="500">
        <v>7800000</v>
      </c>
      <c r="T399" s="500">
        <v>2000000</v>
      </c>
      <c r="U399" s="500">
        <v>14800000</v>
      </c>
      <c r="V399" s="500">
        <v>4</v>
      </c>
      <c r="W399" s="500">
        <v>0</v>
      </c>
      <c r="X399" s="500">
        <v>4</v>
      </c>
      <c r="Y399" s="501">
        <v>495</v>
      </c>
      <c r="Z399" s="500">
        <v>6400</v>
      </c>
      <c r="AA399" s="500">
        <v>6400</v>
      </c>
    </row>
    <row r="400" spans="1:27" s="497" customFormat="1" ht="19.5" customHeight="1">
      <c r="A400" s="498" t="s">
        <v>3877</v>
      </c>
      <c r="B400" s="675">
        <v>20950049625678</v>
      </c>
      <c r="C400" s="498" t="s">
        <v>3878</v>
      </c>
      <c r="D400" s="498" t="s">
        <v>3879</v>
      </c>
      <c r="E400" s="498" t="s">
        <v>50</v>
      </c>
      <c r="F400" s="498" t="s">
        <v>2244</v>
      </c>
      <c r="G400" s="498" t="s">
        <v>3514</v>
      </c>
      <c r="H400" s="498" t="s">
        <v>3880</v>
      </c>
      <c r="I400" s="498">
        <v>7</v>
      </c>
      <c r="J400" s="498" t="s">
        <v>2796</v>
      </c>
      <c r="K400" s="498" t="s">
        <v>2796</v>
      </c>
      <c r="L400" s="498" t="s">
        <v>1136</v>
      </c>
      <c r="M400" s="498" t="s">
        <v>819</v>
      </c>
      <c r="N400" s="498" t="s">
        <v>414</v>
      </c>
      <c r="O400" s="498">
        <v>95000</v>
      </c>
      <c r="P400" s="499">
        <v>936036010</v>
      </c>
      <c r="Q400" s="500">
        <v>3000000</v>
      </c>
      <c r="R400" s="500">
        <v>0</v>
      </c>
      <c r="S400" s="500">
        <v>10000000</v>
      </c>
      <c r="T400" s="500">
        <v>500000</v>
      </c>
      <c r="U400" s="500">
        <v>13500000</v>
      </c>
      <c r="V400" s="500">
        <v>3</v>
      </c>
      <c r="W400" s="500">
        <v>0</v>
      </c>
      <c r="X400" s="500">
        <v>3</v>
      </c>
      <c r="Y400" s="501">
        <v>472</v>
      </c>
      <c r="Z400" s="500">
        <v>38529</v>
      </c>
      <c r="AA400" s="500">
        <v>0</v>
      </c>
    </row>
    <row r="401" spans="1:27" s="497" customFormat="1" ht="19.5" customHeight="1">
      <c r="A401" s="498" t="s">
        <v>3881</v>
      </c>
      <c r="B401" s="675">
        <v>20930050325673</v>
      </c>
      <c r="C401" s="498" t="s">
        <v>3882</v>
      </c>
      <c r="D401" s="498" t="s">
        <v>1085</v>
      </c>
      <c r="E401" s="498" t="s">
        <v>50</v>
      </c>
      <c r="F401" s="498" t="s">
        <v>2244</v>
      </c>
      <c r="G401" s="498" t="s">
        <v>3577</v>
      </c>
      <c r="H401" s="498" t="s">
        <v>3883</v>
      </c>
      <c r="I401" s="498">
        <v>7</v>
      </c>
      <c r="J401" s="498" t="s">
        <v>2796</v>
      </c>
      <c r="K401" s="498" t="s">
        <v>2796</v>
      </c>
      <c r="L401" s="498" t="s">
        <v>3884</v>
      </c>
      <c r="M401" s="498" t="s">
        <v>1809</v>
      </c>
      <c r="N401" s="498" t="s">
        <v>500</v>
      </c>
      <c r="O401" s="498">
        <v>93000</v>
      </c>
      <c r="P401" s="499">
        <v>813285019</v>
      </c>
      <c r="Q401" s="500">
        <v>6600000</v>
      </c>
      <c r="R401" s="500">
        <v>0</v>
      </c>
      <c r="S401" s="500">
        <v>1200000</v>
      </c>
      <c r="T401" s="500">
        <v>50000</v>
      </c>
      <c r="U401" s="500">
        <v>7850000</v>
      </c>
      <c r="V401" s="500">
        <v>2</v>
      </c>
      <c r="W401" s="500">
        <v>0</v>
      </c>
      <c r="X401" s="500">
        <v>2</v>
      </c>
      <c r="Y401" s="501">
        <v>195</v>
      </c>
      <c r="Z401" s="500">
        <v>52921</v>
      </c>
      <c r="AA401" s="500">
        <v>41091</v>
      </c>
    </row>
    <row r="402" spans="1:27" s="497" customFormat="1" ht="19.5" customHeight="1">
      <c r="A402" s="498" t="s">
        <v>3885</v>
      </c>
      <c r="B402" s="675">
        <v>20660050625679</v>
      </c>
      <c r="C402" s="498" t="s">
        <v>3886</v>
      </c>
      <c r="D402" s="498" t="s">
        <v>3887</v>
      </c>
      <c r="E402" s="498" t="s">
        <v>50</v>
      </c>
      <c r="F402" s="498" t="s">
        <v>2244</v>
      </c>
      <c r="G402" s="498" t="s">
        <v>3514</v>
      </c>
      <c r="H402" s="498" t="s">
        <v>3888</v>
      </c>
      <c r="I402" s="498">
        <v>3</v>
      </c>
      <c r="J402" s="499" t="s">
        <v>2796</v>
      </c>
      <c r="K402" s="498" t="s">
        <v>2796</v>
      </c>
      <c r="L402" s="498" t="s">
        <v>3889</v>
      </c>
      <c r="M402" s="498" t="s">
        <v>3889</v>
      </c>
      <c r="N402" s="498" t="s">
        <v>412</v>
      </c>
      <c r="O402" s="498">
        <v>66130</v>
      </c>
      <c r="P402" s="499" t="s">
        <v>2796</v>
      </c>
      <c r="Q402" s="500">
        <v>2000000</v>
      </c>
      <c r="R402" s="500">
        <v>0</v>
      </c>
      <c r="S402" s="500">
        <v>2000000</v>
      </c>
      <c r="T402" s="500">
        <v>1000000</v>
      </c>
      <c r="U402" s="500">
        <v>5000000</v>
      </c>
      <c r="V402" s="500">
        <v>2</v>
      </c>
      <c r="W402" s="500">
        <v>0</v>
      </c>
      <c r="X402" s="500">
        <v>2</v>
      </c>
      <c r="Y402" s="501">
        <v>490</v>
      </c>
      <c r="Z402" s="500">
        <v>56792</v>
      </c>
      <c r="AA402" s="500">
        <v>13906</v>
      </c>
    </row>
    <row r="403" spans="1:27" s="497" customFormat="1" ht="19.5" customHeight="1">
      <c r="A403" s="498" t="s">
        <v>3890</v>
      </c>
      <c r="B403" s="675">
        <v>20760050825673</v>
      </c>
      <c r="C403" s="498" t="s">
        <v>3891</v>
      </c>
      <c r="D403" s="498" t="s">
        <v>3892</v>
      </c>
      <c r="E403" s="498" t="s">
        <v>50</v>
      </c>
      <c r="F403" s="498" t="s">
        <v>2244</v>
      </c>
      <c r="G403" s="498" t="s">
        <v>3518</v>
      </c>
      <c r="H403" s="498" t="s">
        <v>3893</v>
      </c>
      <c r="I403" s="498">
        <v>2</v>
      </c>
      <c r="J403" s="499" t="s">
        <v>2796</v>
      </c>
      <c r="K403" s="498" t="s">
        <v>2796</v>
      </c>
      <c r="L403" s="498" t="s">
        <v>3894</v>
      </c>
      <c r="M403" s="498" t="s">
        <v>703</v>
      </c>
      <c r="N403" s="498" t="s">
        <v>312</v>
      </c>
      <c r="O403" s="498">
        <v>76120</v>
      </c>
      <c r="P403" s="499">
        <v>627895999</v>
      </c>
      <c r="Q403" s="500">
        <v>4200000</v>
      </c>
      <c r="R403" s="500">
        <v>0</v>
      </c>
      <c r="S403" s="500">
        <v>10000000</v>
      </c>
      <c r="T403" s="500">
        <v>5000000</v>
      </c>
      <c r="U403" s="500">
        <v>19200000</v>
      </c>
      <c r="V403" s="500">
        <v>3</v>
      </c>
      <c r="W403" s="500">
        <v>0</v>
      </c>
      <c r="X403" s="500">
        <v>3</v>
      </c>
      <c r="Y403" s="501">
        <v>400</v>
      </c>
      <c r="Z403" s="500">
        <v>17420</v>
      </c>
      <c r="AA403" s="500">
        <v>0</v>
      </c>
    </row>
    <row r="404" spans="1:27" s="497" customFormat="1" ht="19.5" customHeight="1">
      <c r="A404" s="498" t="s">
        <v>3895</v>
      </c>
      <c r="B404" s="675">
        <v>20810052225677</v>
      </c>
      <c r="C404" s="498" t="s">
        <v>3896</v>
      </c>
      <c r="D404" s="498" t="s">
        <v>710</v>
      </c>
      <c r="E404" s="498" t="s">
        <v>50</v>
      </c>
      <c r="F404" s="498" t="s">
        <v>2244</v>
      </c>
      <c r="G404" s="498" t="s">
        <v>3544</v>
      </c>
      <c r="H404" s="498" t="s">
        <v>3897</v>
      </c>
      <c r="I404" s="498">
        <v>1</v>
      </c>
      <c r="J404" s="499" t="s">
        <v>25</v>
      </c>
      <c r="K404" s="499" t="s">
        <v>25</v>
      </c>
      <c r="L404" s="498" t="s">
        <v>3898</v>
      </c>
      <c r="M404" s="498" t="s">
        <v>2939</v>
      </c>
      <c r="N404" s="498" t="s">
        <v>337</v>
      </c>
      <c r="O404" s="498">
        <v>81000</v>
      </c>
      <c r="P404" s="499" t="s">
        <v>2796</v>
      </c>
      <c r="Q404" s="500">
        <v>0</v>
      </c>
      <c r="R404" s="500">
        <v>0</v>
      </c>
      <c r="S404" s="500">
        <v>3000000</v>
      </c>
      <c r="T404" s="500">
        <v>2000000</v>
      </c>
      <c r="U404" s="500">
        <v>5000000</v>
      </c>
      <c r="V404" s="500">
        <v>2</v>
      </c>
      <c r="W404" s="500">
        <v>0</v>
      </c>
      <c r="X404" s="500">
        <v>2</v>
      </c>
      <c r="Y404" s="501">
        <v>185</v>
      </c>
      <c r="Z404" s="500">
        <v>40800</v>
      </c>
      <c r="AA404" s="500">
        <v>0</v>
      </c>
    </row>
    <row r="405" spans="1:27" s="497" customFormat="1" ht="19.5" customHeight="1">
      <c r="A405" s="498" t="s">
        <v>3899</v>
      </c>
      <c r="B405" s="675">
        <v>20170052625677</v>
      </c>
      <c r="C405" s="498" t="s">
        <v>3900</v>
      </c>
      <c r="D405" s="498" t="s">
        <v>1200</v>
      </c>
      <c r="E405" s="498" t="s">
        <v>50</v>
      </c>
      <c r="F405" s="498" t="s">
        <v>2244</v>
      </c>
      <c r="G405" s="498" t="s">
        <v>3518</v>
      </c>
      <c r="H405" s="498" t="s">
        <v>3901</v>
      </c>
      <c r="I405" s="498">
        <v>9</v>
      </c>
      <c r="J405" s="499" t="s">
        <v>2796</v>
      </c>
      <c r="K405" s="499" t="s">
        <v>2796</v>
      </c>
      <c r="L405" s="498" t="s">
        <v>1275</v>
      </c>
      <c r="M405" s="498" t="s">
        <v>860</v>
      </c>
      <c r="N405" s="498" t="s">
        <v>373</v>
      </c>
      <c r="O405" s="498">
        <v>16110</v>
      </c>
      <c r="P405" s="499" t="s">
        <v>2796</v>
      </c>
      <c r="Q405" s="500">
        <v>1000000</v>
      </c>
      <c r="R405" s="500">
        <v>0</v>
      </c>
      <c r="S405" s="500">
        <v>1000000</v>
      </c>
      <c r="T405" s="500">
        <v>500000</v>
      </c>
      <c r="U405" s="500">
        <v>2500000</v>
      </c>
      <c r="V405" s="500">
        <v>2</v>
      </c>
      <c r="W405" s="500">
        <v>0</v>
      </c>
      <c r="X405" s="500">
        <v>2</v>
      </c>
      <c r="Y405" s="501">
        <v>178</v>
      </c>
      <c r="Z405" s="500">
        <v>0</v>
      </c>
      <c r="AA405" s="500">
        <v>0</v>
      </c>
    </row>
    <row r="406" spans="1:27" s="497" customFormat="1" ht="19.5" customHeight="1">
      <c r="A406" s="498" t="s">
        <v>3902</v>
      </c>
      <c r="B406" s="675">
        <v>20550053525671</v>
      </c>
      <c r="C406" s="498" t="s">
        <v>3903</v>
      </c>
      <c r="D406" s="498" t="s">
        <v>1300</v>
      </c>
      <c r="E406" s="498" t="s">
        <v>95</v>
      </c>
      <c r="F406" s="498" t="s">
        <v>2244</v>
      </c>
      <c r="G406" s="498" t="s">
        <v>3498</v>
      </c>
      <c r="H406" s="498" t="s">
        <v>3904</v>
      </c>
      <c r="I406" s="498" t="s">
        <v>2796</v>
      </c>
      <c r="J406" s="499" t="s">
        <v>25</v>
      </c>
      <c r="K406" s="499" t="s">
        <v>25</v>
      </c>
      <c r="L406" s="498" t="s">
        <v>1112</v>
      </c>
      <c r="M406" s="498" t="s">
        <v>1112</v>
      </c>
      <c r="N406" s="498" t="s">
        <v>431</v>
      </c>
      <c r="O406" s="498">
        <v>55140</v>
      </c>
      <c r="P406" s="499" t="s">
        <v>3905</v>
      </c>
      <c r="Q406" s="500">
        <v>800000</v>
      </c>
      <c r="R406" s="500">
        <v>450000</v>
      </c>
      <c r="S406" s="500">
        <v>800000</v>
      </c>
      <c r="T406" s="500">
        <v>300000</v>
      </c>
      <c r="U406" s="500">
        <v>2350000</v>
      </c>
      <c r="V406" s="500">
        <v>3</v>
      </c>
      <c r="W406" s="500">
        <v>0</v>
      </c>
      <c r="X406" s="500">
        <v>3</v>
      </c>
      <c r="Y406" s="501">
        <v>374</v>
      </c>
      <c r="Z406" s="500">
        <v>2758</v>
      </c>
      <c r="AA406" s="500">
        <v>83</v>
      </c>
    </row>
    <row r="407" spans="1:27" s="497" customFormat="1" ht="19.5" customHeight="1">
      <c r="A407" s="498" t="s">
        <v>3906</v>
      </c>
      <c r="B407" s="675">
        <v>20840046225673</v>
      </c>
      <c r="C407" s="498" t="s">
        <v>3907</v>
      </c>
      <c r="D407" s="498" t="s">
        <v>480</v>
      </c>
      <c r="E407" s="498" t="s">
        <v>98</v>
      </c>
      <c r="F407" s="498" t="s">
        <v>2244</v>
      </c>
      <c r="G407" s="498" t="s">
        <v>3736</v>
      </c>
      <c r="H407" s="498" t="s">
        <v>25</v>
      </c>
      <c r="I407" s="499">
        <v>4</v>
      </c>
      <c r="J407" s="499" t="s">
        <v>25</v>
      </c>
      <c r="K407" s="499" t="s">
        <v>25</v>
      </c>
      <c r="L407" s="498" t="s">
        <v>3908</v>
      </c>
      <c r="M407" s="498" t="s">
        <v>1182</v>
      </c>
      <c r="N407" s="498" t="s">
        <v>30</v>
      </c>
      <c r="O407" s="498">
        <v>84190</v>
      </c>
      <c r="P407" s="499" t="s">
        <v>3909</v>
      </c>
      <c r="Q407" s="500">
        <v>12000</v>
      </c>
      <c r="R407" s="500">
        <v>0</v>
      </c>
      <c r="S407" s="500">
        <v>1000000</v>
      </c>
      <c r="T407" s="500">
        <v>50000</v>
      </c>
      <c r="U407" s="500">
        <v>1062000</v>
      </c>
      <c r="V407" s="500">
        <v>3</v>
      </c>
      <c r="W407" s="500">
        <v>0</v>
      </c>
      <c r="X407" s="500">
        <v>3</v>
      </c>
      <c r="Y407" s="501">
        <v>405</v>
      </c>
      <c r="Z407" s="500">
        <v>3150</v>
      </c>
      <c r="AA407" s="500">
        <v>3150</v>
      </c>
    </row>
    <row r="408" spans="1:27" s="497" customFormat="1" ht="19.5" customHeight="1">
      <c r="A408" s="498" t="s">
        <v>3910</v>
      </c>
      <c r="B408" s="675">
        <v>20840046325671</v>
      </c>
      <c r="C408" s="498" t="s">
        <v>3911</v>
      </c>
      <c r="D408" s="498" t="s">
        <v>480</v>
      </c>
      <c r="E408" s="498" t="s">
        <v>98</v>
      </c>
      <c r="F408" s="498" t="s">
        <v>2244</v>
      </c>
      <c r="G408" s="498" t="s">
        <v>3736</v>
      </c>
      <c r="H408" s="498" t="s">
        <v>25</v>
      </c>
      <c r="I408" s="498">
        <v>5</v>
      </c>
      <c r="J408" s="498" t="s">
        <v>25</v>
      </c>
      <c r="K408" s="498" t="s">
        <v>25</v>
      </c>
      <c r="L408" s="498" t="s">
        <v>1793</v>
      </c>
      <c r="M408" s="498" t="s">
        <v>475</v>
      </c>
      <c r="N408" s="498" t="s">
        <v>30</v>
      </c>
      <c r="O408" s="498">
        <v>84210</v>
      </c>
      <c r="P408" s="499" t="s">
        <v>3912</v>
      </c>
      <c r="Q408" s="500">
        <v>8400000</v>
      </c>
      <c r="R408" s="500">
        <v>0</v>
      </c>
      <c r="S408" s="500">
        <v>850000</v>
      </c>
      <c r="T408" s="500">
        <v>200000</v>
      </c>
      <c r="U408" s="500">
        <v>9450000</v>
      </c>
      <c r="V408" s="500">
        <v>2</v>
      </c>
      <c r="W408" s="500">
        <v>0</v>
      </c>
      <c r="X408" s="500">
        <v>2</v>
      </c>
      <c r="Y408" s="501">
        <v>394</v>
      </c>
      <c r="Z408" s="500">
        <v>4000</v>
      </c>
      <c r="AA408" s="500">
        <v>4000</v>
      </c>
    </row>
    <row r="409" spans="1:27" s="497" customFormat="1" ht="19.5" customHeight="1">
      <c r="A409" s="498" t="s">
        <v>3913</v>
      </c>
      <c r="B409" s="675">
        <v>20350049125672</v>
      </c>
      <c r="C409" s="498" t="s">
        <v>3914</v>
      </c>
      <c r="D409" s="498" t="s">
        <v>812</v>
      </c>
      <c r="E409" s="498" t="s">
        <v>98</v>
      </c>
      <c r="F409" s="498" t="s">
        <v>2244</v>
      </c>
      <c r="G409" s="498" t="s">
        <v>3514</v>
      </c>
      <c r="H409" s="498" t="s">
        <v>25</v>
      </c>
      <c r="I409" s="498">
        <v>3</v>
      </c>
      <c r="J409" s="499" t="s">
        <v>1791</v>
      </c>
      <c r="K409" s="499" t="s">
        <v>2796</v>
      </c>
      <c r="L409" s="498" t="s">
        <v>1789</v>
      </c>
      <c r="M409" s="498" t="s">
        <v>800</v>
      </c>
      <c r="N409" s="498" t="s">
        <v>490</v>
      </c>
      <c r="O409" s="498">
        <v>35000</v>
      </c>
      <c r="P409" s="499" t="s">
        <v>2796</v>
      </c>
      <c r="Q409" s="500">
        <v>0</v>
      </c>
      <c r="R409" s="500">
        <v>0</v>
      </c>
      <c r="S409" s="500">
        <v>3000000</v>
      </c>
      <c r="T409" s="500">
        <v>1000000</v>
      </c>
      <c r="U409" s="500">
        <v>4000000</v>
      </c>
      <c r="V409" s="500">
        <v>3</v>
      </c>
      <c r="W409" s="500">
        <v>0</v>
      </c>
      <c r="X409" s="500">
        <v>3</v>
      </c>
      <c r="Y409" s="501">
        <v>480</v>
      </c>
      <c r="Z409" s="500">
        <v>1600</v>
      </c>
      <c r="AA409" s="500">
        <v>0</v>
      </c>
    </row>
    <row r="410" spans="1:27" s="497" customFormat="1" ht="19.5" customHeight="1">
      <c r="A410" s="498" t="s">
        <v>3915</v>
      </c>
      <c r="B410" s="675">
        <v>20350049225670</v>
      </c>
      <c r="C410" s="498" t="s">
        <v>3916</v>
      </c>
      <c r="D410" s="498" t="s">
        <v>812</v>
      </c>
      <c r="E410" s="498" t="s">
        <v>98</v>
      </c>
      <c r="F410" s="498" t="s">
        <v>2244</v>
      </c>
      <c r="G410" s="498" t="s">
        <v>3514</v>
      </c>
      <c r="H410" s="498">
        <v>0</v>
      </c>
      <c r="I410" s="498">
        <v>14</v>
      </c>
      <c r="J410" s="498" t="s">
        <v>3917</v>
      </c>
      <c r="K410" s="498" t="s">
        <v>2796</v>
      </c>
      <c r="L410" s="498" t="s">
        <v>1789</v>
      </c>
      <c r="M410" s="498" t="s">
        <v>800</v>
      </c>
      <c r="N410" s="498" t="s">
        <v>490</v>
      </c>
      <c r="O410" s="498">
        <v>35000</v>
      </c>
      <c r="P410" s="499" t="s">
        <v>2796</v>
      </c>
      <c r="Q410" s="500">
        <v>0</v>
      </c>
      <c r="R410" s="500">
        <v>0</v>
      </c>
      <c r="S410" s="500">
        <v>3000000</v>
      </c>
      <c r="T410" s="500">
        <v>1000000</v>
      </c>
      <c r="U410" s="500">
        <v>4000000</v>
      </c>
      <c r="V410" s="500">
        <v>3</v>
      </c>
      <c r="W410" s="500">
        <v>0</v>
      </c>
      <c r="X410" s="500">
        <v>3</v>
      </c>
      <c r="Y410" s="501">
        <v>480</v>
      </c>
      <c r="Z410" s="500">
        <v>3200</v>
      </c>
      <c r="AA410" s="500">
        <v>0</v>
      </c>
    </row>
    <row r="411" spans="1:27" s="497" customFormat="1" ht="19.5" customHeight="1">
      <c r="A411" s="498" t="s">
        <v>3918</v>
      </c>
      <c r="B411" s="675">
        <v>20860042225675</v>
      </c>
      <c r="C411" s="498" t="s">
        <v>3919</v>
      </c>
      <c r="D411" s="498" t="s">
        <v>853</v>
      </c>
      <c r="E411" s="498" t="s">
        <v>98</v>
      </c>
      <c r="F411" s="498" t="s">
        <v>2244</v>
      </c>
      <c r="G411" s="498" t="s">
        <v>3656</v>
      </c>
      <c r="H411" s="498" t="s">
        <v>3920</v>
      </c>
      <c r="I411" s="498">
        <v>6</v>
      </c>
      <c r="J411" s="498" t="s">
        <v>2796</v>
      </c>
      <c r="K411" s="498" t="s">
        <v>2796</v>
      </c>
      <c r="L411" s="498" t="s">
        <v>3921</v>
      </c>
      <c r="M411" s="498" t="s">
        <v>406</v>
      </c>
      <c r="N411" s="498" t="s">
        <v>327</v>
      </c>
      <c r="O411" s="498">
        <v>86110</v>
      </c>
      <c r="P411" s="499" t="s">
        <v>2796</v>
      </c>
      <c r="Q411" s="500">
        <v>50000</v>
      </c>
      <c r="R411" s="500">
        <v>0</v>
      </c>
      <c r="S411" s="500">
        <v>1500000</v>
      </c>
      <c r="T411" s="500">
        <v>1000000</v>
      </c>
      <c r="U411" s="500">
        <v>2550000</v>
      </c>
      <c r="V411" s="500">
        <v>3</v>
      </c>
      <c r="W411" s="500">
        <v>0</v>
      </c>
      <c r="X411" s="500">
        <v>3</v>
      </c>
      <c r="Y411" s="501">
        <v>435</v>
      </c>
      <c r="Z411" s="500">
        <v>2100</v>
      </c>
      <c r="AA411" s="500">
        <v>0</v>
      </c>
    </row>
    <row r="412" spans="1:27" s="497" customFormat="1" ht="19.5" customHeight="1">
      <c r="A412" s="498" t="s">
        <v>3922</v>
      </c>
      <c r="B412" s="675">
        <v>20840046125675</v>
      </c>
      <c r="C412" s="498" t="s">
        <v>3923</v>
      </c>
      <c r="D412" s="498" t="s">
        <v>480</v>
      </c>
      <c r="E412" s="498" t="s">
        <v>98</v>
      </c>
      <c r="F412" s="498" t="s">
        <v>2244</v>
      </c>
      <c r="G412" s="498" t="s">
        <v>3736</v>
      </c>
      <c r="H412" s="498" t="s">
        <v>25</v>
      </c>
      <c r="I412" s="498">
        <v>7</v>
      </c>
      <c r="J412" s="499" t="s">
        <v>25</v>
      </c>
      <c r="K412" s="498" t="s">
        <v>25</v>
      </c>
      <c r="L412" s="498" t="s">
        <v>3924</v>
      </c>
      <c r="M412" s="498" t="s">
        <v>475</v>
      </c>
      <c r="N412" s="498" t="s">
        <v>30</v>
      </c>
      <c r="O412" s="498">
        <v>84210</v>
      </c>
      <c r="P412" s="499" t="s">
        <v>3925</v>
      </c>
      <c r="Q412" s="500">
        <v>50000</v>
      </c>
      <c r="R412" s="500">
        <v>0</v>
      </c>
      <c r="S412" s="500">
        <v>500000</v>
      </c>
      <c r="T412" s="500">
        <v>100000</v>
      </c>
      <c r="U412" s="500">
        <v>650000</v>
      </c>
      <c r="V412" s="500">
        <v>3</v>
      </c>
      <c r="W412" s="500">
        <v>0</v>
      </c>
      <c r="X412" s="500">
        <v>3</v>
      </c>
      <c r="Y412" s="501">
        <v>488</v>
      </c>
      <c r="Z412" s="500">
        <v>4704</v>
      </c>
      <c r="AA412" s="500">
        <v>4704</v>
      </c>
    </row>
    <row r="413" spans="1:27" s="497" customFormat="1" ht="19.5" customHeight="1">
      <c r="A413" s="498" t="s">
        <v>3926</v>
      </c>
      <c r="B413" s="675">
        <v>20240045725676</v>
      </c>
      <c r="C413" s="498" t="s">
        <v>3927</v>
      </c>
      <c r="D413" s="498" t="s">
        <v>3928</v>
      </c>
      <c r="E413" s="498" t="s">
        <v>28</v>
      </c>
      <c r="F413" s="498" t="s">
        <v>3929</v>
      </c>
      <c r="G413" s="498" t="s">
        <v>3492</v>
      </c>
      <c r="H413" s="498">
        <v>140</v>
      </c>
      <c r="I413" s="498">
        <v>7</v>
      </c>
      <c r="J413" s="498" t="s">
        <v>2796</v>
      </c>
      <c r="K413" s="499" t="s">
        <v>2796</v>
      </c>
      <c r="L413" s="498" t="s">
        <v>3930</v>
      </c>
      <c r="M413" s="498" t="s">
        <v>1748</v>
      </c>
      <c r="N413" s="498" t="s">
        <v>52</v>
      </c>
      <c r="O413" s="498">
        <v>24160</v>
      </c>
      <c r="P413" s="499" t="s">
        <v>3931</v>
      </c>
      <c r="Q413" s="500">
        <v>0</v>
      </c>
      <c r="R413" s="500">
        <v>300000</v>
      </c>
      <c r="S413" s="500">
        <v>500000</v>
      </c>
      <c r="T413" s="500">
        <v>700000</v>
      </c>
      <c r="U413" s="500">
        <v>1500000</v>
      </c>
      <c r="V413" s="500">
        <v>20</v>
      </c>
      <c r="W413" s="500">
        <v>12</v>
      </c>
      <c r="X413" s="500">
        <v>32</v>
      </c>
      <c r="Y413" s="501">
        <v>180</v>
      </c>
      <c r="Z413" s="500">
        <v>6400</v>
      </c>
      <c r="AA413" s="500">
        <v>128</v>
      </c>
    </row>
    <row r="414" spans="1:27" s="497" customFormat="1" ht="19.5" customHeight="1">
      <c r="A414" s="498" t="s">
        <v>3932</v>
      </c>
      <c r="B414" s="675">
        <v>20200048825675</v>
      </c>
      <c r="C414" s="498" t="s">
        <v>3933</v>
      </c>
      <c r="D414" s="498" t="s">
        <v>3934</v>
      </c>
      <c r="E414" s="498" t="s">
        <v>28</v>
      </c>
      <c r="F414" s="498" t="s">
        <v>3929</v>
      </c>
      <c r="G414" s="498" t="s">
        <v>3514</v>
      </c>
      <c r="H414" s="498">
        <v>177</v>
      </c>
      <c r="I414" s="498">
        <v>1</v>
      </c>
      <c r="J414" s="499" t="s">
        <v>2796</v>
      </c>
      <c r="K414" s="499" t="s">
        <v>2796</v>
      </c>
      <c r="L414" s="498" t="s">
        <v>661</v>
      </c>
      <c r="M414" s="498" t="s">
        <v>376</v>
      </c>
      <c r="N414" s="498" t="s">
        <v>0</v>
      </c>
      <c r="O414" s="498">
        <v>20270</v>
      </c>
      <c r="P414" s="499" t="s">
        <v>2796</v>
      </c>
      <c r="Q414" s="500">
        <v>5000000</v>
      </c>
      <c r="R414" s="500">
        <v>2000000</v>
      </c>
      <c r="S414" s="500">
        <v>2000000</v>
      </c>
      <c r="T414" s="500">
        <v>500000</v>
      </c>
      <c r="U414" s="500">
        <v>9500000</v>
      </c>
      <c r="V414" s="500">
        <v>9</v>
      </c>
      <c r="W414" s="500">
        <v>1</v>
      </c>
      <c r="X414" s="500">
        <v>10</v>
      </c>
      <c r="Y414" s="501">
        <v>112</v>
      </c>
      <c r="Z414" s="500">
        <v>9257</v>
      </c>
      <c r="AA414" s="500">
        <v>2332</v>
      </c>
    </row>
    <row r="415" spans="1:27" s="497" customFormat="1" ht="19.5" customHeight="1">
      <c r="A415" s="498" t="s">
        <v>3935</v>
      </c>
      <c r="B415" s="675">
        <v>20200039725678</v>
      </c>
      <c r="C415" s="498" t="s">
        <v>1740</v>
      </c>
      <c r="D415" s="498" t="s">
        <v>1824</v>
      </c>
      <c r="E415" s="498">
        <v>39</v>
      </c>
      <c r="F415" s="498" t="s">
        <v>2084</v>
      </c>
      <c r="G415" s="498" t="s">
        <v>3592</v>
      </c>
      <c r="H415" s="498" t="s">
        <v>3936</v>
      </c>
      <c r="I415" s="498">
        <v>1</v>
      </c>
      <c r="J415" s="499" t="s">
        <v>2796</v>
      </c>
      <c r="K415" s="499" t="s">
        <v>2796</v>
      </c>
      <c r="L415" s="498" t="s">
        <v>438</v>
      </c>
      <c r="M415" s="498" t="s">
        <v>354</v>
      </c>
      <c r="N415" s="498" t="s">
        <v>0</v>
      </c>
      <c r="O415" s="498">
        <v>20220</v>
      </c>
      <c r="P415" s="499" t="s">
        <v>2796</v>
      </c>
      <c r="Q415" s="500">
        <v>6000000</v>
      </c>
      <c r="R415" s="500">
        <v>20000000</v>
      </c>
      <c r="S415" s="500">
        <v>7000000</v>
      </c>
      <c r="T415" s="500">
        <v>10000000</v>
      </c>
      <c r="U415" s="500">
        <v>43000000</v>
      </c>
      <c r="V415" s="500">
        <v>30</v>
      </c>
      <c r="W415" s="500">
        <v>10</v>
      </c>
      <c r="X415" s="500">
        <v>40</v>
      </c>
      <c r="Y415" s="501">
        <v>150</v>
      </c>
      <c r="Z415" s="500">
        <v>4000</v>
      </c>
      <c r="AA415" s="500">
        <v>1296</v>
      </c>
    </row>
    <row r="416" spans="1:27" s="497" customFormat="1" ht="19.5" customHeight="1">
      <c r="A416" s="498" t="s">
        <v>3937</v>
      </c>
      <c r="B416" s="675">
        <v>20200049825674</v>
      </c>
      <c r="C416" s="498" t="s">
        <v>3938</v>
      </c>
      <c r="D416" s="498" t="s">
        <v>1824</v>
      </c>
      <c r="E416" s="498">
        <v>39</v>
      </c>
      <c r="F416" s="498" t="s">
        <v>2084</v>
      </c>
      <c r="G416" s="498" t="s">
        <v>3514</v>
      </c>
      <c r="H416" s="498" t="s">
        <v>3939</v>
      </c>
      <c r="I416" s="499">
        <v>1</v>
      </c>
      <c r="J416" s="499" t="s">
        <v>2796</v>
      </c>
      <c r="K416" s="498" t="s">
        <v>2796</v>
      </c>
      <c r="L416" s="498" t="s">
        <v>438</v>
      </c>
      <c r="M416" s="498" t="s">
        <v>354</v>
      </c>
      <c r="N416" s="498" t="s">
        <v>0</v>
      </c>
      <c r="O416" s="498">
        <v>20220</v>
      </c>
      <c r="P416" s="499" t="s">
        <v>3940</v>
      </c>
      <c r="Q416" s="500">
        <v>5000000</v>
      </c>
      <c r="R416" s="500">
        <v>5000000</v>
      </c>
      <c r="S416" s="500">
        <v>2000000</v>
      </c>
      <c r="T416" s="500">
        <v>2000000</v>
      </c>
      <c r="U416" s="500">
        <v>14000000</v>
      </c>
      <c r="V416" s="500">
        <v>3</v>
      </c>
      <c r="W416" s="500">
        <v>11</v>
      </c>
      <c r="X416" s="500">
        <v>14</v>
      </c>
      <c r="Y416" s="501">
        <v>94.15</v>
      </c>
      <c r="Z416" s="500">
        <v>14400</v>
      </c>
      <c r="AA416" s="500">
        <v>4319</v>
      </c>
    </row>
    <row r="417" spans="1:27" s="497" customFormat="1" ht="19.5" customHeight="1">
      <c r="A417" s="498" t="s">
        <v>3941</v>
      </c>
      <c r="B417" s="675">
        <v>20200050725672</v>
      </c>
      <c r="C417" s="498" t="s">
        <v>3942</v>
      </c>
      <c r="D417" s="498" t="s">
        <v>3943</v>
      </c>
      <c r="E417" s="498">
        <v>39</v>
      </c>
      <c r="F417" s="498" t="s">
        <v>2084</v>
      </c>
      <c r="G417" s="498" t="s">
        <v>3514</v>
      </c>
      <c r="H417" s="498" t="s">
        <v>3944</v>
      </c>
      <c r="I417" s="498">
        <v>7</v>
      </c>
      <c r="J417" s="498" t="s">
        <v>2796</v>
      </c>
      <c r="K417" s="498" t="s">
        <v>2796</v>
      </c>
      <c r="L417" s="498" t="s">
        <v>582</v>
      </c>
      <c r="M417" s="498" t="s">
        <v>329</v>
      </c>
      <c r="N417" s="498" t="s">
        <v>0</v>
      </c>
      <c r="O417" s="498">
        <v>20230</v>
      </c>
      <c r="P417" s="499" t="s">
        <v>2796</v>
      </c>
      <c r="Q417" s="500">
        <v>1500000</v>
      </c>
      <c r="R417" s="500">
        <v>0</v>
      </c>
      <c r="S417" s="500">
        <v>30000000</v>
      </c>
      <c r="T417" s="500">
        <v>50000000</v>
      </c>
      <c r="U417" s="500">
        <v>81500000</v>
      </c>
      <c r="V417" s="500">
        <v>30</v>
      </c>
      <c r="W417" s="500">
        <v>30</v>
      </c>
      <c r="X417" s="500">
        <v>60</v>
      </c>
      <c r="Y417" s="501">
        <v>452.4</v>
      </c>
      <c r="Z417" s="500">
        <v>10560</v>
      </c>
      <c r="AA417" s="500">
        <v>10560</v>
      </c>
    </row>
    <row r="418" spans="1:27" s="497" customFormat="1" ht="19.5" customHeight="1">
      <c r="A418" s="498" t="s">
        <v>3945</v>
      </c>
      <c r="B418" s="675">
        <v>20740051525670</v>
      </c>
      <c r="C418" s="498" t="s">
        <v>3946</v>
      </c>
      <c r="D418" s="498" t="s">
        <v>3947</v>
      </c>
      <c r="E418" s="498">
        <v>39</v>
      </c>
      <c r="F418" s="498" t="s">
        <v>2084</v>
      </c>
      <c r="G418" s="498" t="s">
        <v>3514</v>
      </c>
      <c r="H418" s="498" t="s">
        <v>3948</v>
      </c>
      <c r="I418" s="498">
        <v>6</v>
      </c>
      <c r="J418" s="499" t="s">
        <v>2796</v>
      </c>
      <c r="K418" s="499" t="s">
        <v>2796</v>
      </c>
      <c r="L418" s="498" t="s">
        <v>394</v>
      </c>
      <c r="M418" s="498" t="s">
        <v>56</v>
      </c>
      <c r="N418" s="498" t="s">
        <v>3</v>
      </c>
      <c r="O418" s="498">
        <v>74110</v>
      </c>
      <c r="P418" s="499" t="s">
        <v>2796</v>
      </c>
      <c r="Q418" s="500">
        <v>10000000</v>
      </c>
      <c r="R418" s="500">
        <v>0</v>
      </c>
      <c r="S418" s="500">
        <v>15000000</v>
      </c>
      <c r="T418" s="500">
        <v>2000000</v>
      </c>
      <c r="U418" s="500">
        <v>27000000</v>
      </c>
      <c r="V418" s="500">
        <v>60</v>
      </c>
      <c r="W418" s="500">
        <v>60</v>
      </c>
      <c r="X418" s="500">
        <v>120</v>
      </c>
      <c r="Y418" s="501">
        <v>490</v>
      </c>
      <c r="Z418" s="500">
        <v>3</v>
      </c>
      <c r="AA418" s="500">
        <v>3</v>
      </c>
    </row>
    <row r="419" spans="1:27" s="497" customFormat="1" ht="19.5" customHeight="1">
      <c r="A419" s="498" t="s">
        <v>3949</v>
      </c>
      <c r="B419" s="675">
        <v>20110033625677</v>
      </c>
      <c r="C419" s="498" t="s">
        <v>3950</v>
      </c>
      <c r="D419" s="498" t="s">
        <v>3951</v>
      </c>
      <c r="E419" s="498" t="s">
        <v>228</v>
      </c>
      <c r="F419" s="498" t="s">
        <v>3952</v>
      </c>
      <c r="G419" s="498" t="s">
        <v>3661</v>
      </c>
      <c r="H419" s="498" t="s">
        <v>3953</v>
      </c>
      <c r="I419" s="498">
        <v>8</v>
      </c>
      <c r="J419" s="499" t="s">
        <v>3954</v>
      </c>
      <c r="K419" s="499" t="s">
        <v>2796</v>
      </c>
      <c r="L419" s="498" t="s">
        <v>651</v>
      </c>
      <c r="M419" s="498" t="s">
        <v>652</v>
      </c>
      <c r="N419" s="498" t="s">
        <v>10</v>
      </c>
      <c r="O419" s="498">
        <v>10290</v>
      </c>
      <c r="P419" s="499" t="s">
        <v>3955</v>
      </c>
      <c r="Q419" s="500">
        <v>20000000</v>
      </c>
      <c r="R419" s="500">
        <v>15000000</v>
      </c>
      <c r="S419" s="500">
        <v>5000000</v>
      </c>
      <c r="T419" s="500">
        <v>5000000</v>
      </c>
      <c r="U419" s="500">
        <v>45000000</v>
      </c>
      <c r="V419" s="500">
        <v>47</v>
      </c>
      <c r="W419" s="500">
        <v>0</v>
      </c>
      <c r="X419" s="500">
        <v>47</v>
      </c>
      <c r="Y419" s="501">
        <v>84</v>
      </c>
      <c r="Z419" s="500">
        <v>1712</v>
      </c>
      <c r="AA419" s="500">
        <v>780</v>
      </c>
    </row>
    <row r="420" spans="1:27" s="497" customFormat="1" ht="19.5" customHeight="1">
      <c r="A420" s="498" t="s">
        <v>3956</v>
      </c>
      <c r="B420" s="675">
        <v>20600041325674</v>
      </c>
      <c r="C420" s="498" t="s">
        <v>3957</v>
      </c>
      <c r="D420" s="498" t="s">
        <v>3958</v>
      </c>
      <c r="E420" s="498" t="s">
        <v>82</v>
      </c>
      <c r="F420" s="498" t="s">
        <v>3959</v>
      </c>
      <c r="G420" s="498" t="s">
        <v>3480</v>
      </c>
      <c r="H420" s="498" t="s">
        <v>623</v>
      </c>
      <c r="I420" s="499">
        <v>9</v>
      </c>
      <c r="J420" s="498" t="s">
        <v>2796</v>
      </c>
      <c r="K420" s="499" t="s">
        <v>3960</v>
      </c>
      <c r="L420" s="498" t="s">
        <v>3961</v>
      </c>
      <c r="M420" s="498" t="s">
        <v>3962</v>
      </c>
      <c r="N420" s="498" t="s">
        <v>493</v>
      </c>
      <c r="O420" s="498">
        <v>60230</v>
      </c>
      <c r="P420" s="499">
        <v>860869421</v>
      </c>
      <c r="Q420" s="500">
        <v>0</v>
      </c>
      <c r="R420" s="500">
        <v>60000000</v>
      </c>
      <c r="S420" s="500">
        <v>80000000</v>
      </c>
      <c r="T420" s="500">
        <v>40000000</v>
      </c>
      <c r="U420" s="500">
        <v>180000000</v>
      </c>
      <c r="V420" s="500">
        <v>17</v>
      </c>
      <c r="W420" s="500">
        <v>24</v>
      </c>
      <c r="X420" s="500">
        <v>41</v>
      </c>
      <c r="Y420" s="501">
        <v>443.89</v>
      </c>
      <c r="Z420" s="500">
        <v>52212</v>
      </c>
      <c r="AA420" s="500">
        <v>5933</v>
      </c>
    </row>
    <row r="421" spans="1:27" s="497" customFormat="1" ht="19.5" customHeight="1">
      <c r="A421" s="498" t="s">
        <v>3963</v>
      </c>
      <c r="B421" s="675">
        <v>20130039625679</v>
      </c>
      <c r="C421" s="498" t="s">
        <v>3964</v>
      </c>
      <c r="D421" s="498" t="s">
        <v>3965</v>
      </c>
      <c r="E421" s="498" t="s">
        <v>97</v>
      </c>
      <c r="F421" s="498" t="s">
        <v>3102</v>
      </c>
      <c r="G421" s="498" t="s">
        <v>3592</v>
      </c>
      <c r="H421" s="498">
        <v>1502</v>
      </c>
      <c r="I421" s="498">
        <v>13</v>
      </c>
      <c r="J421" s="499" t="s">
        <v>2796</v>
      </c>
      <c r="K421" s="498" t="s">
        <v>2796</v>
      </c>
      <c r="L421" s="498" t="s">
        <v>321</v>
      </c>
      <c r="M421" s="498" t="s">
        <v>18</v>
      </c>
      <c r="N421" s="498" t="s">
        <v>8</v>
      </c>
      <c r="O421" s="498">
        <v>12120</v>
      </c>
      <c r="P421" s="499" t="s">
        <v>2796</v>
      </c>
      <c r="Q421" s="500">
        <v>5000000</v>
      </c>
      <c r="R421" s="500">
        <v>0</v>
      </c>
      <c r="S421" s="500">
        <v>13000000</v>
      </c>
      <c r="T421" s="500">
        <v>9000000</v>
      </c>
      <c r="U421" s="500">
        <v>27000000</v>
      </c>
      <c r="V421" s="500">
        <v>10</v>
      </c>
      <c r="W421" s="500">
        <v>11</v>
      </c>
      <c r="X421" s="500">
        <v>21</v>
      </c>
      <c r="Y421" s="501">
        <v>88.3</v>
      </c>
      <c r="Z421" s="500">
        <v>792</v>
      </c>
      <c r="AA421" s="500">
        <v>470</v>
      </c>
    </row>
    <row r="422" spans="1:27" s="497" customFormat="1" ht="19.5" customHeight="1">
      <c r="A422" s="498" t="s">
        <v>3966</v>
      </c>
      <c r="B422" s="675">
        <v>20740039425670</v>
      </c>
      <c r="C422" s="498" t="s">
        <v>3967</v>
      </c>
      <c r="D422" s="498" t="s">
        <v>3968</v>
      </c>
      <c r="E422" s="498" t="s">
        <v>238</v>
      </c>
      <c r="F422" s="498" t="s">
        <v>3969</v>
      </c>
      <c r="G422" s="498" t="s">
        <v>3592</v>
      </c>
      <c r="H422" s="498" t="s">
        <v>3970</v>
      </c>
      <c r="I422" s="498">
        <v>7</v>
      </c>
      <c r="J422" s="499" t="s">
        <v>2796</v>
      </c>
      <c r="K422" s="499" t="s">
        <v>2796</v>
      </c>
      <c r="L422" s="498" t="s">
        <v>375</v>
      </c>
      <c r="M422" s="498" t="s">
        <v>2</v>
      </c>
      <c r="N422" s="498" t="s">
        <v>3</v>
      </c>
      <c r="O422" s="498">
        <v>74000</v>
      </c>
      <c r="P422" s="499" t="s">
        <v>2796</v>
      </c>
      <c r="Q422" s="500">
        <v>0</v>
      </c>
      <c r="R422" s="500">
        <v>0</v>
      </c>
      <c r="S422" s="500">
        <v>6000000</v>
      </c>
      <c r="T422" s="500">
        <v>3000000</v>
      </c>
      <c r="U422" s="500">
        <v>9000000</v>
      </c>
      <c r="V422" s="500">
        <v>10</v>
      </c>
      <c r="W422" s="500">
        <v>2</v>
      </c>
      <c r="X422" s="500">
        <v>12</v>
      </c>
      <c r="Y422" s="501">
        <v>197</v>
      </c>
      <c r="Z422" s="500">
        <v>1811</v>
      </c>
      <c r="AA422" s="500">
        <v>925</v>
      </c>
    </row>
    <row r="423" spans="1:27" s="497" customFormat="1" ht="19.5" customHeight="1">
      <c r="A423" s="498" t="s">
        <v>3971</v>
      </c>
      <c r="B423" s="675">
        <v>20740051925672</v>
      </c>
      <c r="C423" s="498" t="s">
        <v>3946</v>
      </c>
      <c r="D423" s="498" t="s">
        <v>3972</v>
      </c>
      <c r="E423" s="498" t="s">
        <v>72</v>
      </c>
      <c r="F423" s="498" t="s">
        <v>3973</v>
      </c>
      <c r="G423" s="498" t="s">
        <v>3514</v>
      </c>
      <c r="H423" s="498" t="s">
        <v>3974</v>
      </c>
      <c r="I423" s="498">
        <v>6</v>
      </c>
      <c r="J423" s="499" t="s">
        <v>2796</v>
      </c>
      <c r="K423" s="498" t="s">
        <v>2796</v>
      </c>
      <c r="L423" s="498" t="s">
        <v>394</v>
      </c>
      <c r="M423" s="498" t="s">
        <v>56</v>
      </c>
      <c r="N423" s="498" t="s">
        <v>3</v>
      </c>
      <c r="O423" s="498">
        <v>74110</v>
      </c>
      <c r="P423" s="499" t="s">
        <v>2796</v>
      </c>
      <c r="Q423" s="500">
        <v>10000000</v>
      </c>
      <c r="R423" s="500">
        <v>0</v>
      </c>
      <c r="S423" s="500">
        <v>15000000</v>
      </c>
      <c r="T423" s="500">
        <v>1000000</v>
      </c>
      <c r="U423" s="500">
        <v>26000000</v>
      </c>
      <c r="V423" s="500">
        <v>100</v>
      </c>
      <c r="W423" s="500">
        <v>90</v>
      </c>
      <c r="X423" s="500">
        <v>190</v>
      </c>
      <c r="Y423" s="501">
        <v>494.5</v>
      </c>
      <c r="Z423" s="500">
        <v>3</v>
      </c>
      <c r="AA423" s="500">
        <v>3</v>
      </c>
    </row>
    <row r="424" spans="1:27" s="497" customFormat="1" ht="19.5" customHeight="1">
      <c r="A424" s="498" t="s">
        <v>3975</v>
      </c>
      <c r="B424" s="675">
        <v>20130043025676</v>
      </c>
      <c r="C424" s="498" t="s">
        <v>3976</v>
      </c>
      <c r="D424" s="498" t="s">
        <v>3977</v>
      </c>
      <c r="E424" s="498" t="s">
        <v>64</v>
      </c>
      <c r="F424" s="498" t="s">
        <v>2418</v>
      </c>
      <c r="G424" s="498" t="s">
        <v>3656</v>
      </c>
      <c r="H424" s="498" t="s">
        <v>3978</v>
      </c>
      <c r="I424" s="498">
        <v>3</v>
      </c>
      <c r="J424" s="499" t="s">
        <v>2796</v>
      </c>
      <c r="K424" s="499" t="s">
        <v>2796</v>
      </c>
      <c r="L424" s="498" t="s">
        <v>321</v>
      </c>
      <c r="M424" s="498" t="s">
        <v>18</v>
      </c>
      <c r="N424" s="498" t="s">
        <v>8</v>
      </c>
      <c r="O424" s="498">
        <v>12120</v>
      </c>
      <c r="P424" s="499" t="s">
        <v>2796</v>
      </c>
      <c r="Q424" s="500">
        <v>0</v>
      </c>
      <c r="R424" s="500">
        <v>807165</v>
      </c>
      <c r="S424" s="500">
        <v>8913100</v>
      </c>
      <c r="T424" s="500">
        <v>10000000</v>
      </c>
      <c r="U424" s="500">
        <v>19720265</v>
      </c>
      <c r="V424" s="500">
        <v>4</v>
      </c>
      <c r="W424" s="500">
        <v>3</v>
      </c>
      <c r="X424" s="500">
        <v>7</v>
      </c>
      <c r="Y424" s="501">
        <v>140.1</v>
      </c>
      <c r="Z424" s="500">
        <v>3406</v>
      </c>
      <c r="AA424" s="500">
        <v>3406</v>
      </c>
    </row>
    <row r="425" spans="1:27" s="497" customFormat="1" ht="19.5" customHeight="1">
      <c r="A425" s="498" t="s">
        <v>3979</v>
      </c>
      <c r="B425" s="675">
        <v>20140044825677</v>
      </c>
      <c r="C425" s="498" t="s">
        <v>3980</v>
      </c>
      <c r="D425" s="498" t="s">
        <v>3981</v>
      </c>
      <c r="E425" s="498" t="s">
        <v>64</v>
      </c>
      <c r="F425" s="498" t="s">
        <v>2412</v>
      </c>
      <c r="G425" s="498" t="s">
        <v>3492</v>
      </c>
      <c r="H425" s="498" t="s">
        <v>3982</v>
      </c>
      <c r="I425" s="498">
        <v>6</v>
      </c>
      <c r="J425" s="499" t="s">
        <v>2796</v>
      </c>
      <c r="K425" s="499" t="s">
        <v>2796</v>
      </c>
      <c r="L425" s="498" t="s">
        <v>615</v>
      </c>
      <c r="M425" s="498" t="s">
        <v>615</v>
      </c>
      <c r="N425" s="498" t="s">
        <v>26</v>
      </c>
      <c r="O425" s="498">
        <v>13260</v>
      </c>
      <c r="P425" s="499" t="s">
        <v>3983</v>
      </c>
      <c r="Q425" s="500">
        <v>24000000</v>
      </c>
      <c r="R425" s="500">
        <v>125000000</v>
      </c>
      <c r="S425" s="500">
        <v>60000000</v>
      </c>
      <c r="T425" s="500">
        <v>15000000000</v>
      </c>
      <c r="U425" s="500">
        <v>15209000000</v>
      </c>
      <c r="V425" s="500">
        <v>56</v>
      </c>
      <c r="W425" s="500">
        <v>14</v>
      </c>
      <c r="X425" s="500">
        <v>70</v>
      </c>
      <c r="Y425" s="501">
        <v>468</v>
      </c>
      <c r="Z425" s="500">
        <v>37244</v>
      </c>
      <c r="AA425" s="500">
        <v>6000</v>
      </c>
    </row>
    <row r="426" spans="1:27" s="497" customFormat="1" ht="19.5" customHeight="1">
      <c r="A426" s="498" t="s">
        <v>3984</v>
      </c>
      <c r="B426" s="675">
        <v>20110041125678</v>
      </c>
      <c r="C426" s="498" t="s">
        <v>3985</v>
      </c>
      <c r="D426" s="498" t="s">
        <v>3986</v>
      </c>
      <c r="E426" s="498" t="s">
        <v>81</v>
      </c>
      <c r="F426" s="498" t="s">
        <v>3987</v>
      </c>
      <c r="G426" s="498" t="s">
        <v>3480</v>
      </c>
      <c r="H426" s="498" t="s">
        <v>3988</v>
      </c>
      <c r="I426" s="498">
        <v>8</v>
      </c>
      <c r="J426" s="499" t="s">
        <v>1270</v>
      </c>
      <c r="K426" s="499" t="s">
        <v>592</v>
      </c>
      <c r="L426" s="498" t="s">
        <v>651</v>
      </c>
      <c r="M426" s="498" t="s">
        <v>652</v>
      </c>
      <c r="N426" s="498" t="s">
        <v>10</v>
      </c>
      <c r="O426" s="498">
        <v>10290</v>
      </c>
      <c r="P426" s="499" t="s">
        <v>2796</v>
      </c>
      <c r="Q426" s="500">
        <v>0</v>
      </c>
      <c r="R426" s="500">
        <v>0</v>
      </c>
      <c r="S426" s="500">
        <v>3500000</v>
      </c>
      <c r="T426" s="500">
        <v>5000000</v>
      </c>
      <c r="U426" s="500">
        <v>8500000</v>
      </c>
      <c r="V426" s="500">
        <v>10</v>
      </c>
      <c r="W426" s="500">
        <v>19</v>
      </c>
      <c r="X426" s="500">
        <v>29</v>
      </c>
      <c r="Y426" s="501">
        <v>81.34</v>
      </c>
      <c r="Z426" s="500">
        <v>1429</v>
      </c>
      <c r="AA426" s="500">
        <v>843</v>
      </c>
    </row>
    <row r="427" spans="1:27" s="497" customFormat="1" ht="19.5" customHeight="1">
      <c r="A427" s="498" t="s">
        <v>3989</v>
      </c>
      <c r="B427" s="675">
        <v>20400036925673</v>
      </c>
      <c r="C427" s="498" t="s">
        <v>1640</v>
      </c>
      <c r="D427" s="498" t="s">
        <v>355</v>
      </c>
      <c r="E427" s="498" t="s">
        <v>77</v>
      </c>
      <c r="F427" s="498" t="s">
        <v>1982</v>
      </c>
      <c r="G427" s="498" t="s">
        <v>3626</v>
      </c>
      <c r="H427" s="498" t="s">
        <v>3990</v>
      </c>
      <c r="I427" s="499">
        <v>9</v>
      </c>
      <c r="J427" s="499" t="s">
        <v>25</v>
      </c>
      <c r="K427" s="499" t="s">
        <v>25</v>
      </c>
      <c r="L427" s="498" t="s">
        <v>1548</v>
      </c>
      <c r="M427" s="498" t="s">
        <v>797</v>
      </c>
      <c r="N427" s="498" t="s">
        <v>62</v>
      </c>
      <c r="O427" s="498">
        <v>40130</v>
      </c>
      <c r="P427" s="499" t="s">
        <v>2796</v>
      </c>
      <c r="Q427" s="500">
        <v>15000000</v>
      </c>
      <c r="R427" s="500">
        <v>100000</v>
      </c>
      <c r="S427" s="500">
        <v>200000</v>
      </c>
      <c r="T427" s="500">
        <v>5000000</v>
      </c>
      <c r="U427" s="500">
        <v>20300000</v>
      </c>
      <c r="V427" s="500">
        <v>5</v>
      </c>
      <c r="W427" s="500">
        <v>1</v>
      </c>
      <c r="X427" s="500">
        <v>6</v>
      </c>
      <c r="Y427" s="501">
        <v>485.8</v>
      </c>
      <c r="Z427" s="500">
        <v>0</v>
      </c>
      <c r="AA427" s="500">
        <v>0</v>
      </c>
    </row>
    <row r="428" spans="1:27" s="497" customFormat="1" ht="19.5" customHeight="1">
      <c r="A428" s="498" t="s">
        <v>3991</v>
      </c>
      <c r="B428" s="675">
        <v>20490039925671</v>
      </c>
      <c r="C428" s="498" t="s">
        <v>3992</v>
      </c>
      <c r="D428" s="498" t="s">
        <v>355</v>
      </c>
      <c r="E428" s="498" t="s">
        <v>77</v>
      </c>
      <c r="F428" s="498" t="s">
        <v>2452</v>
      </c>
      <c r="G428" s="498" t="s">
        <v>3592</v>
      </c>
      <c r="H428" s="498" t="s">
        <v>3993</v>
      </c>
      <c r="I428" s="498">
        <v>7</v>
      </c>
      <c r="J428" s="499" t="s">
        <v>2796</v>
      </c>
      <c r="K428" s="498" t="s">
        <v>2796</v>
      </c>
      <c r="L428" s="498" t="s">
        <v>3994</v>
      </c>
      <c r="M428" s="498" t="s">
        <v>842</v>
      </c>
      <c r="N428" s="498" t="s">
        <v>371</v>
      </c>
      <c r="O428" s="498">
        <v>49000</v>
      </c>
      <c r="P428" s="499" t="s">
        <v>2796</v>
      </c>
      <c r="Q428" s="500">
        <v>0</v>
      </c>
      <c r="R428" s="500">
        <v>0</v>
      </c>
      <c r="S428" s="500">
        <v>20000000</v>
      </c>
      <c r="T428" s="500">
        <v>5000000</v>
      </c>
      <c r="U428" s="500">
        <v>25000000</v>
      </c>
      <c r="V428" s="500">
        <v>4</v>
      </c>
      <c r="W428" s="500">
        <v>0</v>
      </c>
      <c r="X428" s="500">
        <v>4</v>
      </c>
      <c r="Y428" s="501">
        <v>484.6</v>
      </c>
      <c r="Z428" s="500">
        <v>0</v>
      </c>
      <c r="AA428" s="500">
        <v>0</v>
      </c>
    </row>
    <row r="429" spans="1:27" s="497" customFormat="1" ht="19.5" customHeight="1">
      <c r="A429" s="498" t="s">
        <v>3995</v>
      </c>
      <c r="B429" s="675">
        <v>20420044025670</v>
      </c>
      <c r="C429" s="498" t="s">
        <v>3996</v>
      </c>
      <c r="D429" s="498" t="s">
        <v>3997</v>
      </c>
      <c r="E429" s="498" t="s">
        <v>120</v>
      </c>
      <c r="F429" s="498" t="s">
        <v>3655</v>
      </c>
      <c r="G429" s="498" t="s">
        <v>3656</v>
      </c>
      <c r="H429" s="498" t="s">
        <v>3998</v>
      </c>
      <c r="I429" s="498">
        <v>5</v>
      </c>
      <c r="J429" s="499" t="s">
        <v>25</v>
      </c>
      <c r="K429" s="498" t="s">
        <v>25</v>
      </c>
      <c r="L429" s="498" t="s">
        <v>3999</v>
      </c>
      <c r="M429" s="498" t="s">
        <v>481</v>
      </c>
      <c r="N429" s="498" t="s">
        <v>415</v>
      </c>
      <c r="O429" s="498">
        <v>42130</v>
      </c>
      <c r="P429" s="499" t="s">
        <v>4000</v>
      </c>
      <c r="Q429" s="500">
        <v>5000000</v>
      </c>
      <c r="R429" s="500">
        <v>3000000</v>
      </c>
      <c r="S429" s="500">
        <v>6000000</v>
      </c>
      <c r="T429" s="500">
        <v>1000000</v>
      </c>
      <c r="U429" s="500">
        <v>15000000</v>
      </c>
      <c r="V429" s="500">
        <v>6</v>
      </c>
      <c r="W429" s="500">
        <v>0</v>
      </c>
      <c r="X429" s="500">
        <v>6</v>
      </c>
      <c r="Y429" s="501">
        <v>396</v>
      </c>
      <c r="Z429" s="500">
        <v>43376</v>
      </c>
      <c r="AA429" s="500">
        <v>960</v>
      </c>
    </row>
    <row r="430" spans="1:27" s="497" customFormat="1" ht="19.5" customHeight="1">
      <c r="A430" s="498" t="s">
        <v>4001</v>
      </c>
      <c r="B430" s="675">
        <v>20740035425674</v>
      </c>
      <c r="C430" s="498" t="s">
        <v>4002</v>
      </c>
      <c r="D430" s="498" t="s">
        <v>4003</v>
      </c>
      <c r="E430" s="498" t="s">
        <v>60</v>
      </c>
      <c r="F430" s="498" t="s">
        <v>1997</v>
      </c>
      <c r="G430" s="498" t="s">
        <v>3661</v>
      </c>
      <c r="H430" s="498" t="s">
        <v>4004</v>
      </c>
      <c r="I430" s="498">
        <v>1</v>
      </c>
      <c r="J430" s="499" t="s">
        <v>2796</v>
      </c>
      <c r="K430" s="499" t="s">
        <v>2796</v>
      </c>
      <c r="L430" s="498" t="s">
        <v>6</v>
      </c>
      <c r="M430" s="498" t="s">
        <v>2</v>
      </c>
      <c r="N430" s="498" t="s">
        <v>3</v>
      </c>
      <c r="O430" s="498">
        <v>74000</v>
      </c>
      <c r="P430" s="499" t="s">
        <v>2796</v>
      </c>
      <c r="Q430" s="500">
        <v>0</v>
      </c>
      <c r="R430" s="500">
        <v>0</v>
      </c>
      <c r="S430" s="500">
        <v>3000000</v>
      </c>
      <c r="T430" s="500">
        <v>2000000</v>
      </c>
      <c r="U430" s="500">
        <v>5000000</v>
      </c>
      <c r="V430" s="500">
        <v>10</v>
      </c>
      <c r="W430" s="500">
        <v>5</v>
      </c>
      <c r="X430" s="500">
        <v>15</v>
      </c>
      <c r="Y430" s="501">
        <v>462</v>
      </c>
      <c r="Z430" s="500">
        <v>1246</v>
      </c>
      <c r="AA430" s="500">
        <v>875</v>
      </c>
    </row>
    <row r="431" spans="1:27" s="497" customFormat="1" ht="19.5" customHeight="1">
      <c r="A431" s="498" t="s">
        <v>4005</v>
      </c>
      <c r="B431" s="675">
        <v>20740039025678</v>
      </c>
      <c r="C431" s="498" t="s">
        <v>4006</v>
      </c>
      <c r="D431" s="498" t="s">
        <v>4007</v>
      </c>
      <c r="E431" s="498" t="s">
        <v>60</v>
      </c>
      <c r="F431" s="498" t="s">
        <v>1997</v>
      </c>
      <c r="G431" s="498" t="s">
        <v>3592</v>
      </c>
      <c r="H431" s="498" t="s">
        <v>4008</v>
      </c>
      <c r="I431" s="498">
        <v>4</v>
      </c>
      <c r="J431" s="499" t="s">
        <v>2796</v>
      </c>
      <c r="K431" s="498" t="s">
        <v>2796</v>
      </c>
      <c r="L431" s="498" t="s">
        <v>364</v>
      </c>
      <c r="M431" s="498" t="s">
        <v>56</v>
      </c>
      <c r="N431" s="498" t="s">
        <v>3</v>
      </c>
      <c r="O431" s="498">
        <v>74130</v>
      </c>
      <c r="P431" s="499" t="s">
        <v>2796</v>
      </c>
      <c r="Q431" s="500">
        <v>13000000</v>
      </c>
      <c r="R431" s="500">
        <v>12500000</v>
      </c>
      <c r="S431" s="500">
        <v>1000000</v>
      </c>
      <c r="T431" s="500">
        <v>1000000</v>
      </c>
      <c r="U431" s="500">
        <v>27500000</v>
      </c>
      <c r="V431" s="500">
        <v>6</v>
      </c>
      <c r="W431" s="500">
        <v>6</v>
      </c>
      <c r="X431" s="500">
        <v>12</v>
      </c>
      <c r="Y431" s="501">
        <v>398</v>
      </c>
      <c r="Z431" s="500">
        <v>3475</v>
      </c>
      <c r="AA431" s="500">
        <v>1080</v>
      </c>
    </row>
    <row r="432" spans="1:27" s="497" customFormat="1" ht="19.5" customHeight="1">
      <c r="A432" s="498" t="s">
        <v>4009</v>
      </c>
      <c r="B432" s="675">
        <v>20740043725677</v>
      </c>
      <c r="C432" s="498" t="s">
        <v>4010</v>
      </c>
      <c r="D432" s="498" t="s">
        <v>4011</v>
      </c>
      <c r="E432" s="498" t="s">
        <v>49</v>
      </c>
      <c r="F432" s="498" t="s">
        <v>2004</v>
      </c>
      <c r="G432" s="498" t="s">
        <v>3577</v>
      </c>
      <c r="H432" s="498" t="s">
        <v>4012</v>
      </c>
      <c r="I432" s="498">
        <v>2</v>
      </c>
      <c r="J432" s="499" t="s">
        <v>2796</v>
      </c>
      <c r="K432" s="499" t="s">
        <v>2796</v>
      </c>
      <c r="L432" s="498" t="s">
        <v>362</v>
      </c>
      <c r="M432" s="498" t="s">
        <v>2</v>
      </c>
      <c r="N432" s="498" t="s">
        <v>3</v>
      </c>
      <c r="O432" s="498">
        <v>74000</v>
      </c>
      <c r="P432" s="499" t="s">
        <v>2796</v>
      </c>
      <c r="Q432" s="500">
        <v>0</v>
      </c>
      <c r="R432" s="500">
        <v>1536000</v>
      </c>
      <c r="S432" s="500">
        <v>5000000</v>
      </c>
      <c r="T432" s="500">
        <v>35000000</v>
      </c>
      <c r="U432" s="500">
        <v>41536000</v>
      </c>
      <c r="V432" s="500">
        <v>2</v>
      </c>
      <c r="W432" s="500">
        <v>13</v>
      </c>
      <c r="X432" s="500">
        <v>15</v>
      </c>
      <c r="Y432" s="501">
        <v>77.7</v>
      </c>
      <c r="Z432" s="500">
        <v>1200</v>
      </c>
      <c r="AA432" s="500">
        <v>1200</v>
      </c>
    </row>
    <row r="433" spans="1:27" s="497" customFormat="1" ht="19.5" customHeight="1">
      <c r="A433" s="498" t="s">
        <v>4013</v>
      </c>
      <c r="B433" s="675">
        <v>20110048325677</v>
      </c>
      <c r="C433" s="498" t="s">
        <v>4014</v>
      </c>
      <c r="D433" s="498" t="s">
        <v>4015</v>
      </c>
      <c r="E433" s="498" t="s">
        <v>49</v>
      </c>
      <c r="F433" s="498" t="s">
        <v>2467</v>
      </c>
      <c r="G433" s="498" t="s">
        <v>3514</v>
      </c>
      <c r="H433" s="498" t="s">
        <v>4016</v>
      </c>
      <c r="I433" s="498">
        <v>21</v>
      </c>
      <c r="J433" s="498" t="s">
        <v>1655</v>
      </c>
      <c r="K433" s="498" t="s">
        <v>2796</v>
      </c>
      <c r="L433" s="498" t="s">
        <v>319</v>
      </c>
      <c r="M433" s="498" t="s">
        <v>320</v>
      </c>
      <c r="N433" s="498" t="s">
        <v>10</v>
      </c>
      <c r="O433" s="498">
        <v>10540</v>
      </c>
      <c r="P433" s="499" t="s">
        <v>2796</v>
      </c>
      <c r="Q433" s="500">
        <v>0</v>
      </c>
      <c r="R433" s="500">
        <v>0</v>
      </c>
      <c r="S433" s="500">
        <v>32000000</v>
      </c>
      <c r="T433" s="500">
        <v>5000000</v>
      </c>
      <c r="U433" s="500">
        <v>37000000</v>
      </c>
      <c r="V433" s="500">
        <v>25</v>
      </c>
      <c r="W433" s="500">
        <v>25</v>
      </c>
      <c r="X433" s="500">
        <v>50</v>
      </c>
      <c r="Y433" s="501">
        <v>296</v>
      </c>
      <c r="Z433" s="500">
        <v>6937</v>
      </c>
      <c r="AA433" s="500">
        <v>3426</v>
      </c>
    </row>
    <row r="434" spans="1:27" s="497" customFormat="1" ht="19.5" customHeight="1">
      <c r="A434" s="498" t="s">
        <v>4017</v>
      </c>
      <c r="B434" s="675">
        <v>20740051625678</v>
      </c>
      <c r="C434" s="498" t="s">
        <v>3946</v>
      </c>
      <c r="D434" s="498" t="s">
        <v>4018</v>
      </c>
      <c r="E434" s="498" t="s">
        <v>49</v>
      </c>
      <c r="F434" s="498" t="s">
        <v>2004</v>
      </c>
      <c r="G434" s="498" t="s">
        <v>3514</v>
      </c>
      <c r="H434" s="498" t="s">
        <v>3948</v>
      </c>
      <c r="I434" s="498">
        <v>6</v>
      </c>
      <c r="J434" s="499" t="s">
        <v>2796</v>
      </c>
      <c r="K434" s="499" t="s">
        <v>2796</v>
      </c>
      <c r="L434" s="498" t="s">
        <v>394</v>
      </c>
      <c r="M434" s="498" t="s">
        <v>56</v>
      </c>
      <c r="N434" s="498" t="s">
        <v>3</v>
      </c>
      <c r="O434" s="498">
        <v>74110</v>
      </c>
      <c r="P434" s="499" t="s">
        <v>2796</v>
      </c>
      <c r="Q434" s="500">
        <v>10000000</v>
      </c>
      <c r="R434" s="500">
        <v>0</v>
      </c>
      <c r="S434" s="500">
        <v>5000000</v>
      </c>
      <c r="T434" s="500">
        <v>5000000</v>
      </c>
      <c r="U434" s="500">
        <v>20000000</v>
      </c>
      <c r="V434" s="500">
        <v>96</v>
      </c>
      <c r="W434" s="500">
        <v>94</v>
      </c>
      <c r="X434" s="500">
        <v>190</v>
      </c>
      <c r="Y434" s="501">
        <v>494.85</v>
      </c>
      <c r="Z434" s="500">
        <v>1512</v>
      </c>
      <c r="AA434" s="500">
        <v>1512</v>
      </c>
    </row>
    <row r="435" spans="1:27" s="497" customFormat="1" ht="19.5" customHeight="1">
      <c r="A435" s="498" t="s">
        <v>4019</v>
      </c>
      <c r="B435" s="675">
        <v>20110052025676</v>
      </c>
      <c r="C435" s="498" t="s">
        <v>1308</v>
      </c>
      <c r="D435" s="498" t="s">
        <v>4020</v>
      </c>
      <c r="E435" s="498" t="s">
        <v>49</v>
      </c>
      <c r="F435" s="498" t="s">
        <v>2467</v>
      </c>
      <c r="G435" s="498" t="s">
        <v>3518</v>
      </c>
      <c r="H435" s="498" t="s">
        <v>4021</v>
      </c>
      <c r="I435" s="498">
        <v>2</v>
      </c>
      <c r="J435" s="498" t="s">
        <v>2796</v>
      </c>
      <c r="K435" s="498" t="s">
        <v>2796</v>
      </c>
      <c r="L435" s="498" t="s">
        <v>722</v>
      </c>
      <c r="M435" s="498" t="s">
        <v>94</v>
      </c>
      <c r="N435" s="498" t="s">
        <v>10</v>
      </c>
      <c r="O435" s="498">
        <v>10280</v>
      </c>
      <c r="P435" s="499" t="s">
        <v>2796</v>
      </c>
      <c r="Q435" s="500">
        <v>10000000</v>
      </c>
      <c r="R435" s="500">
        <v>5000000</v>
      </c>
      <c r="S435" s="500">
        <v>5000000</v>
      </c>
      <c r="T435" s="500">
        <v>1000000</v>
      </c>
      <c r="U435" s="500">
        <v>21000000</v>
      </c>
      <c r="V435" s="500">
        <v>20</v>
      </c>
      <c r="W435" s="500">
        <v>30</v>
      </c>
      <c r="X435" s="500">
        <v>50</v>
      </c>
      <c r="Y435" s="501">
        <v>476</v>
      </c>
      <c r="Z435" s="500">
        <v>5535</v>
      </c>
      <c r="AA435" s="500">
        <v>2988</v>
      </c>
    </row>
    <row r="436" spans="1:27" s="497" customFormat="1" ht="19.5" customHeight="1">
      <c r="A436" s="498" t="s">
        <v>4022</v>
      </c>
      <c r="B436" s="675">
        <v>20760040925674</v>
      </c>
      <c r="C436" s="498" t="s">
        <v>4023</v>
      </c>
      <c r="D436" s="498" t="s">
        <v>4024</v>
      </c>
      <c r="E436" s="498" t="s">
        <v>49</v>
      </c>
      <c r="F436" s="498" t="s">
        <v>2467</v>
      </c>
      <c r="G436" s="498" t="s">
        <v>3582</v>
      </c>
      <c r="H436" s="498">
        <v>129</v>
      </c>
      <c r="I436" s="498">
        <v>4</v>
      </c>
      <c r="J436" s="498" t="s">
        <v>2796</v>
      </c>
      <c r="K436" s="498" t="s">
        <v>2796</v>
      </c>
      <c r="L436" s="498" t="s">
        <v>577</v>
      </c>
      <c r="M436" s="498" t="s">
        <v>578</v>
      </c>
      <c r="N436" s="498" t="s">
        <v>312</v>
      </c>
      <c r="O436" s="498">
        <v>76140</v>
      </c>
      <c r="P436" s="499" t="s">
        <v>2796</v>
      </c>
      <c r="Q436" s="500">
        <v>16000000</v>
      </c>
      <c r="R436" s="500">
        <v>35000000</v>
      </c>
      <c r="S436" s="500">
        <v>10000000</v>
      </c>
      <c r="T436" s="500">
        <v>22000000</v>
      </c>
      <c r="U436" s="500">
        <v>83000000</v>
      </c>
      <c r="V436" s="500">
        <v>24</v>
      </c>
      <c r="W436" s="500">
        <v>0</v>
      </c>
      <c r="X436" s="500">
        <v>24</v>
      </c>
      <c r="Y436" s="501">
        <v>452.6</v>
      </c>
      <c r="Z436" s="500">
        <v>64999</v>
      </c>
      <c r="AA436" s="500">
        <v>21414</v>
      </c>
    </row>
    <row r="437" spans="1:27" s="497" customFormat="1" ht="19.5" customHeight="1">
      <c r="A437" s="498" t="s">
        <v>4025</v>
      </c>
      <c r="B437" s="675">
        <v>20110034925670</v>
      </c>
      <c r="C437" s="498" t="s">
        <v>4026</v>
      </c>
      <c r="D437" s="498" t="s">
        <v>447</v>
      </c>
      <c r="E437" s="498" t="s">
        <v>24</v>
      </c>
      <c r="F437" s="498" t="s">
        <v>2875</v>
      </c>
      <c r="G437" s="498" t="s">
        <v>4027</v>
      </c>
      <c r="H437" s="498">
        <v>558</v>
      </c>
      <c r="I437" s="499">
        <v>4</v>
      </c>
      <c r="J437" s="499" t="s">
        <v>2796</v>
      </c>
      <c r="K437" s="499" t="s">
        <v>2796</v>
      </c>
      <c r="L437" s="498" t="s">
        <v>1759</v>
      </c>
      <c r="M437" s="498" t="s">
        <v>652</v>
      </c>
      <c r="N437" s="498" t="s">
        <v>10</v>
      </c>
      <c r="O437" s="498">
        <v>10290</v>
      </c>
      <c r="P437" s="499" t="s">
        <v>2796</v>
      </c>
      <c r="Q437" s="500">
        <v>11400000</v>
      </c>
      <c r="R437" s="500">
        <v>0</v>
      </c>
      <c r="S437" s="500">
        <v>10423500</v>
      </c>
      <c r="T437" s="500">
        <v>5000000</v>
      </c>
      <c r="U437" s="500">
        <v>26823500</v>
      </c>
      <c r="V437" s="500">
        <v>24</v>
      </c>
      <c r="W437" s="500">
        <v>28</v>
      </c>
      <c r="X437" s="500">
        <v>52</v>
      </c>
      <c r="Y437" s="501">
        <v>472</v>
      </c>
      <c r="Z437" s="500">
        <v>2269</v>
      </c>
      <c r="AA437" s="500">
        <v>2269</v>
      </c>
    </row>
    <row r="438" spans="1:27" s="497" customFormat="1" ht="19.5" customHeight="1">
      <c r="A438" s="498" t="s">
        <v>4028</v>
      </c>
      <c r="B438" s="675">
        <v>20300036825677</v>
      </c>
      <c r="C438" s="498" t="s">
        <v>4029</v>
      </c>
      <c r="D438" s="498" t="s">
        <v>4030</v>
      </c>
      <c r="E438" s="498" t="s">
        <v>24</v>
      </c>
      <c r="F438" s="498" t="s">
        <v>2875</v>
      </c>
      <c r="G438" s="498" t="s">
        <v>3711</v>
      </c>
      <c r="H438" s="498">
        <v>4</v>
      </c>
      <c r="I438" s="498">
        <v>6</v>
      </c>
      <c r="J438" s="498" t="s">
        <v>2796</v>
      </c>
      <c r="K438" s="498" t="s">
        <v>2796</v>
      </c>
      <c r="L438" s="498" t="s">
        <v>1110</v>
      </c>
      <c r="M438" s="498" t="s">
        <v>602</v>
      </c>
      <c r="N438" s="498" t="s">
        <v>21</v>
      </c>
      <c r="O438" s="498">
        <v>30130</v>
      </c>
      <c r="P438" s="499" t="s">
        <v>2796</v>
      </c>
      <c r="Q438" s="500">
        <v>10000000</v>
      </c>
      <c r="R438" s="500">
        <v>10000000</v>
      </c>
      <c r="S438" s="500">
        <v>10000000</v>
      </c>
      <c r="T438" s="500">
        <v>5000000</v>
      </c>
      <c r="U438" s="500">
        <v>35000000</v>
      </c>
      <c r="V438" s="500">
        <v>3</v>
      </c>
      <c r="W438" s="500">
        <v>8</v>
      </c>
      <c r="X438" s="500">
        <v>11</v>
      </c>
      <c r="Y438" s="501">
        <v>231</v>
      </c>
      <c r="Z438" s="500">
        <v>1600</v>
      </c>
      <c r="AA438" s="500">
        <v>782</v>
      </c>
    </row>
    <row r="439" spans="1:27" s="497" customFormat="1" ht="19.5" customHeight="1">
      <c r="A439" s="498" t="s">
        <v>4031</v>
      </c>
      <c r="B439" s="675">
        <v>20200037625672</v>
      </c>
      <c r="C439" s="498" t="s">
        <v>4032</v>
      </c>
      <c r="D439" s="498" t="s">
        <v>4033</v>
      </c>
      <c r="E439" s="498" t="s">
        <v>24</v>
      </c>
      <c r="F439" s="498" t="s">
        <v>2875</v>
      </c>
      <c r="G439" s="498" t="s">
        <v>3558</v>
      </c>
      <c r="H439" s="498" t="s">
        <v>4034</v>
      </c>
      <c r="I439" s="499">
        <v>2</v>
      </c>
      <c r="J439" s="499" t="s">
        <v>2796</v>
      </c>
      <c r="K439" s="499" t="s">
        <v>2796</v>
      </c>
      <c r="L439" s="498" t="s">
        <v>746</v>
      </c>
      <c r="M439" s="498" t="s">
        <v>579</v>
      </c>
      <c r="N439" s="498" t="s">
        <v>0</v>
      </c>
      <c r="O439" s="498">
        <v>20150</v>
      </c>
      <c r="P439" s="499" t="s">
        <v>4035</v>
      </c>
      <c r="Q439" s="500">
        <v>15000</v>
      </c>
      <c r="R439" s="500">
        <v>1000000</v>
      </c>
      <c r="S439" s="500">
        <v>2000000</v>
      </c>
      <c r="T439" s="500">
        <v>500000</v>
      </c>
      <c r="U439" s="500">
        <v>3515000</v>
      </c>
      <c r="V439" s="500">
        <v>10</v>
      </c>
      <c r="W439" s="500">
        <v>0</v>
      </c>
      <c r="X439" s="500">
        <v>10</v>
      </c>
      <c r="Y439" s="501">
        <v>241.82</v>
      </c>
      <c r="Z439" s="500">
        <v>8000</v>
      </c>
      <c r="AA439" s="500">
        <v>180</v>
      </c>
    </row>
    <row r="440" spans="1:27" s="497" customFormat="1" ht="19.5" customHeight="1">
      <c r="A440" s="498" t="s">
        <v>4036</v>
      </c>
      <c r="B440" s="675">
        <v>20210046925674</v>
      </c>
      <c r="C440" s="498" t="s">
        <v>4037</v>
      </c>
      <c r="D440" s="498" t="s">
        <v>4038</v>
      </c>
      <c r="E440" s="498" t="s">
        <v>24</v>
      </c>
      <c r="F440" s="498" t="s">
        <v>2875</v>
      </c>
      <c r="G440" s="498" t="s">
        <v>3498</v>
      </c>
      <c r="H440" s="498" t="s">
        <v>4039</v>
      </c>
      <c r="I440" s="498">
        <v>6</v>
      </c>
      <c r="J440" s="499" t="s">
        <v>2796</v>
      </c>
      <c r="K440" s="499" t="s">
        <v>2796</v>
      </c>
      <c r="L440" s="498" t="s">
        <v>712</v>
      </c>
      <c r="M440" s="498" t="s">
        <v>667</v>
      </c>
      <c r="N440" s="498" t="s">
        <v>20</v>
      </c>
      <c r="O440" s="498">
        <v>21130</v>
      </c>
      <c r="P440" s="499" t="s">
        <v>2796</v>
      </c>
      <c r="Q440" s="500">
        <v>13000000</v>
      </c>
      <c r="R440" s="500">
        <v>40000000</v>
      </c>
      <c r="S440" s="500">
        <v>14000000</v>
      </c>
      <c r="T440" s="500">
        <v>200000000</v>
      </c>
      <c r="U440" s="500">
        <v>267000000</v>
      </c>
      <c r="V440" s="500">
        <v>104</v>
      </c>
      <c r="W440" s="500">
        <v>20</v>
      </c>
      <c r="X440" s="500">
        <v>124</v>
      </c>
      <c r="Y440" s="501">
        <v>460</v>
      </c>
      <c r="Z440" s="500">
        <v>20127</v>
      </c>
      <c r="AA440" s="500">
        <v>6293</v>
      </c>
    </row>
    <row r="441" spans="1:27" s="497" customFormat="1" ht="19.5" customHeight="1">
      <c r="A441" s="498" t="s">
        <v>4040</v>
      </c>
      <c r="B441" s="675">
        <v>20120051125674</v>
      </c>
      <c r="C441" s="498" t="s">
        <v>4041</v>
      </c>
      <c r="D441" s="498" t="s">
        <v>4042</v>
      </c>
      <c r="E441" s="498" t="s">
        <v>24</v>
      </c>
      <c r="F441" s="498" t="s">
        <v>2875</v>
      </c>
      <c r="G441" s="498" t="s">
        <v>3518</v>
      </c>
      <c r="H441" s="498" t="s">
        <v>4043</v>
      </c>
      <c r="I441" s="498">
        <v>8</v>
      </c>
      <c r="J441" s="499" t="s">
        <v>2796</v>
      </c>
      <c r="K441" s="499" t="s">
        <v>2796</v>
      </c>
      <c r="L441" s="498" t="s">
        <v>589</v>
      </c>
      <c r="M441" s="498" t="s">
        <v>589</v>
      </c>
      <c r="N441" s="498" t="s">
        <v>14</v>
      </c>
      <c r="O441" s="498">
        <v>11150</v>
      </c>
      <c r="P441" s="499">
        <v>800465823</v>
      </c>
      <c r="Q441" s="500">
        <v>2100000</v>
      </c>
      <c r="R441" s="500">
        <v>1500000</v>
      </c>
      <c r="S441" s="500">
        <v>2500000</v>
      </c>
      <c r="T441" s="500">
        <v>1000000</v>
      </c>
      <c r="U441" s="500">
        <v>7100000</v>
      </c>
      <c r="V441" s="500">
        <v>3</v>
      </c>
      <c r="W441" s="500">
        <v>7</v>
      </c>
      <c r="X441" s="500">
        <v>10</v>
      </c>
      <c r="Y441" s="501">
        <v>423.46</v>
      </c>
      <c r="Z441" s="500">
        <v>1687</v>
      </c>
      <c r="AA441" s="500">
        <v>207</v>
      </c>
    </row>
    <row r="442" spans="1:27" s="497" customFormat="1" ht="19.5" customHeight="1">
      <c r="A442" s="498" t="s">
        <v>4044</v>
      </c>
      <c r="B442" s="675">
        <v>20210051725670</v>
      </c>
      <c r="C442" s="498" t="s">
        <v>4045</v>
      </c>
      <c r="D442" s="498" t="s">
        <v>4046</v>
      </c>
      <c r="E442" s="498" t="s">
        <v>24</v>
      </c>
      <c r="F442" s="498" t="s">
        <v>2875</v>
      </c>
      <c r="G442" s="498" t="s">
        <v>3518</v>
      </c>
      <c r="H442" s="498">
        <v>55</v>
      </c>
      <c r="I442" s="498">
        <v>4</v>
      </c>
      <c r="J442" s="499" t="s">
        <v>2796</v>
      </c>
      <c r="K442" s="499" t="s">
        <v>2796</v>
      </c>
      <c r="L442" s="498" t="s">
        <v>611</v>
      </c>
      <c r="M442" s="498" t="s">
        <v>33</v>
      </c>
      <c r="N442" s="498" t="s">
        <v>20</v>
      </c>
      <c r="O442" s="498">
        <v>21180</v>
      </c>
      <c r="P442" s="499" t="s">
        <v>2796</v>
      </c>
      <c r="Q442" s="500">
        <v>2000000</v>
      </c>
      <c r="R442" s="500">
        <v>5000000</v>
      </c>
      <c r="S442" s="500">
        <v>5000000</v>
      </c>
      <c r="T442" s="500">
        <v>2000000</v>
      </c>
      <c r="U442" s="500">
        <v>14000000</v>
      </c>
      <c r="V442" s="500">
        <v>2</v>
      </c>
      <c r="W442" s="500">
        <v>8</v>
      </c>
      <c r="X442" s="500">
        <v>10</v>
      </c>
      <c r="Y442" s="501">
        <v>276.27999999999997</v>
      </c>
      <c r="Z442" s="500">
        <v>748</v>
      </c>
      <c r="AA442" s="500">
        <v>748</v>
      </c>
    </row>
    <row r="443" spans="1:27" s="497" customFormat="1" ht="19.5" customHeight="1">
      <c r="A443" s="498" t="s">
        <v>4047</v>
      </c>
      <c r="B443" s="675">
        <v>20110042125677</v>
      </c>
      <c r="C443" s="498" t="s">
        <v>4048</v>
      </c>
      <c r="D443" s="498" t="s">
        <v>4049</v>
      </c>
      <c r="E443" s="498" t="s">
        <v>45</v>
      </c>
      <c r="F443" s="498" t="s">
        <v>2467</v>
      </c>
      <c r="G443" s="498" t="s">
        <v>3656</v>
      </c>
      <c r="H443" s="498" t="s">
        <v>4050</v>
      </c>
      <c r="I443" s="499">
        <v>5</v>
      </c>
      <c r="J443" s="499" t="s">
        <v>2796</v>
      </c>
      <c r="K443" s="499" t="s">
        <v>2796</v>
      </c>
      <c r="L443" s="498" t="s">
        <v>722</v>
      </c>
      <c r="M443" s="498" t="s">
        <v>94</v>
      </c>
      <c r="N443" s="498" t="s">
        <v>10</v>
      </c>
      <c r="O443" s="498">
        <v>10280</v>
      </c>
      <c r="P443" s="499" t="s">
        <v>2796</v>
      </c>
      <c r="Q443" s="500">
        <v>15000000</v>
      </c>
      <c r="R443" s="500">
        <v>5000000</v>
      </c>
      <c r="S443" s="500">
        <v>10000000</v>
      </c>
      <c r="T443" s="500">
        <v>2000000</v>
      </c>
      <c r="U443" s="500">
        <v>32000000</v>
      </c>
      <c r="V443" s="500">
        <v>20</v>
      </c>
      <c r="W443" s="500">
        <v>10</v>
      </c>
      <c r="X443" s="500">
        <v>30</v>
      </c>
      <c r="Y443" s="501">
        <v>480</v>
      </c>
      <c r="Z443" s="500">
        <v>3960</v>
      </c>
      <c r="AA443" s="500">
        <v>3960</v>
      </c>
    </row>
    <row r="444" spans="1:27" s="497" customFormat="1" ht="19.5" customHeight="1">
      <c r="A444" s="498" t="s">
        <v>4051</v>
      </c>
      <c r="B444" s="675">
        <v>20200044425678</v>
      </c>
      <c r="C444" s="498" t="s">
        <v>4052</v>
      </c>
      <c r="D444" s="498" t="s">
        <v>4053</v>
      </c>
      <c r="E444" s="498" t="s">
        <v>45</v>
      </c>
      <c r="F444" s="498" t="s">
        <v>2478</v>
      </c>
      <c r="G444" s="498" t="s">
        <v>3684</v>
      </c>
      <c r="H444" s="498" t="s">
        <v>4054</v>
      </c>
      <c r="I444" s="498">
        <v>2</v>
      </c>
      <c r="J444" s="499" t="s">
        <v>2796</v>
      </c>
      <c r="K444" s="498" t="s">
        <v>2796</v>
      </c>
      <c r="L444" s="498" t="s">
        <v>604</v>
      </c>
      <c r="M444" s="498" t="s">
        <v>354</v>
      </c>
      <c r="N444" s="498" t="s">
        <v>0</v>
      </c>
      <c r="O444" s="498">
        <v>20170</v>
      </c>
      <c r="P444" s="499" t="s">
        <v>2796</v>
      </c>
      <c r="Q444" s="500">
        <v>1200000</v>
      </c>
      <c r="R444" s="500">
        <v>0</v>
      </c>
      <c r="S444" s="500">
        <v>5000000</v>
      </c>
      <c r="T444" s="500">
        <v>3000000</v>
      </c>
      <c r="U444" s="500">
        <v>9200000</v>
      </c>
      <c r="V444" s="500">
        <v>15</v>
      </c>
      <c r="W444" s="500">
        <v>5</v>
      </c>
      <c r="X444" s="500">
        <v>20</v>
      </c>
      <c r="Y444" s="501">
        <v>495</v>
      </c>
      <c r="Z444" s="500">
        <v>1716</v>
      </c>
      <c r="AA444" s="500">
        <v>1716</v>
      </c>
    </row>
    <row r="445" spans="1:27" s="497" customFormat="1" ht="19.5" customHeight="1">
      <c r="A445" s="498" t="s">
        <v>4055</v>
      </c>
      <c r="B445" s="675">
        <v>20210047925673</v>
      </c>
      <c r="C445" s="498" t="s">
        <v>3778</v>
      </c>
      <c r="D445" s="498" t="s">
        <v>4056</v>
      </c>
      <c r="E445" s="498" t="s">
        <v>45</v>
      </c>
      <c r="F445" s="498" t="s">
        <v>2467</v>
      </c>
      <c r="G445" s="498" t="s">
        <v>3498</v>
      </c>
      <c r="H445" s="498" t="s">
        <v>4057</v>
      </c>
      <c r="I445" s="498" t="s">
        <v>2796</v>
      </c>
      <c r="J445" s="499" t="s">
        <v>2796</v>
      </c>
      <c r="K445" s="498" t="s">
        <v>2796</v>
      </c>
      <c r="L445" s="498" t="s">
        <v>617</v>
      </c>
      <c r="M445" s="498" t="s">
        <v>33</v>
      </c>
      <c r="N445" s="498" t="s">
        <v>20</v>
      </c>
      <c r="O445" s="498">
        <v>21180</v>
      </c>
      <c r="P445" s="499" t="s">
        <v>2796</v>
      </c>
      <c r="Q445" s="500">
        <v>10000000</v>
      </c>
      <c r="R445" s="500">
        <v>10000000</v>
      </c>
      <c r="S445" s="500">
        <v>10000000</v>
      </c>
      <c r="T445" s="500">
        <v>10000000</v>
      </c>
      <c r="U445" s="500">
        <v>40000000</v>
      </c>
      <c r="V445" s="500">
        <v>15</v>
      </c>
      <c r="W445" s="500">
        <v>5</v>
      </c>
      <c r="X445" s="500">
        <v>20</v>
      </c>
      <c r="Y445" s="501">
        <v>477.85</v>
      </c>
      <c r="Z445" s="500">
        <v>2079</v>
      </c>
      <c r="AA445" s="500">
        <v>920</v>
      </c>
    </row>
    <row r="446" spans="1:27" s="497" customFormat="1" ht="19.5" customHeight="1">
      <c r="A446" s="498" t="s">
        <v>4058</v>
      </c>
      <c r="B446" s="675">
        <v>20210032825672</v>
      </c>
      <c r="C446" s="498" t="s">
        <v>4059</v>
      </c>
      <c r="D446" s="498" t="s">
        <v>69</v>
      </c>
      <c r="E446" s="498" t="s">
        <v>70</v>
      </c>
      <c r="F446" s="498" t="s">
        <v>2500</v>
      </c>
      <c r="G446" s="498" t="s">
        <v>3661</v>
      </c>
      <c r="H446" s="498" t="s">
        <v>4060</v>
      </c>
      <c r="I446" s="498" t="s">
        <v>2796</v>
      </c>
      <c r="J446" s="499" t="s">
        <v>2796</v>
      </c>
      <c r="K446" s="499" t="s">
        <v>2796</v>
      </c>
      <c r="L446" s="498" t="s">
        <v>755</v>
      </c>
      <c r="M446" s="498" t="s">
        <v>33</v>
      </c>
      <c r="N446" s="498" t="s">
        <v>20</v>
      </c>
      <c r="O446" s="498">
        <v>21180</v>
      </c>
      <c r="P446" s="499" t="s">
        <v>2796</v>
      </c>
      <c r="Q446" s="500">
        <v>0</v>
      </c>
      <c r="R446" s="500">
        <v>5000000</v>
      </c>
      <c r="S446" s="500">
        <v>10000000</v>
      </c>
      <c r="T446" s="500">
        <v>10000000</v>
      </c>
      <c r="U446" s="500">
        <v>25000000</v>
      </c>
      <c r="V446" s="500">
        <v>8</v>
      </c>
      <c r="W446" s="500">
        <v>2</v>
      </c>
      <c r="X446" s="500">
        <v>10</v>
      </c>
      <c r="Y446" s="501">
        <v>180</v>
      </c>
      <c r="Z446" s="500">
        <v>10772</v>
      </c>
      <c r="AA446" s="500">
        <v>0</v>
      </c>
    </row>
    <row r="447" spans="1:27" s="497" customFormat="1" ht="19.5" customHeight="1">
      <c r="A447" s="498" t="s">
        <v>4061</v>
      </c>
      <c r="B447" s="675">
        <v>20300033825670</v>
      </c>
      <c r="C447" s="498" t="s">
        <v>4062</v>
      </c>
      <c r="D447" s="498" t="s">
        <v>4063</v>
      </c>
      <c r="E447" s="498" t="s">
        <v>70</v>
      </c>
      <c r="F447" s="498" t="s">
        <v>2511</v>
      </c>
      <c r="G447" s="498" t="s">
        <v>3661</v>
      </c>
      <c r="H447" s="498" t="s">
        <v>4064</v>
      </c>
      <c r="I447" s="498" t="s">
        <v>25</v>
      </c>
      <c r="J447" s="499" t="s">
        <v>2796</v>
      </c>
      <c r="K447" s="498" t="s">
        <v>2796</v>
      </c>
      <c r="L447" s="498" t="s">
        <v>602</v>
      </c>
      <c r="M447" s="498" t="s">
        <v>602</v>
      </c>
      <c r="N447" s="498" t="s">
        <v>21</v>
      </c>
      <c r="O447" s="498">
        <v>30130</v>
      </c>
      <c r="P447" s="499" t="s">
        <v>2796</v>
      </c>
      <c r="Q447" s="500">
        <v>0</v>
      </c>
      <c r="R447" s="500">
        <v>1000000</v>
      </c>
      <c r="S447" s="500">
        <v>3500000</v>
      </c>
      <c r="T447" s="500">
        <v>300000</v>
      </c>
      <c r="U447" s="500">
        <v>4800000</v>
      </c>
      <c r="V447" s="500">
        <v>10</v>
      </c>
      <c r="W447" s="500">
        <v>0</v>
      </c>
      <c r="X447" s="500">
        <v>10</v>
      </c>
      <c r="Y447" s="501">
        <v>244.4</v>
      </c>
      <c r="Z447" s="500">
        <v>3370</v>
      </c>
      <c r="AA447" s="500">
        <v>400</v>
      </c>
    </row>
    <row r="448" spans="1:27" s="497" customFormat="1" ht="19.5" customHeight="1">
      <c r="A448" s="498" t="s">
        <v>4065</v>
      </c>
      <c r="B448" s="675">
        <v>20900035925673</v>
      </c>
      <c r="C448" s="498" t="s">
        <v>4066</v>
      </c>
      <c r="D448" s="498" t="s">
        <v>69</v>
      </c>
      <c r="E448" s="498" t="s">
        <v>70</v>
      </c>
      <c r="F448" s="498" t="s">
        <v>2500</v>
      </c>
      <c r="G448" s="498" t="s">
        <v>3484</v>
      </c>
      <c r="H448" s="498" t="s">
        <v>4067</v>
      </c>
      <c r="I448" s="498">
        <v>5</v>
      </c>
      <c r="J448" s="499" t="s">
        <v>25</v>
      </c>
      <c r="K448" s="498" t="s">
        <v>25</v>
      </c>
      <c r="L448" s="498" t="s">
        <v>4068</v>
      </c>
      <c r="M448" s="498" t="s">
        <v>810</v>
      </c>
      <c r="N448" s="498" t="s">
        <v>93</v>
      </c>
      <c r="O448" s="498">
        <v>90170</v>
      </c>
      <c r="P448" s="499">
        <v>807031118</v>
      </c>
      <c r="Q448" s="500">
        <v>1500000</v>
      </c>
      <c r="R448" s="500">
        <v>2000000</v>
      </c>
      <c r="S448" s="500">
        <v>8000000</v>
      </c>
      <c r="T448" s="500">
        <v>1000000</v>
      </c>
      <c r="U448" s="500">
        <v>12500000</v>
      </c>
      <c r="V448" s="500">
        <v>8</v>
      </c>
      <c r="W448" s="500">
        <v>1</v>
      </c>
      <c r="X448" s="500">
        <v>9</v>
      </c>
      <c r="Y448" s="501">
        <v>207.88</v>
      </c>
      <c r="Z448" s="500">
        <v>8400</v>
      </c>
      <c r="AA448" s="500">
        <v>641</v>
      </c>
    </row>
    <row r="449" spans="1:27" s="497" customFormat="1" ht="19.5" customHeight="1">
      <c r="A449" s="498" t="s">
        <v>4069</v>
      </c>
      <c r="B449" s="675">
        <v>20450036425679</v>
      </c>
      <c r="C449" s="498" t="s">
        <v>1142</v>
      </c>
      <c r="D449" s="498" t="s">
        <v>1455</v>
      </c>
      <c r="E449" s="498" t="s">
        <v>70</v>
      </c>
      <c r="F449" s="498" t="s">
        <v>2500</v>
      </c>
      <c r="G449" s="498" t="s">
        <v>3711</v>
      </c>
      <c r="H449" s="498" t="s">
        <v>4070</v>
      </c>
      <c r="I449" s="498" t="s">
        <v>2796</v>
      </c>
      <c r="J449" s="498" t="s">
        <v>2796</v>
      </c>
      <c r="K449" s="498" t="s">
        <v>2796</v>
      </c>
      <c r="L449" s="498" t="s">
        <v>4071</v>
      </c>
      <c r="M449" s="498" t="s">
        <v>454</v>
      </c>
      <c r="N449" s="498" t="s">
        <v>372</v>
      </c>
      <c r="O449" s="498">
        <v>45130</v>
      </c>
      <c r="P449" s="499" t="s">
        <v>1523</v>
      </c>
      <c r="Q449" s="500">
        <v>120000</v>
      </c>
      <c r="R449" s="500">
        <v>500000</v>
      </c>
      <c r="S449" s="500">
        <v>13000000</v>
      </c>
      <c r="T449" s="500">
        <v>1500000</v>
      </c>
      <c r="U449" s="500">
        <v>15120000</v>
      </c>
      <c r="V449" s="500">
        <v>5</v>
      </c>
      <c r="W449" s="500">
        <v>0</v>
      </c>
      <c r="X449" s="500">
        <v>5</v>
      </c>
      <c r="Y449" s="501">
        <v>218.05</v>
      </c>
      <c r="Z449" s="500">
        <v>3250</v>
      </c>
      <c r="AA449" s="500">
        <v>500</v>
      </c>
    </row>
    <row r="450" spans="1:27" s="497" customFormat="1" ht="19.5" customHeight="1">
      <c r="A450" s="498" t="s">
        <v>4072</v>
      </c>
      <c r="B450" s="675">
        <v>20960036725670</v>
      </c>
      <c r="C450" s="498" t="s">
        <v>4073</v>
      </c>
      <c r="D450" s="498" t="s">
        <v>69</v>
      </c>
      <c r="E450" s="498" t="s">
        <v>70</v>
      </c>
      <c r="F450" s="498" t="s">
        <v>2500</v>
      </c>
      <c r="G450" s="498" t="s">
        <v>3711</v>
      </c>
      <c r="H450" s="498" t="s">
        <v>4074</v>
      </c>
      <c r="I450" s="498" t="s">
        <v>2796</v>
      </c>
      <c r="J450" s="499" t="s">
        <v>2796</v>
      </c>
      <c r="K450" s="499" t="s">
        <v>2796</v>
      </c>
      <c r="L450" s="498" t="s">
        <v>4075</v>
      </c>
      <c r="M450" s="498" t="s">
        <v>4075</v>
      </c>
      <c r="N450" s="498" t="s">
        <v>498</v>
      </c>
      <c r="O450" s="498">
        <v>96120</v>
      </c>
      <c r="P450" s="499" t="s">
        <v>2796</v>
      </c>
      <c r="Q450" s="500">
        <v>0</v>
      </c>
      <c r="R450" s="500">
        <v>2000000</v>
      </c>
      <c r="S450" s="500">
        <v>7300000</v>
      </c>
      <c r="T450" s="500">
        <v>10000000</v>
      </c>
      <c r="U450" s="500">
        <v>19300000</v>
      </c>
      <c r="V450" s="500">
        <v>2</v>
      </c>
      <c r="W450" s="500">
        <v>0</v>
      </c>
      <c r="X450" s="500">
        <v>2</v>
      </c>
      <c r="Y450" s="501">
        <v>130.65</v>
      </c>
      <c r="Z450" s="500">
        <v>3200</v>
      </c>
      <c r="AA450" s="500">
        <v>3200</v>
      </c>
    </row>
    <row r="451" spans="1:27" s="497" customFormat="1" ht="19.5" customHeight="1">
      <c r="A451" s="498" t="s">
        <v>4076</v>
      </c>
      <c r="B451" s="675">
        <v>20760037925679</v>
      </c>
      <c r="C451" s="498" t="s">
        <v>4077</v>
      </c>
      <c r="D451" s="498" t="s">
        <v>69</v>
      </c>
      <c r="E451" s="498" t="s">
        <v>70</v>
      </c>
      <c r="F451" s="498" t="s">
        <v>2500</v>
      </c>
      <c r="G451" s="498" t="s">
        <v>3558</v>
      </c>
      <c r="H451" s="498" t="s">
        <v>4078</v>
      </c>
      <c r="I451" s="498">
        <v>7</v>
      </c>
      <c r="J451" s="499" t="s">
        <v>2796</v>
      </c>
      <c r="K451" s="499" t="s">
        <v>2796</v>
      </c>
      <c r="L451" s="498" t="s">
        <v>4079</v>
      </c>
      <c r="M451" s="498" t="s">
        <v>815</v>
      </c>
      <c r="N451" s="498" t="s">
        <v>312</v>
      </c>
      <c r="O451" s="498">
        <v>76130</v>
      </c>
      <c r="P451" s="499" t="s">
        <v>2796</v>
      </c>
      <c r="Q451" s="500">
        <v>5000000</v>
      </c>
      <c r="R451" s="500">
        <v>4000000</v>
      </c>
      <c r="S451" s="500">
        <v>5000000</v>
      </c>
      <c r="T451" s="500">
        <v>4000000</v>
      </c>
      <c r="U451" s="500">
        <v>18000000</v>
      </c>
      <c r="V451" s="500">
        <v>6</v>
      </c>
      <c r="W451" s="500">
        <v>3</v>
      </c>
      <c r="X451" s="500">
        <v>9</v>
      </c>
      <c r="Y451" s="501">
        <v>186.76</v>
      </c>
      <c r="Z451" s="500">
        <v>65640</v>
      </c>
      <c r="AA451" s="500">
        <v>0</v>
      </c>
    </row>
    <row r="452" spans="1:27" s="497" customFormat="1" ht="19.5" customHeight="1">
      <c r="A452" s="498" t="s">
        <v>4080</v>
      </c>
      <c r="B452" s="675">
        <v>20670038025678</v>
      </c>
      <c r="C452" s="498" t="s">
        <v>4081</v>
      </c>
      <c r="D452" s="498" t="s">
        <v>658</v>
      </c>
      <c r="E452" s="498" t="s">
        <v>70</v>
      </c>
      <c r="F452" s="498" t="s">
        <v>2500</v>
      </c>
      <c r="G452" s="498" t="s">
        <v>3558</v>
      </c>
      <c r="H452" s="498">
        <v>133</v>
      </c>
      <c r="I452" s="498">
        <v>3</v>
      </c>
      <c r="J452" s="499" t="s">
        <v>2796</v>
      </c>
      <c r="K452" s="499" t="s">
        <v>2796</v>
      </c>
      <c r="L452" s="498" t="s">
        <v>1559</v>
      </c>
      <c r="M452" s="498" t="s">
        <v>796</v>
      </c>
      <c r="N452" s="498" t="s">
        <v>413</v>
      </c>
      <c r="O452" s="498">
        <v>67140</v>
      </c>
      <c r="P452" s="499">
        <v>848229223</v>
      </c>
      <c r="Q452" s="500">
        <v>450000</v>
      </c>
      <c r="R452" s="500">
        <v>200000</v>
      </c>
      <c r="S452" s="500">
        <v>4900000</v>
      </c>
      <c r="T452" s="500">
        <v>3000000</v>
      </c>
      <c r="U452" s="500">
        <v>8550000</v>
      </c>
      <c r="V452" s="500">
        <v>8</v>
      </c>
      <c r="W452" s="500">
        <v>0</v>
      </c>
      <c r="X452" s="500">
        <v>8</v>
      </c>
      <c r="Y452" s="501">
        <v>331.78</v>
      </c>
      <c r="Z452" s="500">
        <v>76016</v>
      </c>
      <c r="AA452" s="500">
        <v>725</v>
      </c>
    </row>
    <row r="453" spans="1:27" s="497" customFormat="1" ht="19.5" customHeight="1">
      <c r="A453" s="498" t="s">
        <v>4082</v>
      </c>
      <c r="B453" s="675">
        <v>20310038725676</v>
      </c>
      <c r="C453" s="498" t="s">
        <v>4083</v>
      </c>
      <c r="D453" s="498" t="s">
        <v>802</v>
      </c>
      <c r="E453" s="498" t="s">
        <v>70</v>
      </c>
      <c r="F453" s="498" t="s">
        <v>2500</v>
      </c>
      <c r="G453" s="498" t="s">
        <v>3736</v>
      </c>
      <c r="H453" s="498" t="s">
        <v>4084</v>
      </c>
      <c r="I453" s="499">
        <v>10</v>
      </c>
      <c r="J453" s="499" t="s">
        <v>25</v>
      </c>
      <c r="K453" s="498" t="s">
        <v>25</v>
      </c>
      <c r="L453" s="498" t="s">
        <v>4085</v>
      </c>
      <c r="M453" s="498" t="s">
        <v>1787</v>
      </c>
      <c r="N453" s="498" t="s">
        <v>341</v>
      </c>
      <c r="O453" s="498">
        <v>31150</v>
      </c>
      <c r="P453" s="499">
        <v>858569282</v>
      </c>
      <c r="Q453" s="500">
        <v>1000000</v>
      </c>
      <c r="R453" s="500">
        <v>1000000</v>
      </c>
      <c r="S453" s="500">
        <v>4000000</v>
      </c>
      <c r="T453" s="500">
        <v>2000000</v>
      </c>
      <c r="U453" s="500">
        <v>8000000</v>
      </c>
      <c r="V453" s="500">
        <v>8</v>
      </c>
      <c r="W453" s="500">
        <v>2</v>
      </c>
      <c r="X453" s="500">
        <v>10</v>
      </c>
      <c r="Y453" s="501">
        <v>256</v>
      </c>
      <c r="Z453" s="500">
        <v>30750</v>
      </c>
      <c r="AA453" s="500">
        <v>0</v>
      </c>
    </row>
    <row r="454" spans="1:27" s="497" customFormat="1" ht="19.5" customHeight="1">
      <c r="A454" s="498" t="s">
        <v>4086</v>
      </c>
      <c r="B454" s="675">
        <v>20440038925677</v>
      </c>
      <c r="C454" s="498" t="s">
        <v>4087</v>
      </c>
      <c r="D454" s="498" t="s">
        <v>69</v>
      </c>
      <c r="E454" s="498" t="s">
        <v>70</v>
      </c>
      <c r="F454" s="498" t="s">
        <v>2500</v>
      </c>
      <c r="G454" s="498" t="s">
        <v>3592</v>
      </c>
      <c r="H454" s="498" t="s">
        <v>4088</v>
      </c>
      <c r="I454" s="498">
        <v>3</v>
      </c>
      <c r="J454" s="498" t="s">
        <v>25</v>
      </c>
      <c r="K454" s="498" t="s">
        <v>25</v>
      </c>
      <c r="L454" s="498" t="s">
        <v>4089</v>
      </c>
      <c r="M454" s="498" t="s">
        <v>1134</v>
      </c>
      <c r="N454" s="498" t="s">
        <v>370</v>
      </c>
      <c r="O454" s="498">
        <v>44120</v>
      </c>
      <c r="P454" s="499" t="s">
        <v>4090</v>
      </c>
      <c r="Q454" s="500">
        <v>3500000</v>
      </c>
      <c r="R454" s="500">
        <v>2000000</v>
      </c>
      <c r="S454" s="500">
        <v>13600000</v>
      </c>
      <c r="T454" s="500">
        <v>5000000</v>
      </c>
      <c r="U454" s="500">
        <v>24100000</v>
      </c>
      <c r="V454" s="500">
        <v>3</v>
      </c>
      <c r="W454" s="500">
        <v>2</v>
      </c>
      <c r="X454" s="500">
        <v>5</v>
      </c>
      <c r="Y454" s="501">
        <v>232.98</v>
      </c>
      <c r="Z454" s="500">
        <v>3200</v>
      </c>
      <c r="AA454" s="500">
        <v>675</v>
      </c>
    </row>
    <row r="455" spans="1:27" s="497" customFormat="1" ht="19.5" customHeight="1">
      <c r="A455" s="498" t="s">
        <v>4091</v>
      </c>
      <c r="B455" s="675">
        <v>20310039125678</v>
      </c>
      <c r="C455" s="498" t="s">
        <v>4092</v>
      </c>
      <c r="D455" s="498" t="s">
        <v>802</v>
      </c>
      <c r="E455" s="498" t="s">
        <v>70</v>
      </c>
      <c r="F455" s="498" t="s">
        <v>2500</v>
      </c>
      <c r="G455" s="498" t="s">
        <v>3736</v>
      </c>
      <c r="H455" s="499">
        <v>19</v>
      </c>
      <c r="I455" s="498">
        <v>10</v>
      </c>
      <c r="J455" s="499" t="s">
        <v>25</v>
      </c>
      <c r="K455" s="498" t="s">
        <v>25</v>
      </c>
      <c r="L455" s="498" t="s">
        <v>4093</v>
      </c>
      <c r="M455" s="498" t="s">
        <v>4094</v>
      </c>
      <c r="N455" s="498" t="s">
        <v>341</v>
      </c>
      <c r="O455" s="498">
        <v>31190</v>
      </c>
      <c r="P455" s="499">
        <v>831709999</v>
      </c>
      <c r="Q455" s="500">
        <v>3500000</v>
      </c>
      <c r="R455" s="500">
        <v>1000000</v>
      </c>
      <c r="S455" s="500">
        <v>4500000</v>
      </c>
      <c r="T455" s="500">
        <v>2000000</v>
      </c>
      <c r="U455" s="500">
        <v>11000000</v>
      </c>
      <c r="V455" s="500">
        <v>5</v>
      </c>
      <c r="W455" s="500">
        <v>3</v>
      </c>
      <c r="X455" s="500">
        <v>8</v>
      </c>
      <c r="Y455" s="501">
        <v>218</v>
      </c>
      <c r="Z455" s="500">
        <v>1740</v>
      </c>
      <c r="AA455" s="500">
        <v>0</v>
      </c>
    </row>
    <row r="456" spans="1:27" s="497" customFormat="1" ht="19.5" customHeight="1">
      <c r="A456" s="498" t="s">
        <v>4095</v>
      </c>
      <c r="B456" s="675">
        <v>20620040125677</v>
      </c>
      <c r="C456" s="498" t="s">
        <v>4096</v>
      </c>
      <c r="D456" s="498" t="s">
        <v>69</v>
      </c>
      <c r="E456" s="498" t="s">
        <v>70</v>
      </c>
      <c r="F456" s="498" t="s">
        <v>2500</v>
      </c>
      <c r="G456" s="498" t="s">
        <v>3582</v>
      </c>
      <c r="H456" s="498">
        <v>260</v>
      </c>
      <c r="I456" s="498">
        <v>11</v>
      </c>
      <c r="J456" s="499" t="s">
        <v>2796</v>
      </c>
      <c r="K456" s="499" t="s">
        <v>2796</v>
      </c>
      <c r="L456" s="498" t="s">
        <v>1466</v>
      </c>
      <c r="M456" s="498" t="s">
        <v>764</v>
      </c>
      <c r="N456" s="498" t="s">
        <v>92</v>
      </c>
      <c r="O456" s="498">
        <v>62000</v>
      </c>
      <c r="P456" s="499" t="s">
        <v>2796</v>
      </c>
      <c r="Q456" s="500">
        <v>1200000</v>
      </c>
      <c r="R456" s="500">
        <v>0</v>
      </c>
      <c r="S456" s="500">
        <v>1000000</v>
      </c>
      <c r="T456" s="500">
        <v>1000000</v>
      </c>
      <c r="U456" s="500">
        <v>3200000</v>
      </c>
      <c r="V456" s="500">
        <v>3</v>
      </c>
      <c r="W456" s="500">
        <v>1</v>
      </c>
      <c r="X456" s="500">
        <v>4</v>
      </c>
      <c r="Y456" s="501">
        <v>416.5</v>
      </c>
      <c r="Z456" s="500">
        <v>1600</v>
      </c>
      <c r="AA456" s="500">
        <v>0</v>
      </c>
    </row>
    <row r="457" spans="1:27" s="497" customFormat="1" ht="19.5" customHeight="1">
      <c r="A457" s="498" t="s">
        <v>4097</v>
      </c>
      <c r="B457" s="675">
        <v>20560041225672</v>
      </c>
      <c r="C457" s="498" t="s">
        <v>4098</v>
      </c>
      <c r="D457" s="498" t="s">
        <v>69</v>
      </c>
      <c r="E457" s="498" t="s">
        <v>70</v>
      </c>
      <c r="F457" s="498" t="s">
        <v>2500</v>
      </c>
      <c r="G457" s="498" t="s">
        <v>3582</v>
      </c>
      <c r="H457" s="498" t="s">
        <v>25</v>
      </c>
      <c r="I457" s="499">
        <v>3</v>
      </c>
      <c r="J457" s="499" t="s">
        <v>25</v>
      </c>
      <c r="K457" s="499" t="s">
        <v>25</v>
      </c>
      <c r="L457" s="498" t="s">
        <v>4099</v>
      </c>
      <c r="M457" s="498" t="s">
        <v>4099</v>
      </c>
      <c r="N457" s="498" t="s">
        <v>494</v>
      </c>
      <c r="O457" s="498">
        <v>56160</v>
      </c>
      <c r="P457" s="499" t="s">
        <v>2796</v>
      </c>
      <c r="Q457" s="500">
        <v>0</v>
      </c>
      <c r="R457" s="500">
        <v>5000000</v>
      </c>
      <c r="S457" s="500">
        <v>5000000</v>
      </c>
      <c r="T457" s="500">
        <v>1000000</v>
      </c>
      <c r="U457" s="500">
        <v>11000000</v>
      </c>
      <c r="V457" s="500">
        <v>10</v>
      </c>
      <c r="W457" s="500">
        <v>0</v>
      </c>
      <c r="X457" s="500">
        <v>10</v>
      </c>
      <c r="Y457" s="501">
        <v>377.64</v>
      </c>
      <c r="Z457" s="500">
        <v>14670</v>
      </c>
      <c r="AA457" s="500">
        <v>1400</v>
      </c>
    </row>
    <row r="458" spans="1:27" s="497" customFormat="1" ht="19.5" customHeight="1">
      <c r="A458" s="498" t="s">
        <v>4100</v>
      </c>
      <c r="B458" s="675">
        <v>20730044925673</v>
      </c>
      <c r="C458" s="498" t="s">
        <v>4101</v>
      </c>
      <c r="D458" s="498" t="s">
        <v>384</v>
      </c>
      <c r="E458" s="498" t="s">
        <v>70</v>
      </c>
      <c r="F458" s="498" t="s">
        <v>2500</v>
      </c>
      <c r="G458" s="498" t="s">
        <v>3492</v>
      </c>
      <c r="H458" s="498">
        <v>18</v>
      </c>
      <c r="I458" s="498">
        <v>1</v>
      </c>
      <c r="J458" s="498" t="s">
        <v>2796</v>
      </c>
      <c r="K458" s="498" t="s">
        <v>2796</v>
      </c>
      <c r="L458" s="498" t="s">
        <v>693</v>
      </c>
      <c r="M458" s="498" t="s">
        <v>590</v>
      </c>
      <c r="N458" s="498" t="s">
        <v>35</v>
      </c>
      <c r="O458" s="498">
        <v>73130</v>
      </c>
      <c r="P458" s="499" t="s">
        <v>2796</v>
      </c>
      <c r="Q458" s="500">
        <v>0</v>
      </c>
      <c r="R458" s="500">
        <v>300000</v>
      </c>
      <c r="S458" s="500">
        <v>5000000</v>
      </c>
      <c r="T458" s="500">
        <v>2000000</v>
      </c>
      <c r="U458" s="500">
        <v>7300000</v>
      </c>
      <c r="V458" s="500">
        <v>4</v>
      </c>
      <c r="W458" s="500">
        <v>0</v>
      </c>
      <c r="X458" s="500">
        <v>4</v>
      </c>
      <c r="Y458" s="501">
        <v>144</v>
      </c>
      <c r="Z458" s="500">
        <v>2648</v>
      </c>
      <c r="AA458" s="500">
        <v>0</v>
      </c>
    </row>
    <row r="459" spans="1:27" s="497" customFormat="1" ht="19.5" customHeight="1">
      <c r="A459" s="498" t="s">
        <v>4102</v>
      </c>
      <c r="B459" s="675">
        <v>20730045025671</v>
      </c>
      <c r="C459" s="498" t="s">
        <v>4103</v>
      </c>
      <c r="D459" s="498" t="s">
        <v>658</v>
      </c>
      <c r="E459" s="498" t="s">
        <v>70</v>
      </c>
      <c r="F459" s="498" t="s">
        <v>2500</v>
      </c>
      <c r="G459" s="498" t="s">
        <v>3492</v>
      </c>
      <c r="H459" s="498" t="s">
        <v>4104</v>
      </c>
      <c r="I459" s="498">
        <v>2</v>
      </c>
      <c r="J459" s="499" t="s">
        <v>2796</v>
      </c>
      <c r="K459" s="499" t="s">
        <v>2796</v>
      </c>
      <c r="L459" s="498" t="s">
        <v>701</v>
      </c>
      <c r="M459" s="498" t="s">
        <v>113</v>
      </c>
      <c r="N459" s="498" t="s">
        <v>35</v>
      </c>
      <c r="O459" s="498">
        <v>73000</v>
      </c>
      <c r="P459" s="499" t="s">
        <v>2796</v>
      </c>
      <c r="Q459" s="500">
        <v>8000000</v>
      </c>
      <c r="R459" s="500">
        <v>4000000</v>
      </c>
      <c r="S459" s="500">
        <v>6000000</v>
      </c>
      <c r="T459" s="500">
        <v>10000000</v>
      </c>
      <c r="U459" s="500">
        <v>28000000</v>
      </c>
      <c r="V459" s="500">
        <v>2</v>
      </c>
      <c r="W459" s="500">
        <v>0</v>
      </c>
      <c r="X459" s="500">
        <v>2</v>
      </c>
      <c r="Y459" s="501">
        <v>122</v>
      </c>
      <c r="Z459" s="500">
        <v>4064</v>
      </c>
      <c r="AA459" s="500">
        <v>900</v>
      </c>
    </row>
    <row r="460" spans="1:27" s="497" customFormat="1" ht="19.5" customHeight="1">
      <c r="A460" s="498" t="s">
        <v>4105</v>
      </c>
      <c r="B460" s="675">
        <v>20840049425676</v>
      </c>
      <c r="C460" s="498" t="s">
        <v>3874</v>
      </c>
      <c r="D460" s="498" t="s">
        <v>69</v>
      </c>
      <c r="E460" s="498" t="s">
        <v>70</v>
      </c>
      <c r="F460" s="498" t="s">
        <v>2500</v>
      </c>
      <c r="G460" s="498" t="s">
        <v>3492</v>
      </c>
      <c r="H460" s="498">
        <v>1</v>
      </c>
      <c r="I460" s="498">
        <v>13</v>
      </c>
      <c r="J460" s="499" t="s">
        <v>2796</v>
      </c>
      <c r="K460" s="499" t="s">
        <v>4106</v>
      </c>
      <c r="L460" s="498" t="s">
        <v>1797</v>
      </c>
      <c r="M460" s="498" t="s">
        <v>1798</v>
      </c>
      <c r="N460" s="498" t="s">
        <v>30</v>
      </c>
      <c r="O460" s="498">
        <v>84250</v>
      </c>
      <c r="P460" s="499" t="s">
        <v>3876</v>
      </c>
      <c r="Q460" s="500">
        <v>5000000</v>
      </c>
      <c r="R460" s="500">
        <v>0</v>
      </c>
      <c r="S460" s="500">
        <v>5000000</v>
      </c>
      <c r="T460" s="500">
        <v>10000000</v>
      </c>
      <c r="U460" s="500">
        <v>20000000</v>
      </c>
      <c r="V460" s="500">
        <v>3</v>
      </c>
      <c r="W460" s="500">
        <v>0</v>
      </c>
      <c r="X460" s="500">
        <v>3</v>
      </c>
      <c r="Y460" s="501">
        <v>218</v>
      </c>
      <c r="Z460" s="500">
        <v>8000</v>
      </c>
      <c r="AA460" s="500">
        <v>8000</v>
      </c>
    </row>
    <row r="461" spans="1:27" s="497" customFormat="1" ht="19.5" customHeight="1">
      <c r="A461" s="498" t="s">
        <v>4107</v>
      </c>
      <c r="B461" s="675">
        <v>20170051025671</v>
      </c>
      <c r="C461" s="498" t="s">
        <v>4108</v>
      </c>
      <c r="D461" s="498" t="s">
        <v>384</v>
      </c>
      <c r="E461" s="498" t="s">
        <v>70</v>
      </c>
      <c r="F461" s="498" t="s">
        <v>2500</v>
      </c>
      <c r="G461" s="498" t="s">
        <v>3518</v>
      </c>
      <c r="H461" s="498" t="s">
        <v>4109</v>
      </c>
      <c r="I461" s="498">
        <v>9</v>
      </c>
      <c r="J461" s="499" t="s">
        <v>2796</v>
      </c>
      <c r="K461" s="499" t="s">
        <v>2796</v>
      </c>
      <c r="L461" s="498" t="s">
        <v>1275</v>
      </c>
      <c r="M461" s="498" t="s">
        <v>860</v>
      </c>
      <c r="N461" s="498" t="s">
        <v>373</v>
      </c>
      <c r="O461" s="498">
        <v>16110</v>
      </c>
      <c r="P461" s="499" t="s">
        <v>2796</v>
      </c>
      <c r="Q461" s="500">
        <v>8000000</v>
      </c>
      <c r="R461" s="500">
        <v>2000000</v>
      </c>
      <c r="S461" s="500">
        <v>7000000</v>
      </c>
      <c r="T461" s="500">
        <v>10000000</v>
      </c>
      <c r="U461" s="500">
        <v>27000000</v>
      </c>
      <c r="V461" s="500">
        <v>5</v>
      </c>
      <c r="W461" s="500">
        <v>0</v>
      </c>
      <c r="X461" s="500">
        <v>5</v>
      </c>
      <c r="Y461" s="501">
        <v>440</v>
      </c>
      <c r="Z461" s="500">
        <v>0</v>
      </c>
      <c r="AA461" s="500">
        <v>0</v>
      </c>
    </row>
    <row r="462" spans="1:27" s="497" customFormat="1" ht="19.5" customHeight="1">
      <c r="A462" s="498" t="s">
        <v>4110</v>
      </c>
      <c r="B462" s="675">
        <v>20170052725675</v>
      </c>
      <c r="C462" s="498" t="s">
        <v>4111</v>
      </c>
      <c r="D462" s="502" t="s">
        <v>69</v>
      </c>
      <c r="E462" s="498" t="s">
        <v>70</v>
      </c>
      <c r="F462" s="498" t="s">
        <v>2500</v>
      </c>
      <c r="G462" s="498" t="s">
        <v>3544</v>
      </c>
      <c r="H462" s="498" t="s">
        <v>560</v>
      </c>
      <c r="I462" s="498">
        <v>10</v>
      </c>
      <c r="J462" s="498" t="s">
        <v>2796</v>
      </c>
      <c r="K462" s="498" t="s">
        <v>2796</v>
      </c>
      <c r="L462" s="498" t="s">
        <v>1275</v>
      </c>
      <c r="M462" s="498" t="s">
        <v>860</v>
      </c>
      <c r="N462" s="498" t="s">
        <v>373</v>
      </c>
      <c r="O462" s="498">
        <v>16110</v>
      </c>
      <c r="P462" s="499" t="s">
        <v>2796</v>
      </c>
      <c r="Q462" s="500">
        <v>1000000</v>
      </c>
      <c r="R462" s="500">
        <v>0</v>
      </c>
      <c r="S462" s="500">
        <v>2000000</v>
      </c>
      <c r="T462" s="500">
        <v>300000</v>
      </c>
      <c r="U462" s="500">
        <v>3300000</v>
      </c>
      <c r="V462" s="500">
        <v>5</v>
      </c>
      <c r="W462" s="500">
        <v>0</v>
      </c>
      <c r="X462" s="500">
        <v>5</v>
      </c>
      <c r="Y462" s="501">
        <v>135.5</v>
      </c>
      <c r="Z462" s="500">
        <v>0</v>
      </c>
      <c r="AA462" s="500">
        <v>0</v>
      </c>
    </row>
    <row r="463" spans="1:27" s="497" customFormat="1" ht="19.5" customHeight="1">
      <c r="A463" s="498" t="s">
        <v>4112</v>
      </c>
      <c r="B463" s="675">
        <v>20770052825670</v>
      </c>
      <c r="C463" s="498" t="s">
        <v>4113</v>
      </c>
      <c r="D463" s="498" t="s">
        <v>4114</v>
      </c>
      <c r="E463" s="498" t="s">
        <v>70</v>
      </c>
      <c r="F463" s="498" t="s">
        <v>2500</v>
      </c>
      <c r="G463" s="498" t="s">
        <v>3789</v>
      </c>
      <c r="H463" s="498" t="s">
        <v>4115</v>
      </c>
      <c r="I463" s="498">
        <v>4</v>
      </c>
      <c r="J463" s="499" t="s">
        <v>2796</v>
      </c>
      <c r="K463" s="498" t="s">
        <v>2796</v>
      </c>
      <c r="L463" s="498" t="s">
        <v>4116</v>
      </c>
      <c r="M463" s="498" t="s">
        <v>4117</v>
      </c>
      <c r="N463" s="498" t="s">
        <v>485</v>
      </c>
      <c r="O463" s="498">
        <v>77000</v>
      </c>
      <c r="P463" s="499" t="s">
        <v>2796</v>
      </c>
      <c r="Q463" s="500">
        <v>1000000</v>
      </c>
      <c r="R463" s="500">
        <v>1200000</v>
      </c>
      <c r="S463" s="500">
        <v>10000000</v>
      </c>
      <c r="T463" s="500">
        <v>1000000</v>
      </c>
      <c r="U463" s="500">
        <v>13200000</v>
      </c>
      <c r="V463" s="500">
        <v>3</v>
      </c>
      <c r="W463" s="500">
        <v>1</v>
      </c>
      <c r="X463" s="500">
        <v>4</v>
      </c>
      <c r="Y463" s="501">
        <v>262</v>
      </c>
      <c r="Z463" s="500">
        <v>8000</v>
      </c>
      <c r="AA463" s="500">
        <v>1360</v>
      </c>
    </row>
    <row r="464" spans="1:27" s="497" customFormat="1" ht="19.5" customHeight="1">
      <c r="A464" s="498" t="s">
        <v>4118</v>
      </c>
      <c r="B464" s="675">
        <v>20130053125671</v>
      </c>
      <c r="C464" s="498" t="s">
        <v>4119</v>
      </c>
      <c r="D464" s="502" t="s">
        <v>830</v>
      </c>
      <c r="E464" s="498" t="s">
        <v>70</v>
      </c>
      <c r="F464" s="498" t="s">
        <v>2500</v>
      </c>
      <c r="G464" s="498" t="s">
        <v>3544</v>
      </c>
      <c r="H464" s="498" t="s">
        <v>4120</v>
      </c>
      <c r="I464" s="498">
        <v>2</v>
      </c>
      <c r="J464" s="499" t="s">
        <v>2796</v>
      </c>
      <c r="K464" s="499" t="s">
        <v>4121</v>
      </c>
      <c r="L464" s="498" t="s">
        <v>1451</v>
      </c>
      <c r="M464" s="498" t="s">
        <v>353</v>
      </c>
      <c r="N464" s="498" t="s">
        <v>8</v>
      </c>
      <c r="O464" s="498">
        <v>12150</v>
      </c>
      <c r="P464" s="499" t="s">
        <v>4122</v>
      </c>
      <c r="Q464" s="500">
        <v>1800000</v>
      </c>
      <c r="R464" s="500">
        <v>500000</v>
      </c>
      <c r="S464" s="500">
        <v>4600000</v>
      </c>
      <c r="T464" s="500">
        <v>1000000</v>
      </c>
      <c r="U464" s="500">
        <v>7900000</v>
      </c>
      <c r="V464" s="500">
        <v>5</v>
      </c>
      <c r="W464" s="500">
        <v>2</v>
      </c>
      <c r="X464" s="500">
        <v>7</v>
      </c>
      <c r="Y464" s="501">
        <v>115.5</v>
      </c>
      <c r="Z464" s="500">
        <v>0</v>
      </c>
      <c r="AA464" s="500">
        <v>0</v>
      </c>
    </row>
    <row r="465" spans="1:27" s="497" customFormat="1" ht="19.5" customHeight="1">
      <c r="A465" s="498" t="s">
        <v>4123</v>
      </c>
      <c r="B465" s="675">
        <v>20740054125676</v>
      </c>
      <c r="C465" s="498" t="s">
        <v>3946</v>
      </c>
      <c r="D465" s="498" t="s">
        <v>4124</v>
      </c>
      <c r="E465" s="498">
        <v>59</v>
      </c>
      <c r="F465" s="498" t="s">
        <v>4125</v>
      </c>
      <c r="G465" s="498" t="s">
        <v>3514</v>
      </c>
      <c r="H465" s="498" t="s">
        <v>3948</v>
      </c>
      <c r="I465" s="498">
        <v>6</v>
      </c>
      <c r="J465" s="499" t="s">
        <v>2796</v>
      </c>
      <c r="K465" s="499" t="s">
        <v>2796</v>
      </c>
      <c r="L465" s="498" t="s">
        <v>394</v>
      </c>
      <c r="M465" s="498" t="s">
        <v>56</v>
      </c>
      <c r="N465" s="498" t="s">
        <v>3</v>
      </c>
      <c r="O465" s="498">
        <v>74110</v>
      </c>
      <c r="P465" s="499" t="s">
        <v>2796</v>
      </c>
      <c r="Q465" s="500">
        <v>10000000</v>
      </c>
      <c r="R465" s="500">
        <v>0</v>
      </c>
      <c r="S465" s="500">
        <v>1000000</v>
      </c>
      <c r="T465" s="500">
        <v>1000000</v>
      </c>
      <c r="U465" s="500">
        <v>12000000</v>
      </c>
      <c r="V465" s="500">
        <v>50</v>
      </c>
      <c r="W465" s="500">
        <v>50</v>
      </c>
      <c r="X465" s="500">
        <v>100</v>
      </c>
      <c r="Y465" s="501">
        <v>492.01</v>
      </c>
      <c r="Z465" s="500">
        <v>1512</v>
      </c>
      <c r="AA465" s="500">
        <v>1512</v>
      </c>
    </row>
    <row r="466" spans="1:27" s="497" customFormat="1" ht="19.5" customHeight="1">
      <c r="A466" s="498" t="s">
        <v>4126</v>
      </c>
      <c r="B466" s="675">
        <v>20740035725677</v>
      </c>
      <c r="C466" s="498" t="s">
        <v>4127</v>
      </c>
      <c r="D466" s="498" t="s">
        <v>4128</v>
      </c>
      <c r="E466" s="498">
        <v>60</v>
      </c>
      <c r="F466" s="498" t="s">
        <v>3316</v>
      </c>
      <c r="G466" s="498" t="s">
        <v>3484</v>
      </c>
      <c r="H466" s="498" t="s">
        <v>4129</v>
      </c>
      <c r="I466" s="498">
        <v>2</v>
      </c>
      <c r="J466" s="498" t="s">
        <v>2796</v>
      </c>
      <c r="K466" s="498" t="s">
        <v>2796</v>
      </c>
      <c r="L466" s="498" t="s">
        <v>748</v>
      </c>
      <c r="M466" s="498" t="s">
        <v>2</v>
      </c>
      <c r="N466" s="498" t="s">
        <v>3</v>
      </c>
      <c r="O466" s="498">
        <v>74000</v>
      </c>
      <c r="P466" s="499" t="s">
        <v>2796</v>
      </c>
      <c r="Q466" s="500">
        <v>180000</v>
      </c>
      <c r="R466" s="500">
        <v>0</v>
      </c>
      <c r="S466" s="500">
        <v>4000000</v>
      </c>
      <c r="T466" s="500">
        <v>1000000</v>
      </c>
      <c r="U466" s="500">
        <v>5180000</v>
      </c>
      <c r="V466" s="500">
        <v>20</v>
      </c>
      <c r="W466" s="500">
        <v>10</v>
      </c>
      <c r="X466" s="500">
        <v>30</v>
      </c>
      <c r="Y466" s="501">
        <v>488.82</v>
      </c>
      <c r="Z466" s="500">
        <v>9900</v>
      </c>
      <c r="AA466" s="500">
        <v>9900</v>
      </c>
    </row>
    <row r="467" spans="1:27" s="497" customFormat="1" ht="19.5" customHeight="1">
      <c r="A467" s="498" t="s">
        <v>4130</v>
      </c>
      <c r="B467" s="675">
        <v>20200041525678</v>
      </c>
      <c r="C467" s="498" t="s">
        <v>4131</v>
      </c>
      <c r="D467" s="498" t="s">
        <v>4132</v>
      </c>
      <c r="E467" s="498">
        <v>60</v>
      </c>
      <c r="F467" s="498" t="s">
        <v>4133</v>
      </c>
      <c r="G467" s="498" t="s">
        <v>3480</v>
      </c>
      <c r="H467" s="498">
        <v>888</v>
      </c>
      <c r="I467" s="498">
        <v>7</v>
      </c>
      <c r="J467" s="498" t="s">
        <v>2796</v>
      </c>
      <c r="K467" s="498" t="s">
        <v>2796</v>
      </c>
      <c r="L467" s="498" t="s">
        <v>393</v>
      </c>
      <c r="M467" s="498" t="s">
        <v>329</v>
      </c>
      <c r="N467" s="498" t="s">
        <v>0</v>
      </c>
      <c r="O467" s="498">
        <v>20230</v>
      </c>
      <c r="P467" s="499" t="s">
        <v>4134</v>
      </c>
      <c r="Q467" s="500">
        <v>10000000</v>
      </c>
      <c r="R467" s="500">
        <v>10000000</v>
      </c>
      <c r="S467" s="500">
        <v>5000000</v>
      </c>
      <c r="T467" s="500">
        <v>10000000</v>
      </c>
      <c r="U467" s="500">
        <v>35000000</v>
      </c>
      <c r="V467" s="500">
        <v>6</v>
      </c>
      <c r="W467" s="500">
        <v>0</v>
      </c>
      <c r="X467" s="500">
        <v>6</v>
      </c>
      <c r="Y467" s="501">
        <v>483.2</v>
      </c>
      <c r="Z467" s="500">
        <v>17636</v>
      </c>
      <c r="AA467" s="500">
        <v>1530</v>
      </c>
    </row>
    <row r="468" spans="1:27" s="497" customFormat="1" ht="19.5" customHeight="1">
      <c r="A468" s="498" t="s">
        <v>4135</v>
      </c>
      <c r="B468" s="675">
        <v>20200043925678</v>
      </c>
      <c r="C468" s="498" t="s">
        <v>4136</v>
      </c>
      <c r="D468" s="498" t="s">
        <v>4137</v>
      </c>
      <c r="E468" s="498">
        <v>62</v>
      </c>
      <c r="F468" s="498" t="s">
        <v>4138</v>
      </c>
      <c r="G468" s="498" t="s">
        <v>3656</v>
      </c>
      <c r="H468" s="498" t="s">
        <v>4139</v>
      </c>
      <c r="I468" s="498">
        <v>3</v>
      </c>
      <c r="J468" s="498" t="s">
        <v>2796</v>
      </c>
      <c r="K468" s="498" t="s">
        <v>2796</v>
      </c>
      <c r="L468" s="498" t="s">
        <v>582</v>
      </c>
      <c r="M468" s="498" t="s">
        <v>329</v>
      </c>
      <c r="N468" s="498" t="s">
        <v>0</v>
      </c>
      <c r="O468" s="498">
        <v>20230</v>
      </c>
      <c r="P468" s="499" t="s">
        <v>4140</v>
      </c>
      <c r="Q468" s="500">
        <v>0</v>
      </c>
      <c r="R468" s="500">
        <v>9000000</v>
      </c>
      <c r="S468" s="500">
        <v>10000000</v>
      </c>
      <c r="T468" s="500">
        <v>30000000</v>
      </c>
      <c r="U468" s="500">
        <v>49000000</v>
      </c>
      <c r="V468" s="500">
        <v>8</v>
      </c>
      <c r="W468" s="500">
        <v>2</v>
      </c>
      <c r="X468" s="500">
        <v>10</v>
      </c>
      <c r="Y468" s="501">
        <v>302.95999999999998</v>
      </c>
      <c r="Z468" s="500">
        <v>2438</v>
      </c>
      <c r="AA468" s="500">
        <v>2438</v>
      </c>
    </row>
    <row r="469" spans="1:27" s="497" customFormat="1" ht="19.5" customHeight="1">
      <c r="A469" s="498" t="s">
        <v>4141</v>
      </c>
      <c r="B469" s="675">
        <v>20150039225676</v>
      </c>
      <c r="C469" s="498" t="s">
        <v>4142</v>
      </c>
      <c r="D469" s="498" t="s">
        <v>4143</v>
      </c>
      <c r="E469" s="498" t="s">
        <v>241</v>
      </c>
      <c r="F469" s="498" t="s">
        <v>2583</v>
      </c>
      <c r="G469" s="498" t="s">
        <v>3649</v>
      </c>
      <c r="H469" s="498">
        <v>245</v>
      </c>
      <c r="I469" s="498">
        <v>1</v>
      </c>
      <c r="J469" s="498" t="s">
        <v>25</v>
      </c>
      <c r="K469" s="498" t="s">
        <v>25</v>
      </c>
      <c r="L469" s="498" t="s">
        <v>4144</v>
      </c>
      <c r="M469" s="498" t="s">
        <v>4145</v>
      </c>
      <c r="N469" s="498" t="s">
        <v>487</v>
      </c>
      <c r="O469" s="498">
        <v>14140</v>
      </c>
      <c r="P469" s="499" t="s">
        <v>2796</v>
      </c>
      <c r="Q469" s="500">
        <v>20000000</v>
      </c>
      <c r="R469" s="500">
        <v>10000000</v>
      </c>
      <c r="S469" s="500">
        <v>10000000</v>
      </c>
      <c r="T469" s="500">
        <v>10000000</v>
      </c>
      <c r="U469" s="500">
        <v>50000000</v>
      </c>
      <c r="V469" s="500">
        <v>20</v>
      </c>
      <c r="W469" s="500">
        <v>0</v>
      </c>
      <c r="X469" s="500">
        <v>20</v>
      </c>
      <c r="Y469" s="501">
        <v>475.5</v>
      </c>
      <c r="Z469" s="500">
        <v>11200</v>
      </c>
      <c r="AA469" s="500">
        <v>4</v>
      </c>
    </row>
    <row r="470" spans="1:27" s="497" customFormat="1" ht="19.5" customHeight="1">
      <c r="A470" s="498" t="s">
        <v>4146</v>
      </c>
      <c r="B470" s="675">
        <v>20740038325673</v>
      </c>
      <c r="C470" s="498" t="s">
        <v>4147</v>
      </c>
      <c r="D470" s="498" t="s">
        <v>811</v>
      </c>
      <c r="E470" s="498" t="s">
        <v>256</v>
      </c>
      <c r="F470" s="498" t="s">
        <v>2796</v>
      </c>
      <c r="G470" s="498" t="s">
        <v>3558</v>
      </c>
      <c r="H470" s="498" t="s">
        <v>4148</v>
      </c>
      <c r="I470" s="498">
        <v>1</v>
      </c>
      <c r="J470" s="498" t="s">
        <v>2796</v>
      </c>
      <c r="K470" s="498" t="s">
        <v>2796</v>
      </c>
      <c r="L470" s="498" t="s">
        <v>362</v>
      </c>
      <c r="M470" s="498" t="s">
        <v>2</v>
      </c>
      <c r="N470" s="498" t="s">
        <v>3</v>
      </c>
      <c r="O470" s="498">
        <v>74000</v>
      </c>
      <c r="P470" s="499" t="s">
        <v>2796</v>
      </c>
      <c r="Q470" s="500">
        <v>5000000</v>
      </c>
      <c r="R470" s="500">
        <v>6000000</v>
      </c>
      <c r="S470" s="500">
        <v>500000</v>
      </c>
      <c r="T470" s="500">
        <v>10000000</v>
      </c>
      <c r="U470" s="500">
        <v>21500000</v>
      </c>
      <c r="V470" s="500">
        <v>15</v>
      </c>
      <c r="W470" s="500">
        <v>5</v>
      </c>
      <c r="X470" s="500">
        <v>20</v>
      </c>
      <c r="Y470" s="501">
        <v>95</v>
      </c>
      <c r="Z470" s="500">
        <v>2054</v>
      </c>
      <c r="AA470" s="500">
        <v>780</v>
      </c>
    </row>
    <row r="471" spans="1:27" s="497" customFormat="1" ht="19.5" customHeight="1">
      <c r="A471" s="498" t="s">
        <v>4149</v>
      </c>
      <c r="B471" s="675">
        <v>20800034525674</v>
      </c>
      <c r="C471" s="498" t="s">
        <v>4150</v>
      </c>
      <c r="D471" s="498" t="s">
        <v>4151</v>
      </c>
      <c r="E471" s="498" t="s">
        <v>76</v>
      </c>
      <c r="F471" s="498" t="s">
        <v>2607</v>
      </c>
      <c r="G471" s="498" t="s">
        <v>3661</v>
      </c>
      <c r="H471" s="498" t="s">
        <v>4152</v>
      </c>
      <c r="I471" s="498">
        <v>1</v>
      </c>
      <c r="J471" s="498" t="s">
        <v>25</v>
      </c>
      <c r="K471" s="498" t="s">
        <v>25</v>
      </c>
      <c r="L471" s="498" t="s">
        <v>3467</v>
      </c>
      <c r="M471" s="498" t="s">
        <v>4153</v>
      </c>
      <c r="N471" s="498" t="s">
        <v>71</v>
      </c>
      <c r="O471" s="498">
        <v>80130</v>
      </c>
      <c r="P471" s="499" t="s">
        <v>2796</v>
      </c>
      <c r="Q471" s="500">
        <v>900000</v>
      </c>
      <c r="R471" s="500">
        <v>500000</v>
      </c>
      <c r="S471" s="500">
        <v>15000000</v>
      </c>
      <c r="T471" s="500">
        <v>5000000</v>
      </c>
      <c r="U471" s="500">
        <v>21400000</v>
      </c>
      <c r="V471" s="500">
        <v>9</v>
      </c>
      <c r="W471" s="500">
        <v>0</v>
      </c>
      <c r="X471" s="500">
        <v>9</v>
      </c>
      <c r="Y471" s="501">
        <v>155</v>
      </c>
      <c r="Z471" s="500">
        <v>10028</v>
      </c>
      <c r="AA471" s="500">
        <v>1800</v>
      </c>
    </row>
    <row r="472" spans="1:27" s="497" customFormat="1" ht="19.5" customHeight="1">
      <c r="A472" s="498" t="s">
        <v>4154</v>
      </c>
      <c r="B472" s="675">
        <v>20730037125679</v>
      </c>
      <c r="C472" s="498" t="s">
        <v>4155</v>
      </c>
      <c r="D472" s="498" t="s">
        <v>4156</v>
      </c>
      <c r="E472" s="498" t="s">
        <v>17</v>
      </c>
      <c r="F472" s="498" t="s">
        <v>2612</v>
      </c>
      <c r="G472" s="498" t="s">
        <v>3626</v>
      </c>
      <c r="H472" s="498">
        <v>25</v>
      </c>
      <c r="I472" s="498">
        <v>3</v>
      </c>
      <c r="J472" s="499" t="s">
        <v>2796</v>
      </c>
      <c r="K472" s="499" t="s">
        <v>2796</v>
      </c>
      <c r="L472" s="498" t="s">
        <v>693</v>
      </c>
      <c r="M472" s="498" t="s">
        <v>590</v>
      </c>
      <c r="N472" s="498" t="s">
        <v>35</v>
      </c>
      <c r="O472" s="498">
        <v>73130</v>
      </c>
      <c r="P472" s="499" t="s">
        <v>2400</v>
      </c>
      <c r="Q472" s="500">
        <v>2000000</v>
      </c>
      <c r="R472" s="500">
        <v>1000000</v>
      </c>
      <c r="S472" s="500">
        <v>900000</v>
      </c>
      <c r="T472" s="500">
        <v>200000</v>
      </c>
      <c r="U472" s="500">
        <v>4099999.9999999995</v>
      </c>
      <c r="V472" s="500">
        <v>3</v>
      </c>
      <c r="W472" s="500">
        <v>0</v>
      </c>
      <c r="X472" s="500">
        <v>3</v>
      </c>
      <c r="Y472" s="501">
        <v>99.23</v>
      </c>
      <c r="Z472" s="500">
        <v>1064</v>
      </c>
      <c r="AA472" s="500">
        <v>432</v>
      </c>
    </row>
    <row r="473" spans="1:27" s="497" customFormat="1" ht="19.5" customHeight="1">
      <c r="A473" s="498" t="s">
        <v>4157</v>
      </c>
      <c r="B473" s="675">
        <v>20200039825676</v>
      </c>
      <c r="C473" s="498" t="s">
        <v>4158</v>
      </c>
      <c r="D473" s="498" t="s">
        <v>4159</v>
      </c>
      <c r="E473" s="498" t="s">
        <v>17</v>
      </c>
      <c r="F473" s="498" t="s">
        <v>2612</v>
      </c>
      <c r="G473" s="498" t="s">
        <v>3649</v>
      </c>
      <c r="H473" s="498" t="s">
        <v>4160</v>
      </c>
      <c r="I473" s="498">
        <v>4</v>
      </c>
      <c r="J473" s="499" t="s">
        <v>2796</v>
      </c>
      <c r="K473" s="498" t="s">
        <v>2796</v>
      </c>
      <c r="L473" s="498" t="s">
        <v>619</v>
      </c>
      <c r="M473" s="498" t="s">
        <v>620</v>
      </c>
      <c r="N473" s="498" t="s">
        <v>0</v>
      </c>
      <c r="O473" s="498">
        <v>20000</v>
      </c>
      <c r="P473" s="499" t="s">
        <v>4161</v>
      </c>
      <c r="Q473" s="500">
        <v>9000000</v>
      </c>
      <c r="R473" s="500">
        <v>6000000</v>
      </c>
      <c r="S473" s="500">
        <v>1500000</v>
      </c>
      <c r="T473" s="500">
        <v>5000000</v>
      </c>
      <c r="U473" s="500">
        <v>21500000</v>
      </c>
      <c r="V473" s="500">
        <v>59</v>
      </c>
      <c r="W473" s="500">
        <v>8</v>
      </c>
      <c r="X473" s="500">
        <v>67</v>
      </c>
      <c r="Y473" s="501">
        <v>251</v>
      </c>
      <c r="Z473" s="500">
        <v>4974</v>
      </c>
      <c r="AA473" s="500">
        <v>1331</v>
      </c>
    </row>
    <row r="474" spans="1:27" s="497" customFormat="1" ht="19.5" customHeight="1">
      <c r="A474" s="498" t="s">
        <v>4162</v>
      </c>
      <c r="B474" s="675">
        <v>20130045125672</v>
      </c>
      <c r="C474" s="498" t="s">
        <v>4163</v>
      </c>
      <c r="D474" s="498" t="s">
        <v>4164</v>
      </c>
      <c r="E474" s="498" t="s">
        <v>17</v>
      </c>
      <c r="F474" s="498" t="s">
        <v>2612</v>
      </c>
      <c r="G474" s="498" t="s">
        <v>3492</v>
      </c>
      <c r="H474" s="498">
        <v>1342</v>
      </c>
      <c r="I474" s="498">
        <v>13</v>
      </c>
      <c r="J474" s="499" t="s">
        <v>2796</v>
      </c>
      <c r="K474" s="499" t="s">
        <v>2796</v>
      </c>
      <c r="L474" s="498" t="s">
        <v>321</v>
      </c>
      <c r="M474" s="498" t="s">
        <v>18</v>
      </c>
      <c r="N474" s="498" t="s">
        <v>8</v>
      </c>
      <c r="O474" s="498">
        <v>12120</v>
      </c>
      <c r="P474" s="499" t="s">
        <v>2796</v>
      </c>
      <c r="Q474" s="500">
        <v>0</v>
      </c>
      <c r="R474" s="500">
        <v>0</v>
      </c>
      <c r="S474" s="500">
        <v>20000000</v>
      </c>
      <c r="T474" s="500">
        <v>500000</v>
      </c>
      <c r="U474" s="500">
        <v>20500000</v>
      </c>
      <c r="V474" s="500">
        <v>12</v>
      </c>
      <c r="W474" s="500">
        <v>5</v>
      </c>
      <c r="X474" s="500">
        <v>17</v>
      </c>
      <c r="Y474" s="501">
        <v>310</v>
      </c>
      <c r="Z474" s="500">
        <v>360</v>
      </c>
      <c r="AA474" s="500">
        <v>360</v>
      </c>
    </row>
    <row r="475" spans="1:27" s="497" customFormat="1" ht="19.5" customHeight="1">
      <c r="A475" s="498" t="s">
        <v>4165</v>
      </c>
      <c r="B475" s="675">
        <v>20200044725671</v>
      </c>
      <c r="C475" s="498" t="s">
        <v>4166</v>
      </c>
      <c r="D475" s="498" t="s">
        <v>4167</v>
      </c>
      <c r="E475" s="498">
        <v>69</v>
      </c>
      <c r="F475" s="498" t="s">
        <v>2065</v>
      </c>
      <c r="G475" s="498" t="s">
        <v>3492</v>
      </c>
      <c r="H475" s="498" t="s">
        <v>4168</v>
      </c>
      <c r="I475" s="498">
        <v>2</v>
      </c>
      <c r="J475" s="499" t="s">
        <v>2796</v>
      </c>
      <c r="K475" s="499" t="s">
        <v>2796</v>
      </c>
      <c r="L475" s="498" t="s">
        <v>604</v>
      </c>
      <c r="M475" s="498" t="s">
        <v>354</v>
      </c>
      <c r="N475" s="498" t="s">
        <v>0</v>
      </c>
      <c r="O475" s="498">
        <v>20170</v>
      </c>
      <c r="P475" s="499" t="s">
        <v>4169</v>
      </c>
      <c r="Q475" s="500">
        <v>15000</v>
      </c>
      <c r="R475" s="500">
        <v>0</v>
      </c>
      <c r="S475" s="500">
        <v>100000</v>
      </c>
      <c r="T475" s="500">
        <v>1000000</v>
      </c>
      <c r="U475" s="500">
        <v>1115000</v>
      </c>
      <c r="V475" s="500">
        <v>8</v>
      </c>
      <c r="W475" s="500">
        <v>2</v>
      </c>
      <c r="X475" s="500">
        <v>10</v>
      </c>
      <c r="Y475" s="501">
        <v>110</v>
      </c>
      <c r="Z475" s="500">
        <v>200</v>
      </c>
      <c r="AA475" s="500">
        <v>200</v>
      </c>
    </row>
    <row r="476" spans="1:27" s="497" customFormat="1" ht="19.5" customHeight="1">
      <c r="A476" s="498" t="s">
        <v>4170</v>
      </c>
      <c r="B476" s="675">
        <v>20210035125674</v>
      </c>
      <c r="C476" s="498" t="s">
        <v>4171</v>
      </c>
      <c r="D476" s="498" t="s">
        <v>4172</v>
      </c>
      <c r="E476" s="498">
        <v>70</v>
      </c>
      <c r="F476" s="498" t="s">
        <v>4173</v>
      </c>
      <c r="G476" s="498" t="s">
        <v>3661</v>
      </c>
      <c r="H476" s="498">
        <v>768</v>
      </c>
      <c r="I476" s="498">
        <v>8</v>
      </c>
      <c r="J476" s="498" t="s">
        <v>2796</v>
      </c>
      <c r="K476" s="498" t="s">
        <v>2796</v>
      </c>
      <c r="L476" s="498" t="s">
        <v>611</v>
      </c>
      <c r="M476" s="498" t="s">
        <v>33</v>
      </c>
      <c r="N476" s="498" t="s">
        <v>20</v>
      </c>
      <c r="O476" s="498">
        <v>21180</v>
      </c>
      <c r="P476" s="499" t="s">
        <v>2796</v>
      </c>
      <c r="Q476" s="500">
        <v>94000000</v>
      </c>
      <c r="R476" s="500">
        <v>272000000</v>
      </c>
      <c r="S476" s="500">
        <v>134000000</v>
      </c>
      <c r="T476" s="500">
        <v>100000000</v>
      </c>
      <c r="U476" s="500">
        <v>600000000</v>
      </c>
      <c r="V476" s="500">
        <v>12</v>
      </c>
      <c r="W476" s="500">
        <v>7</v>
      </c>
      <c r="X476" s="500">
        <v>19</v>
      </c>
      <c r="Y476" s="501">
        <v>150</v>
      </c>
      <c r="Z476" s="500">
        <v>3500</v>
      </c>
      <c r="AA476" s="500">
        <v>2800</v>
      </c>
    </row>
    <row r="477" spans="1:27" s="497" customFormat="1" ht="19.5" customHeight="1">
      <c r="A477" s="498" t="s">
        <v>4174</v>
      </c>
      <c r="B477" s="675">
        <v>20210043425678</v>
      </c>
      <c r="C477" s="498" t="s">
        <v>4175</v>
      </c>
      <c r="D477" s="498" t="s">
        <v>4176</v>
      </c>
      <c r="E477" s="498">
        <v>70</v>
      </c>
      <c r="F477" s="498" t="s">
        <v>2651</v>
      </c>
      <c r="G477" s="498" t="s">
        <v>3577</v>
      </c>
      <c r="H477" s="498" t="s">
        <v>4177</v>
      </c>
      <c r="I477" s="498">
        <v>4</v>
      </c>
      <c r="J477" s="499" t="s">
        <v>2796</v>
      </c>
      <c r="K477" s="499" t="s">
        <v>2796</v>
      </c>
      <c r="L477" s="498" t="s">
        <v>313</v>
      </c>
      <c r="M477" s="498" t="s">
        <v>313</v>
      </c>
      <c r="N477" s="498" t="s">
        <v>20</v>
      </c>
      <c r="O477" s="498">
        <v>21140</v>
      </c>
      <c r="P477" s="499" t="s">
        <v>2796</v>
      </c>
      <c r="Q477" s="500">
        <v>0</v>
      </c>
      <c r="R477" s="500">
        <v>0</v>
      </c>
      <c r="S477" s="500">
        <v>30000000</v>
      </c>
      <c r="T477" s="500">
        <v>20000000</v>
      </c>
      <c r="U477" s="500">
        <v>50000000</v>
      </c>
      <c r="V477" s="500">
        <v>177</v>
      </c>
      <c r="W477" s="500">
        <v>72</v>
      </c>
      <c r="X477" s="500">
        <v>249</v>
      </c>
      <c r="Y477" s="501">
        <v>453.2</v>
      </c>
      <c r="Z477" s="500">
        <v>7910</v>
      </c>
      <c r="AA477" s="500">
        <v>7910</v>
      </c>
    </row>
    <row r="478" spans="1:27" s="497" customFormat="1" ht="19.5" customHeight="1">
      <c r="A478" s="498" t="s">
        <v>4178</v>
      </c>
      <c r="B478" s="675">
        <v>20110050925679</v>
      </c>
      <c r="C478" s="498" t="s">
        <v>1553</v>
      </c>
      <c r="D478" s="498" t="s">
        <v>4179</v>
      </c>
      <c r="E478" s="498">
        <v>70</v>
      </c>
      <c r="F478" s="498" t="s">
        <v>3365</v>
      </c>
      <c r="G478" s="498" t="s">
        <v>3511</v>
      </c>
      <c r="H478" s="498" t="s">
        <v>4180</v>
      </c>
      <c r="I478" s="498">
        <v>15</v>
      </c>
      <c r="J478" s="499" t="s">
        <v>2796</v>
      </c>
      <c r="K478" s="499" t="s">
        <v>2796</v>
      </c>
      <c r="L478" s="498" t="s">
        <v>5</v>
      </c>
      <c r="M478" s="498" t="s">
        <v>320</v>
      </c>
      <c r="N478" s="498" t="s">
        <v>10</v>
      </c>
      <c r="O478" s="498">
        <v>10540</v>
      </c>
      <c r="P478" s="499" t="s">
        <v>2796</v>
      </c>
      <c r="Q478" s="500">
        <v>5000000</v>
      </c>
      <c r="R478" s="500">
        <v>5000000</v>
      </c>
      <c r="S478" s="500">
        <v>15000000</v>
      </c>
      <c r="T478" s="500">
        <v>5000000</v>
      </c>
      <c r="U478" s="500">
        <v>30000000</v>
      </c>
      <c r="V478" s="500">
        <v>20</v>
      </c>
      <c r="W478" s="500">
        <v>5</v>
      </c>
      <c r="X478" s="500">
        <v>25</v>
      </c>
      <c r="Y478" s="501">
        <v>178</v>
      </c>
      <c r="Z478" s="500">
        <v>3070</v>
      </c>
      <c r="AA478" s="500">
        <v>850</v>
      </c>
    </row>
    <row r="479" spans="1:27" s="497" customFormat="1" ht="19.5" customHeight="1">
      <c r="A479" s="498" t="s">
        <v>4181</v>
      </c>
      <c r="B479" s="675">
        <v>20200046525673</v>
      </c>
      <c r="C479" s="498" t="s">
        <v>4182</v>
      </c>
      <c r="D479" s="498" t="s">
        <v>4183</v>
      </c>
      <c r="E479" s="498">
        <v>71</v>
      </c>
      <c r="F479" s="498" t="s">
        <v>2657</v>
      </c>
      <c r="G479" s="498" t="s">
        <v>3498</v>
      </c>
      <c r="H479" s="498" t="s">
        <v>4184</v>
      </c>
      <c r="I479" s="498">
        <v>5</v>
      </c>
      <c r="J479" s="499" t="s">
        <v>2796</v>
      </c>
      <c r="K479" s="499" t="s">
        <v>2796</v>
      </c>
      <c r="L479" s="498" t="s">
        <v>393</v>
      </c>
      <c r="M479" s="498" t="s">
        <v>329</v>
      </c>
      <c r="N479" s="498" t="s">
        <v>0</v>
      </c>
      <c r="O479" s="498">
        <v>20110</v>
      </c>
      <c r="P479" s="499" t="s">
        <v>4185</v>
      </c>
      <c r="Q479" s="500">
        <v>0</v>
      </c>
      <c r="R479" s="500">
        <v>57480000</v>
      </c>
      <c r="S479" s="500">
        <v>18930000</v>
      </c>
      <c r="T479" s="500">
        <v>9230000</v>
      </c>
      <c r="U479" s="500">
        <v>85640000</v>
      </c>
      <c r="V479" s="500">
        <v>25</v>
      </c>
      <c r="W479" s="500">
        <v>3</v>
      </c>
      <c r="X479" s="500">
        <v>28</v>
      </c>
      <c r="Y479" s="501">
        <v>485.71</v>
      </c>
      <c r="Z479" s="500">
        <v>9000</v>
      </c>
      <c r="AA479" s="500">
        <v>8400</v>
      </c>
    </row>
    <row r="480" spans="1:27" s="497" customFormat="1" ht="19.5" customHeight="1">
      <c r="A480" s="498" t="s">
        <v>4186</v>
      </c>
      <c r="B480" s="675">
        <v>20130036025675</v>
      </c>
      <c r="C480" s="498" t="s">
        <v>4187</v>
      </c>
      <c r="D480" s="498" t="s">
        <v>4188</v>
      </c>
      <c r="E480" s="498">
        <v>72</v>
      </c>
      <c r="F480" s="498" t="s">
        <v>2065</v>
      </c>
      <c r="G480" s="498" t="s">
        <v>3711</v>
      </c>
      <c r="H480" s="498" t="s">
        <v>4189</v>
      </c>
      <c r="I480" s="498">
        <v>13</v>
      </c>
      <c r="J480" s="499" t="s">
        <v>2796</v>
      </c>
      <c r="K480" s="498" t="s">
        <v>2796</v>
      </c>
      <c r="L480" s="498" t="s">
        <v>321</v>
      </c>
      <c r="M480" s="498" t="s">
        <v>18</v>
      </c>
      <c r="N480" s="498" t="s">
        <v>8</v>
      </c>
      <c r="O480" s="498">
        <v>12120</v>
      </c>
      <c r="P480" s="499" t="s">
        <v>2796</v>
      </c>
      <c r="Q480" s="500">
        <v>15750000</v>
      </c>
      <c r="R480" s="500">
        <v>17300000</v>
      </c>
      <c r="S480" s="500">
        <v>280000</v>
      </c>
      <c r="T480" s="500">
        <v>2000000</v>
      </c>
      <c r="U480" s="500">
        <v>35330000</v>
      </c>
      <c r="V480" s="500">
        <v>12</v>
      </c>
      <c r="W480" s="500">
        <v>12</v>
      </c>
      <c r="X480" s="500">
        <v>24</v>
      </c>
      <c r="Y480" s="501">
        <v>479.94</v>
      </c>
      <c r="Z480" s="500">
        <v>3956</v>
      </c>
      <c r="AA480" s="500">
        <v>637</v>
      </c>
    </row>
    <row r="481" spans="1:27" s="497" customFormat="1" ht="19.5" customHeight="1">
      <c r="A481" s="498" t="s">
        <v>4190</v>
      </c>
      <c r="B481" s="675">
        <v>20110037225672</v>
      </c>
      <c r="C481" s="498" t="s">
        <v>1308</v>
      </c>
      <c r="D481" s="498" t="s">
        <v>4191</v>
      </c>
      <c r="E481" s="498">
        <v>72</v>
      </c>
      <c r="F481" s="498" t="s">
        <v>3475</v>
      </c>
      <c r="G481" s="498" t="s">
        <v>3626</v>
      </c>
      <c r="H481" s="498" t="s">
        <v>4192</v>
      </c>
      <c r="I481" s="498">
        <v>2</v>
      </c>
      <c r="J481" s="499" t="s">
        <v>2796</v>
      </c>
      <c r="K481" s="499" t="s">
        <v>2796</v>
      </c>
      <c r="L481" s="498" t="s">
        <v>722</v>
      </c>
      <c r="M481" s="498" t="s">
        <v>94</v>
      </c>
      <c r="N481" s="498" t="s">
        <v>10</v>
      </c>
      <c r="O481" s="498">
        <v>10280</v>
      </c>
      <c r="P481" s="499" t="s">
        <v>2796</v>
      </c>
      <c r="Q481" s="500">
        <v>0</v>
      </c>
      <c r="R481" s="500">
        <v>168840</v>
      </c>
      <c r="S481" s="500">
        <v>5000000</v>
      </c>
      <c r="T481" s="500">
        <v>10000000</v>
      </c>
      <c r="U481" s="500">
        <v>15168840</v>
      </c>
      <c r="V481" s="500">
        <v>25</v>
      </c>
      <c r="W481" s="500">
        <v>20</v>
      </c>
      <c r="X481" s="500">
        <v>45</v>
      </c>
      <c r="Y481" s="501">
        <v>495.78</v>
      </c>
      <c r="Z481" s="500">
        <v>1728</v>
      </c>
      <c r="AA481" s="500">
        <v>1728</v>
      </c>
    </row>
    <row r="482" spans="1:27" s="497" customFormat="1" ht="19.5" customHeight="1">
      <c r="A482" s="498" t="s">
        <v>4193</v>
      </c>
      <c r="B482" s="675">
        <v>20140050125673</v>
      </c>
      <c r="C482" s="498" t="s">
        <v>4194</v>
      </c>
      <c r="D482" s="498" t="s">
        <v>4195</v>
      </c>
      <c r="E482" s="498">
        <v>72</v>
      </c>
      <c r="F482" s="498" t="s">
        <v>3475</v>
      </c>
      <c r="G482" s="498" t="s">
        <v>3514</v>
      </c>
      <c r="H482" s="498">
        <v>190</v>
      </c>
      <c r="I482" s="498">
        <v>8</v>
      </c>
      <c r="J482" s="499" t="s">
        <v>2796</v>
      </c>
      <c r="K482" s="498" t="s">
        <v>2796</v>
      </c>
      <c r="L482" s="498" t="s">
        <v>762</v>
      </c>
      <c r="M482" s="498" t="s">
        <v>618</v>
      </c>
      <c r="N482" s="498" t="s">
        <v>26</v>
      </c>
      <c r="O482" s="498">
        <v>13170</v>
      </c>
      <c r="P482" s="499" t="s">
        <v>4196</v>
      </c>
      <c r="Q482" s="500">
        <v>0</v>
      </c>
      <c r="R482" s="500">
        <v>0</v>
      </c>
      <c r="S482" s="500">
        <v>3500000</v>
      </c>
      <c r="T482" s="500">
        <v>4000000</v>
      </c>
      <c r="U482" s="500">
        <v>7500000</v>
      </c>
      <c r="V482" s="500">
        <v>10</v>
      </c>
      <c r="W482" s="500">
        <v>68</v>
      </c>
      <c r="X482" s="500">
        <v>78</v>
      </c>
      <c r="Y482" s="501">
        <v>87.27</v>
      </c>
      <c r="Z482" s="500">
        <v>1984</v>
      </c>
      <c r="AA482" s="500">
        <v>750</v>
      </c>
    </row>
    <row r="483" spans="1:27" s="497" customFormat="1" ht="19.5" customHeight="1">
      <c r="A483" s="498" t="s">
        <v>4197</v>
      </c>
      <c r="B483" s="675">
        <v>20210042625674</v>
      </c>
      <c r="C483" s="498" t="s">
        <v>4198</v>
      </c>
      <c r="D483" s="498" t="s">
        <v>4199</v>
      </c>
      <c r="E483" s="498">
        <v>73</v>
      </c>
      <c r="F483" s="498" t="s">
        <v>3757</v>
      </c>
      <c r="G483" s="498" t="s">
        <v>3656</v>
      </c>
      <c r="H483" s="498">
        <v>18</v>
      </c>
      <c r="I483" s="498">
        <v>3</v>
      </c>
      <c r="J483" s="499" t="s">
        <v>2796</v>
      </c>
      <c r="K483" s="498" t="s">
        <v>2796</v>
      </c>
      <c r="L483" s="498" t="s">
        <v>617</v>
      </c>
      <c r="M483" s="498" t="s">
        <v>33</v>
      </c>
      <c r="N483" s="498" t="s">
        <v>20</v>
      </c>
      <c r="O483" s="498">
        <v>21180</v>
      </c>
      <c r="P483" s="499" t="s">
        <v>2796</v>
      </c>
      <c r="Q483" s="500">
        <v>9212000</v>
      </c>
      <c r="R483" s="500">
        <v>9212000</v>
      </c>
      <c r="S483" s="500">
        <v>9870000</v>
      </c>
      <c r="T483" s="500">
        <v>10000000</v>
      </c>
      <c r="U483" s="500">
        <v>38294000</v>
      </c>
      <c r="V483" s="500">
        <v>75</v>
      </c>
      <c r="W483" s="500">
        <v>67</v>
      </c>
      <c r="X483" s="500">
        <v>142</v>
      </c>
      <c r="Y483" s="501">
        <v>490</v>
      </c>
      <c r="Z483" s="500">
        <v>13800</v>
      </c>
      <c r="AA483" s="500">
        <v>8000</v>
      </c>
    </row>
    <row r="484" spans="1:27" s="497" customFormat="1" ht="19.5" customHeight="1">
      <c r="A484" s="498" t="s">
        <v>4200</v>
      </c>
      <c r="B484" s="675">
        <v>20740052325674</v>
      </c>
      <c r="C484" s="498" t="s">
        <v>4201</v>
      </c>
      <c r="D484" s="498" t="s">
        <v>4202</v>
      </c>
      <c r="E484" s="498" t="s">
        <v>7</v>
      </c>
      <c r="F484" s="498" t="s">
        <v>3393</v>
      </c>
      <c r="G484" s="498" t="s">
        <v>3544</v>
      </c>
      <c r="H484" s="498" t="s">
        <v>4203</v>
      </c>
      <c r="I484" s="498">
        <v>8</v>
      </c>
      <c r="J484" s="499" t="s">
        <v>2796</v>
      </c>
      <c r="K484" s="499" t="s">
        <v>2796</v>
      </c>
      <c r="L484" s="498" t="s">
        <v>375</v>
      </c>
      <c r="M484" s="498" t="s">
        <v>2</v>
      </c>
      <c r="N484" s="498" t="s">
        <v>3</v>
      </c>
      <c r="O484" s="498">
        <v>74000</v>
      </c>
      <c r="P484" s="499" t="s">
        <v>4204</v>
      </c>
      <c r="Q484" s="500">
        <v>3747600</v>
      </c>
      <c r="R484" s="500">
        <v>9982654</v>
      </c>
      <c r="S484" s="500">
        <v>7000000</v>
      </c>
      <c r="T484" s="500">
        <v>8000000</v>
      </c>
      <c r="U484" s="500">
        <v>28730254</v>
      </c>
      <c r="V484" s="500">
        <v>17</v>
      </c>
      <c r="W484" s="500">
        <v>3</v>
      </c>
      <c r="X484" s="500">
        <v>20</v>
      </c>
      <c r="Y484" s="501">
        <v>90.5</v>
      </c>
      <c r="Z484" s="500">
        <v>1600</v>
      </c>
      <c r="AA484" s="500">
        <v>850</v>
      </c>
    </row>
    <row r="485" spans="1:27" s="497" customFormat="1" ht="19.5" customHeight="1">
      <c r="A485" s="498" t="s">
        <v>4205</v>
      </c>
      <c r="B485" s="675">
        <v>20210046025673</v>
      </c>
      <c r="C485" s="498" t="s">
        <v>3368</v>
      </c>
      <c r="D485" s="498" t="s">
        <v>4206</v>
      </c>
      <c r="E485" s="498" t="s">
        <v>7</v>
      </c>
      <c r="F485" s="498" t="s">
        <v>3393</v>
      </c>
      <c r="G485" s="498" t="s">
        <v>3684</v>
      </c>
      <c r="H485" s="498" t="s">
        <v>4207</v>
      </c>
      <c r="I485" s="498" t="s">
        <v>2796</v>
      </c>
      <c r="J485" s="499" t="s">
        <v>2796</v>
      </c>
      <c r="K485" s="499" t="s">
        <v>2796</v>
      </c>
      <c r="L485" s="498" t="s">
        <v>1123</v>
      </c>
      <c r="M485" s="498" t="s">
        <v>313</v>
      </c>
      <c r="N485" s="498" t="s">
        <v>20</v>
      </c>
      <c r="O485" s="498">
        <v>21140</v>
      </c>
      <c r="P485" s="498" t="s">
        <v>2796</v>
      </c>
      <c r="Q485" s="500">
        <v>10000000</v>
      </c>
      <c r="R485" s="500">
        <v>10000000</v>
      </c>
      <c r="S485" s="500">
        <v>20000000</v>
      </c>
      <c r="T485" s="500">
        <v>10000000</v>
      </c>
      <c r="U485" s="500">
        <v>50000000</v>
      </c>
      <c r="V485" s="500">
        <v>20</v>
      </c>
      <c r="W485" s="500">
        <v>5</v>
      </c>
      <c r="X485" s="500">
        <v>25</v>
      </c>
      <c r="Y485" s="501">
        <v>360</v>
      </c>
      <c r="Z485" s="500">
        <v>82959</v>
      </c>
      <c r="AA485" s="500">
        <v>0</v>
      </c>
    </row>
    <row r="486" spans="1:27" s="497" customFormat="1" ht="19.5" customHeight="1">
      <c r="A486" s="498" t="s">
        <v>4208</v>
      </c>
      <c r="B486" s="675">
        <v>20110037725671</v>
      </c>
      <c r="C486" s="498" t="s">
        <v>4209</v>
      </c>
      <c r="D486" s="498" t="s">
        <v>4210</v>
      </c>
      <c r="E486" s="498" t="s">
        <v>257</v>
      </c>
      <c r="F486" s="498" t="s">
        <v>2702</v>
      </c>
      <c r="G486" s="498" t="s">
        <v>3558</v>
      </c>
      <c r="H486" s="498" t="s">
        <v>4211</v>
      </c>
      <c r="I486" s="498">
        <v>1</v>
      </c>
      <c r="J486" s="498" t="s">
        <v>2796</v>
      </c>
      <c r="K486" s="498" t="s">
        <v>2796</v>
      </c>
      <c r="L486" s="498" t="s">
        <v>567</v>
      </c>
      <c r="M486" s="498" t="s">
        <v>9</v>
      </c>
      <c r="N486" s="498" t="s">
        <v>10</v>
      </c>
      <c r="O486" s="498">
        <v>10570</v>
      </c>
      <c r="P486" s="499" t="s">
        <v>4212</v>
      </c>
      <c r="Q486" s="500">
        <v>0</v>
      </c>
      <c r="R486" s="500">
        <v>0</v>
      </c>
      <c r="S486" s="500">
        <v>19500000</v>
      </c>
      <c r="T486" s="500">
        <v>69500000</v>
      </c>
      <c r="U486" s="500">
        <v>89000000</v>
      </c>
      <c r="V486" s="500">
        <v>28</v>
      </c>
      <c r="W486" s="500">
        <v>9</v>
      </c>
      <c r="X486" s="500">
        <v>37</v>
      </c>
      <c r="Y486" s="501">
        <v>97.5</v>
      </c>
      <c r="Z486" s="500">
        <v>6471</v>
      </c>
      <c r="AA486" s="500">
        <v>3200</v>
      </c>
    </row>
    <row r="487" spans="1:27" s="497" customFormat="1" ht="19.5" customHeight="1">
      <c r="A487" s="498" t="s">
        <v>4213</v>
      </c>
      <c r="B487" s="675">
        <v>20740050425674</v>
      </c>
      <c r="C487" s="498" t="s">
        <v>4214</v>
      </c>
      <c r="D487" s="498" t="s">
        <v>4215</v>
      </c>
      <c r="E487" s="498" t="s">
        <v>44</v>
      </c>
      <c r="F487" s="498" t="s">
        <v>4216</v>
      </c>
      <c r="G487" s="498" t="s">
        <v>3582</v>
      </c>
      <c r="H487" s="498" t="s">
        <v>4217</v>
      </c>
      <c r="I487" s="498">
        <v>9</v>
      </c>
      <c r="J487" s="499" t="s">
        <v>2796</v>
      </c>
      <c r="K487" s="499" t="s">
        <v>2796</v>
      </c>
      <c r="L487" s="498" t="s">
        <v>391</v>
      </c>
      <c r="M487" s="498" t="s">
        <v>2</v>
      </c>
      <c r="N487" s="498" t="s">
        <v>3</v>
      </c>
      <c r="O487" s="498">
        <v>74000</v>
      </c>
      <c r="P487" s="499" t="s">
        <v>2796</v>
      </c>
      <c r="Q487" s="500">
        <v>200000</v>
      </c>
      <c r="R487" s="500">
        <v>0</v>
      </c>
      <c r="S487" s="500">
        <v>7000000</v>
      </c>
      <c r="T487" s="500">
        <v>5000000</v>
      </c>
      <c r="U487" s="500">
        <v>12200000</v>
      </c>
      <c r="V487" s="500">
        <v>50</v>
      </c>
      <c r="W487" s="500">
        <v>0</v>
      </c>
      <c r="X487" s="500">
        <v>50</v>
      </c>
      <c r="Y487" s="501">
        <v>488.75</v>
      </c>
      <c r="Z487" s="500">
        <v>3460</v>
      </c>
      <c r="AA487" s="500">
        <v>1600</v>
      </c>
    </row>
    <row r="488" spans="1:27" s="497" customFormat="1" ht="19.5" customHeight="1">
      <c r="A488" s="498" t="s">
        <v>4218</v>
      </c>
      <c r="B488" s="675">
        <v>20740035325676</v>
      </c>
      <c r="C488" s="498" t="s">
        <v>4219</v>
      </c>
      <c r="D488" s="498" t="s">
        <v>4220</v>
      </c>
      <c r="E488" s="498" t="s">
        <v>1875</v>
      </c>
      <c r="F488" s="498" t="s">
        <v>4221</v>
      </c>
      <c r="G488" s="498" t="s">
        <v>3484</v>
      </c>
      <c r="H488" s="498" t="s">
        <v>3824</v>
      </c>
      <c r="I488" s="498">
        <v>4</v>
      </c>
      <c r="J488" s="499" t="s">
        <v>2796</v>
      </c>
      <c r="K488" s="499" t="s">
        <v>2796</v>
      </c>
      <c r="L488" s="498" t="s">
        <v>460</v>
      </c>
      <c r="M488" s="498" t="s">
        <v>2</v>
      </c>
      <c r="N488" s="498" t="s">
        <v>3</v>
      </c>
      <c r="O488" s="498">
        <v>74000</v>
      </c>
      <c r="P488" s="499" t="s">
        <v>2796</v>
      </c>
      <c r="Q488" s="500">
        <v>33000000</v>
      </c>
      <c r="R488" s="500">
        <v>50000000</v>
      </c>
      <c r="S488" s="500">
        <v>20000000</v>
      </c>
      <c r="T488" s="500">
        <v>3000000</v>
      </c>
      <c r="U488" s="500">
        <v>106000000</v>
      </c>
      <c r="V488" s="500">
        <v>15</v>
      </c>
      <c r="W488" s="500">
        <v>10</v>
      </c>
      <c r="X488" s="500">
        <v>25</v>
      </c>
      <c r="Y488" s="501">
        <v>486.19</v>
      </c>
      <c r="Z488" s="500">
        <v>8920</v>
      </c>
      <c r="AA488" s="500">
        <v>2751</v>
      </c>
    </row>
    <row r="489" spans="1:27" s="497" customFormat="1" ht="19.5" customHeight="1">
      <c r="A489" s="498" t="s">
        <v>4222</v>
      </c>
      <c r="B489" s="675">
        <v>20740048625674</v>
      </c>
      <c r="C489" s="498" t="s">
        <v>4223</v>
      </c>
      <c r="D489" s="498" t="s">
        <v>4224</v>
      </c>
      <c r="E489" s="498" t="s">
        <v>1211</v>
      </c>
      <c r="F489" s="498" t="s">
        <v>4225</v>
      </c>
      <c r="G489" s="498" t="s">
        <v>3511</v>
      </c>
      <c r="H489" s="498" t="s">
        <v>1420</v>
      </c>
      <c r="I489" s="498">
        <v>3</v>
      </c>
      <c r="J489" s="499" t="s">
        <v>2796</v>
      </c>
      <c r="K489" s="499" t="s">
        <v>2796</v>
      </c>
      <c r="L489" s="498" t="s">
        <v>621</v>
      </c>
      <c r="M489" s="498" t="s">
        <v>2</v>
      </c>
      <c r="N489" s="498" t="s">
        <v>3</v>
      </c>
      <c r="O489" s="498">
        <v>74000</v>
      </c>
      <c r="P489" s="499" t="s">
        <v>2796</v>
      </c>
      <c r="Q489" s="500">
        <v>0</v>
      </c>
      <c r="R489" s="500">
        <v>0</v>
      </c>
      <c r="S489" s="500">
        <v>1000000</v>
      </c>
      <c r="T489" s="500">
        <v>1000000</v>
      </c>
      <c r="U489" s="500">
        <v>2000000</v>
      </c>
      <c r="V489" s="500">
        <v>6</v>
      </c>
      <c r="W489" s="500">
        <v>4</v>
      </c>
      <c r="X489" s="500">
        <v>10</v>
      </c>
      <c r="Y489" s="501">
        <v>215</v>
      </c>
      <c r="Z489" s="500">
        <v>2000</v>
      </c>
      <c r="AA489" s="500">
        <v>2000</v>
      </c>
    </row>
    <row r="490" spans="1:27" s="497" customFormat="1" ht="19.5" customHeight="1">
      <c r="A490" s="498" t="s">
        <v>4226</v>
      </c>
      <c r="B490" s="675">
        <v>20730036125670</v>
      </c>
      <c r="C490" s="498" t="s">
        <v>4227</v>
      </c>
      <c r="D490" s="498" t="s">
        <v>4228</v>
      </c>
      <c r="E490" s="498" t="s">
        <v>1121</v>
      </c>
      <c r="F490" s="498" t="s">
        <v>2796</v>
      </c>
      <c r="G490" s="498" t="s">
        <v>3711</v>
      </c>
      <c r="H490" s="498" t="s">
        <v>4229</v>
      </c>
      <c r="I490" s="498">
        <v>5</v>
      </c>
      <c r="J490" s="499" t="s">
        <v>2796</v>
      </c>
      <c r="K490" s="498" t="s">
        <v>2796</v>
      </c>
      <c r="L490" s="498" t="s">
        <v>4230</v>
      </c>
      <c r="M490" s="498" t="s">
        <v>613</v>
      </c>
      <c r="N490" s="498" t="s">
        <v>35</v>
      </c>
      <c r="O490" s="498">
        <v>73120</v>
      </c>
      <c r="P490" s="499" t="s">
        <v>2796</v>
      </c>
      <c r="Q490" s="500">
        <v>240000</v>
      </c>
      <c r="R490" s="500">
        <v>0</v>
      </c>
      <c r="S490" s="500">
        <v>500000</v>
      </c>
      <c r="T490" s="500">
        <v>1000000</v>
      </c>
      <c r="U490" s="500">
        <v>1740000</v>
      </c>
      <c r="V490" s="500">
        <v>10</v>
      </c>
      <c r="W490" s="500">
        <v>0</v>
      </c>
      <c r="X490" s="500">
        <v>10</v>
      </c>
      <c r="Y490" s="501">
        <v>95.77</v>
      </c>
      <c r="Z490" s="500">
        <v>10518</v>
      </c>
      <c r="AA490" s="500">
        <v>88</v>
      </c>
    </row>
    <row r="491" spans="1:27" s="497" customFormat="1" ht="19.5" customHeight="1">
      <c r="A491" s="498" t="s">
        <v>4231</v>
      </c>
      <c r="B491" s="675">
        <v>20410038825672</v>
      </c>
      <c r="C491" s="498" t="s">
        <v>4232</v>
      </c>
      <c r="D491" s="498" t="s">
        <v>435</v>
      </c>
      <c r="E491" s="498">
        <v>89</v>
      </c>
      <c r="F491" s="498" t="s">
        <v>3735</v>
      </c>
      <c r="G491" s="498" t="s">
        <v>3736</v>
      </c>
      <c r="H491" s="498" t="s">
        <v>4233</v>
      </c>
      <c r="I491" s="498">
        <v>8</v>
      </c>
      <c r="J491" s="498" t="s">
        <v>2796</v>
      </c>
      <c r="K491" s="498" t="s">
        <v>2796</v>
      </c>
      <c r="L491" s="498" t="s">
        <v>1055</v>
      </c>
      <c r="M491" s="498" t="s">
        <v>708</v>
      </c>
      <c r="N491" s="498" t="s">
        <v>91</v>
      </c>
      <c r="O491" s="498">
        <v>41110</v>
      </c>
      <c r="P491" s="499" t="s">
        <v>2796</v>
      </c>
      <c r="Q491" s="500">
        <v>400000</v>
      </c>
      <c r="R491" s="500">
        <v>40000000</v>
      </c>
      <c r="S491" s="500">
        <v>15000000</v>
      </c>
      <c r="T491" s="500">
        <v>4000000</v>
      </c>
      <c r="U491" s="500">
        <v>59400000</v>
      </c>
      <c r="V491" s="500">
        <v>0</v>
      </c>
      <c r="W491" s="500">
        <v>0</v>
      </c>
      <c r="X491" s="500">
        <v>0</v>
      </c>
      <c r="Y491" s="501">
        <v>496.4</v>
      </c>
      <c r="Z491" s="500">
        <v>348476</v>
      </c>
      <c r="AA491" s="500">
        <v>674</v>
      </c>
    </row>
    <row r="492" spans="1:27" s="497" customFormat="1" ht="19.5" customHeight="1">
      <c r="A492" s="498" t="s">
        <v>4234</v>
      </c>
      <c r="B492" s="675">
        <v>20300037425675</v>
      </c>
      <c r="C492" s="498" t="s">
        <v>4235</v>
      </c>
      <c r="D492" s="498" t="s">
        <v>598</v>
      </c>
      <c r="E492" s="498">
        <v>92</v>
      </c>
      <c r="F492" s="498" t="s">
        <v>2748</v>
      </c>
      <c r="G492" s="498" t="s">
        <v>3558</v>
      </c>
      <c r="H492" s="498">
        <v>452</v>
      </c>
      <c r="I492" s="498">
        <v>10</v>
      </c>
      <c r="J492" s="499" t="s">
        <v>2796</v>
      </c>
      <c r="K492" s="499" t="s">
        <v>2796</v>
      </c>
      <c r="L492" s="498" t="s">
        <v>1222</v>
      </c>
      <c r="M492" s="498" t="s">
        <v>333</v>
      </c>
      <c r="N492" s="498" t="s">
        <v>21</v>
      </c>
      <c r="O492" s="498">
        <v>30310</v>
      </c>
      <c r="P492" s="499" t="s">
        <v>2796</v>
      </c>
      <c r="Q492" s="500">
        <v>1000000</v>
      </c>
      <c r="R492" s="500">
        <v>1000000</v>
      </c>
      <c r="S492" s="500">
        <v>1200000</v>
      </c>
      <c r="T492" s="500">
        <v>1000000</v>
      </c>
      <c r="U492" s="500">
        <v>4200000</v>
      </c>
      <c r="V492" s="500">
        <v>10</v>
      </c>
      <c r="W492" s="500">
        <v>10</v>
      </c>
      <c r="X492" s="500">
        <v>20</v>
      </c>
      <c r="Y492" s="501">
        <v>115.93</v>
      </c>
      <c r="Z492" s="500">
        <v>5360</v>
      </c>
      <c r="AA492" s="500">
        <v>576</v>
      </c>
    </row>
    <row r="493" spans="1:27" s="497" customFormat="1" ht="19.5" customHeight="1">
      <c r="A493" s="498" t="s">
        <v>4236</v>
      </c>
      <c r="B493" s="675">
        <v>20130051825678</v>
      </c>
      <c r="C493" s="498" t="s">
        <v>4237</v>
      </c>
      <c r="D493" s="498" t="s">
        <v>1693</v>
      </c>
      <c r="E493" s="498">
        <v>92</v>
      </c>
      <c r="F493" s="498" t="s">
        <v>2748</v>
      </c>
      <c r="G493" s="498" t="s">
        <v>3544</v>
      </c>
      <c r="H493" s="498" t="s">
        <v>4238</v>
      </c>
      <c r="I493" s="498">
        <v>10</v>
      </c>
      <c r="J493" s="498" t="s">
        <v>2796</v>
      </c>
      <c r="K493" s="498" t="s">
        <v>2796</v>
      </c>
      <c r="L493" s="498" t="s">
        <v>595</v>
      </c>
      <c r="M493" s="498" t="s">
        <v>18</v>
      </c>
      <c r="N493" s="498" t="s">
        <v>8</v>
      </c>
      <c r="O493" s="498">
        <v>12120</v>
      </c>
      <c r="P493" s="499" t="s">
        <v>2796</v>
      </c>
      <c r="Q493" s="500">
        <v>19500000</v>
      </c>
      <c r="R493" s="500">
        <v>40000000</v>
      </c>
      <c r="S493" s="500">
        <v>15000000</v>
      </c>
      <c r="T493" s="500">
        <v>10000000</v>
      </c>
      <c r="U493" s="500">
        <v>84500000</v>
      </c>
      <c r="V493" s="500">
        <v>5</v>
      </c>
      <c r="W493" s="500">
        <v>4</v>
      </c>
      <c r="X493" s="500">
        <v>9</v>
      </c>
      <c r="Y493" s="501">
        <v>240</v>
      </c>
      <c r="Z493" s="500">
        <v>3620</v>
      </c>
      <c r="AA493" s="500">
        <v>960</v>
      </c>
    </row>
    <row r="494" spans="1:27" s="497" customFormat="1" ht="19.5" customHeight="1">
      <c r="A494" s="498" t="s">
        <v>4239</v>
      </c>
      <c r="B494" s="675">
        <v>20830043625678</v>
      </c>
      <c r="C494" s="498" t="s">
        <v>4240</v>
      </c>
      <c r="D494" s="498" t="s">
        <v>1358</v>
      </c>
      <c r="E494" s="498">
        <v>98</v>
      </c>
      <c r="F494" s="498" t="s">
        <v>2796</v>
      </c>
      <c r="G494" s="498" t="s">
        <v>3736</v>
      </c>
      <c r="H494" s="498" t="s">
        <v>4241</v>
      </c>
      <c r="I494" s="499">
        <v>2</v>
      </c>
      <c r="J494" s="499" t="s">
        <v>4242</v>
      </c>
      <c r="K494" s="499" t="s">
        <v>4243</v>
      </c>
      <c r="L494" s="498" t="s">
        <v>4244</v>
      </c>
      <c r="M494" s="498" t="s">
        <v>630</v>
      </c>
      <c r="N494" s="498" t="s">
        <v>501</v>
      </c>
      <c r="O494" s="498">
        <v>83000</v>
      </c>
      <c r="P494" s="499" t="s">
        <v>2796</v>
      </c>
      <c r="Q494" s="500">
        <v>0</v>
      </c>
      <c r="R494" s="500">
        <v>5000000</v>
      </c>
      <c r="S494" s="500">
        <v>3000000</v>
      </c>
      <c r="T494" s="500">
        <v>500000</v>
      </c>
      <c r="U494" s="500">
        <v>8500000</v>
      </c>
      <c r="V494" s="500">
        <v>28</v>
      </c>
      <c r="W494" s="500">
        <v>14</v>
      </c>
      <c r="X494" s="500">
        <v>42</v>
      </c>
      <c r="Y494" s="501">
        <v>365.1</v>
      </c>
      <c r="Z494" s="500">
        <v>1606</v>
      </c>
      <c r="AA494" s="500">
        <v>360</v>
      </c>
    </row>
    <row r="495" spans="1:27" s="497" customFormat="1" ht="19.5" customHeight="1">
      <c r="A495" s="498" t="s">
        <v>4245</v>
      </c>
      <c r="B495" s="675">
        <v>10740070925671</v>
      </c>
      <c r="C495" s="498" t="s">
        <v>4246</v>
      </c>
      <c r="D495" s="498" t="s">
        <v>4247</v>
      </c>
      <c r="E495" s="498" t="s">
        <v>100</v>
      </c>
      <c r="F495" s="498" t="s">
        <v>2135</v>
      </c>
      <c r="G495" s="498" t="s">
        <v>4248</v>
      </c>
      <c r="H495" s="498" t="s">
        <v>4249</v>
      </c>
      <c r="I495" s="499" t="s">
        <v>929</v>
      </c>
      <c r="J495" s="499"/>
      <c r="K495" s="499"/>
      <c r="L495" s="498" t="s">
        <v>362</v>
      </c>
      <c r="M495" s="498" t="s">
        <v>2</v>
      </c>
      <c r="N495" s="498" t="s">
        <v>3</v>
      </c>
      <c r="O495" s="498" t="s">
        <v>952</v>
      </c>
      <c r="P495" s="499"/>
      <c r="Q495" s="500">
        <v>10000000</v>
      </c>
      <c r="R495" s="500">
        <v>10000000</v>
      </c>
      <c r="S495" s="500">
        <v>8000000</v>
      </c>
      <c r="T495" s="500">
        <v>3000000</v>
      </c>
      <c r="U495" s="500">
        <v>31000000</v>
      </c>
      <c r="V495" s="500">
        <v>30</v>
      </c>
      <c r="W495" s="500">
        <v>10</v>
      </c>
      <c r="X495" s="500">
        <v>40</v>
      </c>
      <c r="Y495" s="501">
        <v>1998.02</v>
      </c>
      <c r="Z495" s="500">
        <v>1916</v>
      </c>
      <c r="AA495" s="500">
        <v>969</v>
      </c>
    </row>
    <row r="496" spans="1:27" s="497" customFormat="1" ht="19.5" customHeight="1">
      <c r="A496" s="498" t="s">
        <v>4250</v>
      </c>
      <c r="B496" s="675">
        <v>10360056225671</v>
      </c>
      <c r="C496" s="498" t="s">
        <v>4251</v>
      </c>
      <c r="D496" s="498" t="s">
        <v>4252</v>
      </c>
      <c r="E496" s="498" t="s">
        <v>903</v>
      </c>
      <c r="F496" s="498" t="s">
        <v>4253</v>
      </c>
      <c r="G496" s="498" t="s">
        <v>4254</v>
      </c>
      <c r="H496" s="498" t="s">
        <v>4255</v>
      </c>
      <c r="I496" s="499" t="s">
        <v>951</v>
      </c>
      <c r="J496" s="499" t="s">
        <v>25</v>
      </c>
      <c r="K496" s="499" t="s">
        <v>25</v>
      </c>
      <c r="L496" s="498" t="s">
        <v>471</v>
      </c>
      <c r="M496" s="498" t="s">
        <v>1460</v>
      </c>
      <c r="N496" s="498" t="s">
        <v>122</v>
      </c>
      <c r="O496" s="498" t="s">
        <v>1461</v>
      </c>
      <c r="P496" s="499"/>
      <c r="Q496" s="500">
        <v>209475</v>
      </c>
      <c r="R496" s="500">
        <v>54000000</v>
      </c>
      <c r="S496" s="500">
        <v>76000000</v>
      </c>
      <c r="T496" s="500">
        <v>45000000</v>
      </c>
      <c r="U496" s="500">
        <v>175209475</v>
      </c>
      <c r="V496" s="500">
        <v>8</v>
      </c>
      <c r="W496" s="500">
        <v>0</v>
      </c>
      <c r="X496" s="500">
        <v>8</v>
      </c>
      <c r="Y496" s="501">
        <v>2560.35</v>
      </c>
      <c r="Z496" s="500">
        <v>111720</v>
      </c>
      <c r="AA496" s="500">
        <v>8353</v>
      </c>
    </row>
    <row r="497" spans="1:27" s="497" customFormat="1" ht="19.5" customHeight="1">
      <c r="A497" s="498" t="s">
        <v>4256</v>
      </c>
      <c r="B497" s="675">
        <v>10740054225676</v>
      </c>
      <c r="C497" s="498" t="s">
        <v>4257</v>
      </c>
      <c r="D497" s="498" t="s">
        <v>4258</v>
      </c>
      <c r="E497" s="498" t="s">
        <v>906</v>
      </c>
      <c r="F497" s="498" t="s">
        <v>2824</v>
      </c>
      <c r="G497" s="498" t="s">
        <v>4259</v>
      </c>
      <c r="H497" s="498" t="s">
        <v>4260</v>
      </c>
      <c r="I497" s="498" t="s">
        <v>936</v>
      </c>
      <c r="J497" s="499"/>
      <c r="K497" s="499"/>
      <c r="L497" s="498" t="s">
        <v>397</v>
      </c>
      <c r="M497" s="498" t="s">
        <v>2</v>
      </c>
      <c r="N497" s="498" t="s">
        <v>3</v>
      </c>
      <c r="O497" s="498" t="s">
        <v>952</v>
      </c>
      <c r="P497" s="499"/>
      <c r="Q497" s="500">
        <v>3000000</v>
      </c>
      <c r="R497" s="500">
        <v>4000000</v>
      </c>
      <c r="S497" s="500">
        <v>4000000</v>
      </c>
      <c r="T497" s="500">
        <v>6000000</v>
      </c>
      <c r="U497" s="500">
        <v>17000000</v>
      </c>
      <c r="V497" s="500">
        <v>34</v>
      </c>
      <c r="W497" s="500">
        <v>6</v>
      </c>
      <c r="X497" s="500">
        <v>40</v>
      </c>
      <c r="Y497" s="501">
        <v>888.43</v>
      </c>
      <c r="Z497" s="500">
        <v>8088</v>
      </c>
      <c r="AA497" s="500">
        <v>2730</v>
      </c>
    </row>
    <row r="498" spans="1:27" s="497" customFormat="1" ht="19.5" customHeight="1">
      <c r="A498" s="498" t="s">
        <v>4261</v>
      </c>
      <c r="B498" s="675">
        <v>10200067125678</v>
      </c>
      <c r="C498" s="498" t="s">
        <v>4262</v>
      </c>
      <c r="D498" s="498" t="s">
        <v>266</v>
      </c>
      <c r="E498" s="498" t="s">
        <v>265</v>
      </c>
      <c r="F498" s="498" t="s">
        <v>3786</v>
      </c>
      <c r="G498" s="498" t="s">
        <v>4263</v>
      </c>
      <c r="H498" s="498" t="s">
        <v>4264</v>
      </c>
      <c r="I498" s="498" t="s">
        <v>945</v>
      </c>
      <c r="J498" s="498"/>
      <c r="K498" s="498"/>
      <c r="L498" s="498" t="s">
        <v>393</v>
      </c>
      <c r="M498" s="498" t="s">
        <v>329</v>
      </c>
      <c r="N498" s="498" t="s">
        <v>0</v>
      </c>
      <c r="O498" s="498" t="s">
        <v>946</v>
      </c>
      <c r="P498" s="499"/>
      <c r="Q498" s="500">
        <v>0</v>
      </c>
      <c r="R498" s="500">
        <v>0</v>
      </c>
      <c r="S498" s="500">
        <v>40000000</v>
      </c>
      <c r="T498" s="500">
        <v>20000000</v>
      </c>
      <c r="U498" s="500">
        <v>60000000</v>
      </c>
      <c r="V498" s="500">
        <v>13</v>
      </c>
      <c r="W498" s="500">
        <v>5</v>
      </c>
      <c r="X498" s="500">
        <v>18</v>
      </c>
      <c r="Y498" s="501">
        <v>1314.6</v>
      </c>
      <c r="Z498" s="500">
        <v>7134</v>
      </c>
      <c r="AA498" s="500">
        <v>3475</v>
      </c>
    </row>
    <row r="499" spans="1:27" s="497" customFormat="1" ht="19.5" customHeight="1">
      <c r="A499" s="498" t="s">
        <v>4265</v>
      </c>
      <c r="B499" s="675">
        <v>10200068525678</v>
      </c>
      <c r="C499" s="498" t="s">
        <v>4266</v>
      </c>
      <c r="D499" s="498" t="s">
        <v>728</v>
      </c>
      <c r="E499" s="498" t="s">
        <v>882</v>
      </c>
      <c r="F499" s="498" t="s">
        <v>2169</v>
      </c>
      <c r="G499" s="498" t="s">
        <v>4267</v>
      </c>
      <c r="H499" s="498" t="s">
        <v>4268</v>
      </c>
      <c r="I499" s="499" t="s">
        <v>950</v>
      </c>
      <c r="J499" s="499"/>
      <c r="K499" s="498"/>
      <c r="L499" s="498" t="s">
        <v>619</v>
      </c>
      <c r="M499" s="498" t="s">
        <v>620</v>
      </c>
      <c r="N499" s="498" t="s">
        <v>0</v>
      </c>
      <c r="O499" s="498" t="s">
        <v>1028</v>
      </c>
      <c r="P499" s="499"/>
      <c r="Q499" s="500">
        <v>5000000</v>
      </c>
      <c r="R499" s="500">
        <v>2000000</v>
      </c>
      <c r="S499" s="500">
        <v>2000000</v>
      </c>
      <c r="T499" s="500">
        <v>500000</v>
      </c>
      <c r="U499" s="500">
        <v>9500000</v>
      </c>
      <c r="V499" s="500">
        <v>8</v>
      </c>
      <c r="W499" s="500">
        <v>0</v>
      </c>
      <c r="X499" s="500">
        <v>8</v>
      </c>
      <c r="Y499" s="501">
        <v>979</v>
      </c>
      <c r="Z499" s="500">
        <v>4104</v>
      </c>
      <c r="AA499" s="500">
        <v>534</v>
      </c>
    </row>
    <row r="500" spans="1:27" s="497" customFormat="1" ht="19.5" customHeight="1">
      <c r="A500" s="498" t="s">
        <v>4269</v>
      </c>
      <c r="B500" s="675">
        <v>10550069225672</v>
      </c>
      <c r="C500" s="498" t="s">
        <v>4270</v>
      </c>
      <c r="D500" s="498" t="s">
        <v>4271</v>
      </c>
      <c r="E500" s="498" t="s">
        <v>101</v>
      </c>
      <c r="F500" s="498" t="s">
        <v>2190</v>
      </c>
      <c r="G500" s="498" t="s">
        <v>4272</v>
      </c>
      <c r="H500" s="498" t="s">
        <v>4273</v>
      </c>
      <c r="I500" s="498" t="s">
        <v>934</v>
      </c>
      <c r="J500" s="499"/>
      <c r="K500" s="499"/>
      <c r="L500" s="498" t="s">
        <v>4274</v>
      </c>
      <c r="M500" s="498" t="s">
        <v>1320</v>
      </c>
      <c r="N500" s="498" t="s">
        <v>431</v>
      </c>
      <c r="O500" s="498" t="s">
        <v>1321</v>
      </c>
      <c r="P500" s="499" t="s">
        <v>4275</v>
      </c>
      <c r="Q500" s="500">
        <v>7810000</v>
      </c>
      <c r="R500" s="500">
        <v>39068062</v>
      </c>
      <c r="S500" s="500">
        <v>151062738</v>
      </c>
      <c r="T500" s="500">
        <v>10754501</v>
      </c>
      <c r="U500" s="500">
        <v>208695301</v>
      </c>
      <c r="V500" s="500">
        <v>10</v>
      </c>
      <c r="W500" s="500">
        <v>10</v>
      </c>
      <c r="X500" s="500">
        <v>20</v>
      </c>
      <c r="Y500" s="501">
        <v>4941.8999999999996</v>
      </c>
      <c r="Z500" s="500">
        <v>27196</v>
      </c>
      <c r="AA500" s="500">
        <v>4940</v>
      </c>
    </row>
    <row r="501" spans="1:27" s="497" customFormat="1" ht="19.5" customHeight="1">
      <c r="A501" s="498" t="s">
        <v>4276</v>
      </c>
      <c r="B501" s="675">
        <v>10100056825678</v>
      </c>
      <c r="C501" s="498" t="s">
        <v>4277</v>
      </c>
      <c r="D501" s="498" t="s">
        <v>600</v>
      </c>
      <c r="E501" s="498" t="s">
        <v>68</v>
      </c>
      <c r="F501" s="498" t="s">
        <v>1953</v>
      </c>
      <c r="G501" s="498" t="s">
        <v>4259</v>
      </c>
      <c r="H501" s="498" t="s">
        <v>936</v>
      </c>
      <c r="I501" s="499"/>
      <c r="J501" s="499" t="s">
        <v>4278</v>
      </c>
      <c r="K501" s="498" t="s">
        <v>4279</v>
      </c>
      <c r="L501" s="498" t="s">
        <v>663</v>
      </c>
      <c r="M501" s="498" t="s">
        <v>645</v>
      </c>
      <c r="N501" s="498" t="s">
        <v>27</v>
      </c>
      <c r="O501" s="498" t="s">
        <v>963</v>
      </c>
      <c r="P501" s="499"/>
      <c r="Q501" s="500">
        <v>0</v>
      </c>
      <c r="R501" s="500">
        <v>0</v>
      </c>
      <c r="S501" s="500">
        <v>20000000</v>
      </c>
      <c r="T501" s="500">
        <v>20000000</v>
      </c>
      <c r="U501" s="500">
        <v>40000000</v>
      </c>
      <c r="V501" s="500">
        <v>8</v>
      </c>
      <c r="W501" s="500">
        <v>0</v>
      </c>
      <c r="X501" s="500">
        <v>8</v>
      </c>
      <c r="Y501" s="501">
        <v>420</v>
      </c>
      <c r="Z501" s="500">
        <v>500</v>
      </c>
      <c r="AA501" s="500">
        <v>100</v>
      </c>
    </row>
    <row r="502" spans="1:27" s="497" customFormat="1" ht="19.5" customHeight="1">
      <c r="A502" s="498" t="s">
        <v>4280</v>
      </c>
      <c r="B502" s="675">
        <v>10710070625670</v>
      </c>
      <c r="C502" s="498" t="s">
        <v>4281</v>
      </c>
      <c r="D502" s="498" t="s">
        <v>4282</v>
      </c>
      <c r="E502" s="498" t="s">
        <v>50</v>
      </c>
      <c r="F502" s="498" t="s">
        <v>2244</v>
      </c>
      <c r="G502" s="498" t="s">
        <v>4248</v>
      </c>
      <c r="H502" s="498" t="s">
        <v>4283</v>
      </c>
      <c r="I502" s="498" t="s">
        <v>945</v>
      </c>
      <c r="J502" s="498"/>
      <c r="K502" s="498"/>
      <c r="L502" s="498" t="s">
        <v>1500</v>
      </c>
      <c r="M502" s="498" t="s">
        <v>407</v>
      </c>
      <c r="N502" s="498" t="s">
        <v>39</v>
      </c>
      <c r="O502" s="498" t="s">
        <v>1106</v>
      </c>
      <c r="P502" s="499" t="s">
        <v>4284</v>
      </c>
      <c r="Q502" s="500">
        <v>5575350</v>
      </c>
      <c r="R502" s="500">
        <v>0</v>
      </c>
      <c r="S502" s="500">
        <v>16500000</v>
      </c>
      <c r="T502" s="500">
        <v>1000000</v>
      </c>
      <c r="U502" s="500">
        <v>23075350</v>
      </c>
      <c r="V502" s="500">
        <v>4</v>
      </c>
      <c r="W502" s="500">
        <v>0</v>
      </c>
      <c r="X502" s="500">
        <v>4</v>
      </c>
      <c r="Y502" s="501">
        <v>1825</v>
      </c>
      <c r="Z502" s="500">
        <v>67580</v>
      </c>
      <c r="AA502" s="500">
        <v>0</v>
      </c>
    </row>
    <row r="503" spans="1:27" s="497" customFormat="1" ht="19.5" customHeight="1">
      <c r="A503" s="498" t="s">
        <v>4285</v>
      </c>
      <c r="B503" s="675">
        <v>10710070725678</v>
      </c>
      <c r="C503" s="498" t="s">
        <v>4281</v>
      </c>
      <c r="D503" s="498" t="s">
        <v>4282</v>
      </c>
      <c r="E503" s="498" t="s">
        <v>50</v>
      </c>
      <c r="F503" s="498" t="s">
        <v>2244</v>
      </c>
      <c r="G503" s="498" t="s">
        <v>4248</v>
      </c>
      <c r="H503" s="498" t="s">
        <v>4286</v>
      </c>
      <c r="I503" s="498" t="s">
        <v>945</v>
      </c>
      <c r="J503" s="498"/>
      <c r="K503" s="498"/>
      <c r="L503" s="498" t="s">
        <v>1500</v>
      </c>
      <c r="M503" s="498" t="s">
        <v>407</v>
      </c>
      <c r="N503" s="498" t="s">
        <v>39</v>
      </c>
      <c r="O503" s="498" t="s">
        <v>1106</v>
      </c>
      <c r="P503" s="499" t="s">
        <v>4284</v>
      </c>
      <c r="Q503" s="500">
        <v>6008310</v>
      </c>
      <c r="R503" s="500">
        <v>0</v>
      </c>
      <c r="S503" s="500">
        <v>16500000</v>
      </c>
      <c r="T503" s="500">
        <v>1000000</v>
      </c>
      <c r="U503" s="500">
        <v>23508310</v>
      </c>
      <c r="V503" s="500">
        <v>4</v>
      </c>
      <c r="W503" s="500">
        <v>0</v>
      </c>
      <c r="X503" s="500">
        <v>4</v>
      </c>
      <c r="Y503" s="501">
        <v>1825</v>
      </c>
      <c r="Z503" s="500">
        <v>72828</v>
      </c>
      <c r="AA503" s="500">
        <v>0</v>
      </c>
    </row>
    <row r="504" spans="1:27" s="497" customFormat="1" ht="19.5" customHeight="1">
      <c r="A504" s="498" t="s">
        <v>4287</v>
      </c>
      <c r="B504" s="675">
        <v>10200065825675</v>
      </c>
      <c r="C504" s="498" t="s">
        <v>4288</v>
      </c>
      <c r="D504" s="498" t="s">
        <v>1183</v>
      </c>
      <c r="E504" s="498" t="s">
        <v>29</v>
      </c>
      <c r="F504" s="498" t="s">
        <v>2844</v>
      </c>
      <c r="G504" s="498" t="s">
        <v>4263</v>
      </c>
      <c r="H504" s="498" t="s">
        <v>1695</v>
      </c>
      <c r="I504" s="499" t="s">
        <v>934</v>
      </c>
      <c r="J504" s="499"/>
      <c r="K504" s="498"/>
      <c r="L504" s="498" t="s">
        <v>467</v>
      </c>
      <c r="M504" s="498" t="s">
        <v>57</v>
      </c>
      <c r="N504" s="498" t="s">
        <v>0</v>
      </c>
      <c r="O504" s="498" t="s">
        <v>976</v>
      </c>
      <c r="P504" s="499" t="s">
        <v>4289</v>
      </c>
      <c r="Q504" s="500">
        <v>10000000</v>
      </c>
      <c r="R504" s="500">
        <v>10000000</v>
      </c>
      <c r="S504" s="500">
        <v>3000000</v>
      </c>
      <c r="T504" s="500">
        <v>1000000</v>
      </c>
      <c r="U504" s="500">
        <v>24000000</v>
      </c>
      <c r="V504" s="500">
        <v>22</v>
      </c>
      <c r="W504" s="500">
        <v>11</v>
      </c>
      <c r="X504" s="500">
        <v>33</v>
      </c>
      <c r="Y504" s="501">
        <v>318</v>
      </c>
      <c r="Z504" s="500">
        <v>57264</v>
      </c>
      <c r="AA504" s="500">
        <v>1160</v>
      </c>
    </row>
    <row r="505" spans="1:27" s="497" customFormat="1" ht="19.5" customHeight="1">
      <c r="A505" s="498" t="s">
        <v>4290</v>
      </c>
      <c r="B505" s="675">
        <v>10330064225674</v>
      </c>
      <c r="C505" s="498" t="s">
        <v>4291</v>
      </c>
      <c r="D505" s="498" t="s">
        <v>4292</v>
      </c>
      <c r="E505" s="498" t="s">
        <v>48</v>
      </c>
      <c r="F505" s="498" t="s">
        <v>1960</v>
      </c>
      <c r="G505" s="498" t="s">
        <v>4293</v>
      </c>
      <c r="H505" s="498" t="s">
        <v>4294</v>
      </c>
      <c r="I505" s="498" t="s">
        <v>937</v>
      </c>
      <c r="J505" s="498" t="s">
        <v>25</v>
      </c>
      <c r="K505" s="498" t="s">
        <v>25</v>
      </c>
      <c r="L505" s="498" t="s">
        <v>4295</v>
      </c>
      <c r="M505" s="498" t="s">
        <v>4296</v>
      </c>
      <c r="N505" s="498" t="s">
        <v>491</v>
      </c>
      <c r="O505" s="498" t="s">
        <v>1130</v>
      </c>
      <c r="P505" s="499" t="s">
        <v>4297</v>
      </c>
      <c r="Q505" s="500">
        <v>1900000</v>
      </c>
      <c r="R505" s="500">
        <v>2000000</v>
      </c>
      <c r="S505" s="500">
        <v>12000000</v>
      </c>
      <c r="T505" s="500">
        <v>5000000</v>
      </c>
      <c r="U505" s="500">
        <v>20900000</v>
      </c>
      <c r="V505" s="500">
        <v>38</v>
      </c>
      <c r="W505" s="500">
        <v>26</v>
      </c>
      <c r="X505" s="500">
        <v>64</v>
      </c>
      <c r="Y505" s="501">
        <v>2660</v>
      </c>
      <c r="Z505" s="500">
        <v>24000</v>
      </c>
      <c r="AA505" s="500">
        <v>4420</v>
      </c>
    </row>
    <row r="506" spans="1:27" s="497" customFormat="1" ht="19.5" customHeight="1">
      <c r="A506" s="498" t="s">
        <v>4298</v>
      </c>
      <c r="B506" s="675">
        <v>10310066725673</v>
      </c>
      <c r="C506" s="498" t="s">
        <v>4299</v>
      </c>
      <c r="D506" s="498" t="s">
        <v>4300</v>
      </c>
      <c r="E506" s="498" t="s">
        <v>40</v>
      </c>
      <c r="F506" s="498" t="s">
        <v>1967</v>
      </c>
      <c r="G506" s="498" t="s">
        <v>4263</v>
      </c>
      <c r="H506" s="498" t="s">
        <v>4301</v>
      </c>
      <c r="I506" s="499" t="s">
        <v>945</v>
      </c>
      <c r="J506" s="499" t="s">
        <v>25</v>
      </c>
      <c r="K506" s="498" t="s">
        <v>25</v>
      </c>
      <c r="L506" s="498" t="s">
        <v>4302</v>
      </c>
      <c r="M506" s="498" t="s">
        <v>1469</v>
      </c>
      <c r="N506" s="498" t="s">
        <v>341</v>
      </c>
      <c r="O506" s="498" t="s">
        <v>1470</v>
      </c>
      <c r="P506" s="499" t="s">
        <v>4303</v>
      </c>
      <c r="Q506" s="500">
        <v>2000000</v>
      </c>
      <c r="R506" s="500">
        <v>2500000</v>
      </c>
      <c r="S506" s="500">
        <v>12500000</v>
      </c>
      <c r="T506" s="500">
        <v>1000000</v>
      </c>
      <c r="U506" s="500">
        <v>18000000</v>
      </c>
      <c r="V506" s="500">
        <v>5</v>
      </c>
      <c r="W506" s="500">
        <v>0</v>
      </c>
      <c r="X506" s="500">
        <v>5</v>
      </c>
      <c r="Y506" s="501">
        <v>820</v>
      </c>
      <c r="Z506" s="500">
        <v>20208</v>
      </c>
      <c r="AA506" s="500">
        <v>976</v>
      </c>
    </row>
    <row r="507" spans="1:27" s="497" customFormat="1" ht="19.5" customHeight="1">
      <c r="A507" s="498" t="s">
        <v>4304</v>
      </c>
      <c r="B507" s="675">
        <v>10540069125675</v>
      </c>
      <c r="C507" s="498" t="s">
        <v>4305</v>
      </c>
      <c r="D507" s="498" t="s">
        <v>1538</v>
      </c>
      <c r="E507" s="498" t="s">
        <v>40</v>
      </c>
      <c r="F507" s="498" t="s">
        <v>1967</v>
      </c>
      <c r="G507" s="498" t="s">
        <v>4267</v>
      </c>
      <c r="H507" s="498" t="s">
        <v>4306</v>
      </c>
      <c r="I507" s="499" t="s">
        <v>954</v>
      </c>
      <c r="J507" s="499"/>
      <c r="K507" s="498"/>
      <c r="L507" s="498" t="s">
        <v>4307</v>
      </c>
      <c r="M507" s="498" t="s">
        <v>854</v>
      </c>
      <c r="N507" s="498" t="s">
        <v>495</v>
      </c>
      <c r="O507" s="498" t="s">
        <v>1100</v>
      </c>
      <c r="P507" s="499"/>
      <c r="Q507" s="500">
        <v>2000000</v>
      </c>
      <c r="R507" s="500">
        <v>1000000</v>
      </c>
      <c r="S507" s="500">
        <v>2000000</v>
      </c>
      <c r="T507" s="500">
        <v>1000000</v>
      </c>
      <c r="U507" s="500">
        <v>6000000</v>
      </c>
      <c r="V507" s="500">
        <v>10</v>
      </c>
      <c r="W507" s="500">
        <v>4</v>
      </c>
      <c r="X507" s="500">
        <v>14</v>
      </c>
      <c r="Y507" s="501">
        <v>354</v>
      </c>
      <c r="Z507" s="500">
        <v>2948</v>
      </c>
      <c r="AA507" s="500">
        <v>144</v>
      </c>
    </row>
    <row r="508" spans="1:27" s="497" customFormat="1" ht="19.5" customHeight="1">
      <c r="A508" s="498" t="s">
        <v>4308</v>
      </c>
      <c r="B508" s="675">
        <v>10370063625672</v>
      </c>
      <c r="C508" s="498" t="s">
        <v>4309</v>
      </c>
      <c r="D508" s="498" t="s">
        <v>1025</v>
      </c>
      <c r="E508" s="498" t="s">
        <v>40</v>
      </c>
      <c r="F508" s="498" t="s">
        <v>1967</v>
      </c>
      <c r="G508" s="498" t="s">
        <v>4310</v>
      </c>
      <c r="H508" s="498" t="s">
        <v>4311</v>
      </c>
      <c r="I508" s="499" t="s">
        <v>950</v>
      </c>
      <c r="J508" s="498"/>
      <c r="K508" s="499"/>
      <c r="L508" s="498" t="s">
        <v>4312</v>
      </c>
      <c r="M508" s="498" t="s">
        <v>1169</v>
      </c>
      <c r="N508" s="498" t="s">
        <v>418</v>
      </c>
      <c r="O508" s="498" t="s">
        <v>1170</v>
      </c>
      <c r="P508" s="499" t="s">
        <v>4313</v>
      </c>
      <c r="Q508" s="500">
        <v>5000000</v>
      </c>
      <c r="R508" s="500">
        <v>2500000</v>
      </c>
      <c r="S508" s="500">
        <v>6000000</v>
      </c>
      <c r="T508" s="500">
        <v>5000000</v>
      </c>
      <c r="U508" s="500">
        <v>18500000</v>
      </c>
      <c r="V508" s="500">
        <v>10</v>
      </c>
      <c r="W508" s="500">
        <v>0</v>
      </c>
      <c r="X508" s="500">
        <v>10</v>
      </c>
      <c r="Y508" s="501">
        <v>873</v>
      </c>
      <c r="Z508" s="500">
        <v>17924</v>
      </c>
      <c r="AA508" s="500">
        <v>450</v>
      </c>
    </row>
    <row r="509" spans="1:27" s="497" customFormat="1" ht="19.5" customHeight="1">
      <c r="A509" s="498" t="s">
        <v>4314</v>
      </c>
      <c r="B509" s="675">
        <v>10530063725679</v>
      </c>
      <c r="C509" s="498" t="s">
        <v>4315</v>
      </c>
      <c r="D509" s="498" t="s">
        <v>1025</v>
      </c>
      <c r="E509" s="498" t="s">
        <v>40</v>
      </c>
      <c r="F509" s="498" t="s">
        <v>1967</v>
      </c>
      <c r="G509" s="498" t="s">
        <v>4310</v>
      </c>
      <c r="H509" s="498" t="s">
        <v>4316</v>
      </c>
      <c r="I509" s="499" t="s">
        <v>929</v>
      </c>
      <c r="J509" s="498"/>
      <c r="K509" s="498"/>
      <c r="L509" s="498" t="s">
        <v>4317</v>
      </c>
      <c r="M509" s="498" t="s">
        <v>839</v>
      </c>
      <c r="N509" s="498" t="s">
        <v>419</v>
      </c>
      <c r="O509" s="498" t="s">
        <v>4318</v>
      </c>
      <c r="P509" s="499"/>
      <c r="Q509" s="500">
        <v>5000000</v>
      </c>
      <c r="R509" s="500">
        <v>2000000</v>
      </c>
      <c r="S509" s="500">
        <v>5000000</v>
      </c>
      <c r="T509" s="500">
        <v>1000000</v>
      </c>
      <c r="U509" s="500">
        <v>13000000</v>
      </c>
      <c r="V509" s="500">
        <v>8</v>
      </c>
      <c r="W509" s="500">
        <v>2</v>
      </c>
      <c r="X509" s="500">
        <v>10</v>
      </c>
      <c r="Y509" s="501">
        <v>535</v>
      </c>
      <c r="Z509" s="500">
        <v>3200</v>
      </c>
      <c r="AA509" s="500">
        <v>720</v>
      </c>
    </row>
    <row r="510" spans="1:27" s="497" customFormat="1" ht="19.5" customHeight="1">
      <c r="A510" s="498" t="s">
        <v>4319</v>
      </c>
      <c r="B510" s="675">
        <v>10300065425672</v>
      </c>
      <c r="C510" s="498" t="s">
        <v>4320</v>
      </c>
      <c r="D510" s="498" t="s">
        <v>4321</v>
      </c>
      <c r="E510" s="498" t="s">
        <v>40</v>
      </c>
      <c r="F510" s="498" t="s">
        <v>1967</v>
      </c>
      <c r="G510" s="498" t="s">
        <v>4322</v>
      </c>
      <c r="H510" s="498" t="s">
        <v>1426</v>
      </c>
      <c r="I510" s="498" t="s">
        <v>945</v>
      </c>
      <c r="J510" s="498"/>
      <c r="K510" s="498" t="s">
        <v>4323</v>
      </c>
      <c r="L510" s="498" t="s">
        <v>827</v>
      </c>
      <c r="M510" s="498" t="s">
        <v>4324</v>
      </c>
      <c r="N510" s="498" t="s">
        <v>21</v>
      </c>
      <c r="O510" s="498" t="s">
        <v>4325</v>
      </c>
      <c r="P510" s="499"/>
      <c r="Q510" s="500">
        <v>0</v>
      </c>
      <c r="R510" s="500">
        <v>1300000</v>
      </c>
      <c r="S510" s="500">
        <v>4000000</v>
      </c>
      <c r="T510" s="500">
        <v>3000000</v>
      </c>
      <c r="U510" s="500">
        <v>8300000.0000000009</v>
      </c>
      <c r="V510" s="500">
        <v>7</v>
      </c>
      <c r="W510" s="500">
        <v>0</v>
      </c>
      <c r="X510" s="500">
        <v>7</v>
      </c>
      <c r="Y510" s="501">
        <v>545</v>
      </c>
      <c r="Z510" s="500">
        <v>6881</v>
      </c>
      <c r="AA510" s="500">
        <v>250</v>
      </c>
    </row>
    <row r="511" spans="1:27" s="497" customFormat="1" ht="19.5" customHeight="1">
      <c r="A511" s="498" t="s">
        <v>4326</v>
      </c>
      <c r="B511" s="675">
        <v>10740063225675</v>
      </c>
      <c r="C511" s="498" t="s">
        <v>4327</v>
      </c>
      <c r="D511" s="498" t="s">
        <v>4328</v>
      </c>
      <c r="E511" s="498" t="s">
        <v>886</v>
      </c>
      <c r="F511" s="498" t="s">
        <v>2084</v>
      </c>
      <c r="G511" s="498" t="s">
        <v>4310</v>
      </c>
      <c r="H511" s="498" t="s">
        <v>4329</v>
      </c>
      <c r="I511" s="499" t="s">
        <v>936</v>
      </c>
      <c r="J511" s="498"/>
      <c r="K511" s="498"/>
      <c r="L511" s="498" t="s">
        <v>586</v>
      </c>
      <c r="M511" s="498" t="s">
        <v>2</v>
      </c>
      <c r="N511" s="498" t="s">
        <v>3</v>
      </c>
      <c r="O511" s="498" t="s">
        <v>952</v>
      </c>
      <c r="P511" s="499"/>
      <c r="Q511" s="500">
        <v>0</v>
      </c>
      <c r="R511" s="500">
        <v>0</v>
      </c>
      <c r="S511" s="500">
        <v>2400000</v>
      </c>
      <c r="T511" s="500">
        <v>3000000</v>
      </c>
      <c r="U511" s="500">
        <v>5400000</v>
      </c>
      <c r="V511" s="500">
        <v>6</v>
      </c>
      <c r="W511" s="500">
        <v>0</v>
      </c>
      <c r="X511" s="500">
        <v>6</v>
      </c>
      <c r="Y511" s="501">
        <v>902.5</v>
      </c>
      <c r="Z511" s="500">
        <v>1233</v>
      </c>
      <c r="AA511" s="500">
        <v>585</v>
      </c>
    </row>
    <row r="512" spans="1:27" s="497" customFormat="1" ht="19.5" customHeight="1">
      <c r="A512" s="498" t="s">
        <v>4330</v>
      </c>
      <c r="B512" s="675">
        <v>10330062325674</v>
      </c>
      <c r="C512" s="498" t="s">
        <v>4331</v>
      </c>
      <c r="D512" s="498" t="s">
        <v>4332</v>
      </c>
      <c r="E512" s="498" t="s">
        <v>114</v>
      </c>
      <c r="F512" s="498" t="s">
        <v>3625</v>
      </c>
      <c r="G512" s="498" t="s">
        <v>4310</v>
      </c>
      <c r="H512" s="498" t="s">
        <v>1013</v>
      </c>
      <c r="I512" s="499" t="s">
        <v>947</v>
      </c>
      <c r="J512" s="498" t="s">
        <v>25</v>
      </c>
      <c r="K512" s="498" t="s">
        <v>4333</v>
      </c>
      <c r="L512" s="498" t="s">
        <v>1129</v>
      </c>
      <c r="M512" s="498" t="s">
        <v>4334</v>
      </c>
      <c r="N512" s="498" t="s">
        <v>491</v>
      </c>
      <c r="O512" s="498" t="s">
        <v>1130</v>
      </c>
      <c r="P512" s="499" t="s">
        <v>25</v>
      </c>
      <c r="Q512" s="500">
        <v>159706457</v>
      </c>
      <c r="R512" s="500">
        <v>307000000</v>
      </c>
      <c r="S512" s="500">
        <v>593500000</v>
      </c>
      <c r="T512" s="500">
        <v>1500000000</v>
      </c>
      <c r="U512" s="500">
        <v>2560206457</v>
      </c>
      <c r="V512" s="500">
        <v>205</v>
      </c>
      <c r="W512" s="500">
        <v>125</v>
      </c>
      <c r="X512" s="500">
        <v>330</v>
      </c>
      <c r="Y512" s="501">
        <v>6592.9</v>
      </c>
      <c r="Z512" s="500">
        <v>253632</v>
      </c>
      <c r="AA512" s="500">
        <v>19890</v>
      </c>
    </row>
    <row r="513" spans="1:27" s="497" customFormat="1" ht="19.5" customHeight="1">
      <c r="A513" s="498" t="s">
        <v>4335</v>
      </c>
      <c r="B513" s="675">
        <v>10510054025677</v>
      </c>
      <c r="C513" s="498" t="s">
        <v>4336</v>
      </c>
      <c r="D513" s="498" t="s">
        <v>355</v>
      </c>
      <c r="E513" s="498" t="s">
        <v>77</v>
      </c>
      <c r="F513" s="498" t="s">
        <v>2452</v>
      </c>
      <c r="G513" s="498" t="s">
        <v>4259</v>
      </c>
      <c r="H513" s="498" t="s">
        <v>4337</v>
      </c>
      <c r="I513" s="499" t="s">
        <v>934</v>
      </c>
      <c r="J513" s="498"/>
      <c r="K513" s="498"/>
      <c r="L513" s="498" t="s">
        <v>4338</v>
      </c>
      <c r="M513" s="498" t="s">
        <v>714</v>
      </c>
      <c r="N513" s="498" t="s">
        <v>497</v>
      </c>
      <c r="O513" s="498" t="s">
        <v>4339</v>
      </c>
      <c r="P513" s="499" t="s">
        <v>4340</v>
      </c>
      <c r="Q513" s="500">
        <v>2500000</v>
      </c>
      <c r="R513" s="500">
        <v>1500000</v>
      </c>
      <c r="S513" s="500">
        <v>12000000</v>
      </c>
      <c r="T513" s="500">
        <v>5000000</v>
      </c>
      <c r="U513" s="500">
        <v>21000000</v>
      </c>
      <c r="V513" s="500">
        <v>3</v>
      </c>
      <c r="W513" s="500">
        <v>4</v>
      </c>
      <c r="X513" s="500">
        <v>7</v>
      </c>
      <c r="Y513" s="501">
        <v>1477.46</v>
      </c>
      <c r="Z513" s="500">
        <v>12748</v>
      </c>
      <c r="AA513" s="500">
        <v>1800</v>
      </c>
    </row>
    <row r="514" spans="1:27" s="497" customFormat="1" ht="19.5" customHeight="1">
      <c r="A514" s="498" t="s">
        <v>4341</v>
      </c>
      <c r="B514" s="675">
        <v>10570055525679</v>
      </c>
      <c r="C514" s="498" t="s">
        <v>4342</v>
      </c>
      <c r="D514" s="498" t="s">
        <v>4343</v>
      </c>
      <c r="E514" s="498" t="s">
        <v>77</v>
      </c>
      <c r="F514" s="498" t="s">
        <v>2452</v>
      </c>
      <c r="G514" s="498" t="s">
        <v>4344</v>
      </c>
      <c r="H514" s="498" t="s">
        <v>4345</v>
      </c>
      <c r="I514" s="499" t="s">
        <v>950</v>
      </c>
      <c r="J514" s="498" t="s">
        <v>25</v>
      </c>
      <c r="K514" s="498" t="s">
        <v>25</v>
      </c>
      <c r="L514" s="498" t="s">
        <v>4346</v>
      </c>
      <c r="M514" s="498" t="s">
        <v>444</v>
      </c>
      <c r="N514" s="498" t="s">
        <v>102</v>
      </c>
      <c r="O514" s="498" t="s">
        <v>1084</v>
      </c>
      <c r="P514" s="499" t="s">
        <v>4347</v>
      </c>
      <c r="Q514" s="500">
        <v>2000000</v>
      </c>
      <c r="R514" s="500">
        <v>1000000</v>
      </c>
      <c r="S514" s="500">
        <v>25000000</v>
      </c>
      <c r="T514" s="500">
        <v>10000000</v>
      </c>
      <c r="U514" s="500">
        <v>38000000</v>
      </c>
      <c r="V514" s="500">
        <v>5</v>
      </c>
      <c r="W514" s="500">
        <v>2</v>
      </c>
      <c r="X514" s="500">
        <v>7</v>
      </c>
      <c r="Y514" s="501">
        <v>1599.36</v>
      </c>
      <c r="Z514" s="500">
        <v>12492</v>
      </c>
      <c r="AA514" s="500">
        <v>1825</v>
      </c>
    </row>
    <row r="515" spans="1:27" s="497" customFormat="1" ht="19.5" customHeight="1">
      <c r="A515" s="498" t="s">
        <v>4348</v>
      </c>
      <c r="B515" s="675">
        <v>10800059025677</v>
      </c>
      <c r="C515" s="498" t="s">
        <v>4349</v>
      </c>
      <c r="D515" s="498" t="s">
        <v>355</v>
      </c>
      <c r="E515" s="498" t="s">
        <v>77</v>
      </c>
      <c r="F515" s="498" t="s">
        <v>2452</v>
      </c>
      <c r="G515" s="498" t="s">
        <v>4350</v>
      </c>
      <c r="H515" s="498" t="s">
        <v>4351</v>
      </c>
      <c r="I515" s="499" t="s">
        <v>950</v>
      </c>
      <c r="J515" s="498" t="s">
        <v>25</v>
      </c>
      <c r="K515" s="498" t="s">
        <v>25</v>
      </c>
      <c r="L515" s="498" t="s">
        <v>4352</v>
      </c>
      <c r="M515" s="498" t="s">
        <v>1288</v>
      </c>
      <c r="N515" s="498" t="s">
        <v>71</v>
      </c>
      <c r="O515" s="498" t="s">
        <v>1289</v>
      </c>
      <c r="P515" s="499"/>
      <c r="Q515" s="500">
        <v>4000000</v>
      </c>
      <c r="R515" s="500">
        <v>3500000</v>
      </c>
      <c r="S515" s="500">
        <v>20000000</v>
      </c>
      <c r="T515" s="500">
        <v>8000000</v>
      </c>
      <c r="U515" s="500">
        <v>35500000</v>
      </c>
      <c r="V515" s="500">
        <v>7</v>
      </c>
      <c r="W515" s="500">
        <v>0</v>
      </c>
      <c r="X515" s="500">
        <v>7</v>
      </c>
      <c r="Y515" s="501">
        <v>3007.82</v>
      </c>
      <c r="Z515" s="500">
        <v>79980</v>
      </c>
      <c r="AA515" s="500">
        <v>331</v>
      </c>
    </row>
    <row r="516" spans="1:27" s="497" customFormat="1" ht="19.5" customHeight="1">
      <c r="A516" s="498" t="s">
        <v>4353</v>
      </c>
      <c r="B516" s="675">
        <v>10110067225677</v>
      </c>
      <c r="C516" s="498" t="s">
        <v>4354</v>
      </c>
      <c r="D516" s="498" t="s">
        <v>4355</v>
      </c>
      <c r="E516" s="498" t="s">
        <v>888</v>
      </c>
      <c r="F516" s="498" t="s">
        <v>4356</v>
      </c>
      <c r="G516" s="498" t="s">
        <v>4357</v>
      </c>
      <c r="H516" s="498" t="s">
        <v>1566</v>
      </c>
      <c r="I516" s="499" t="s">
        <v>929</v>
      </c>
      <c r="J516" s="498"/>
      <c r="K516" s="498" t="s">
        <v>592</v>
      </c>
      <c r="L516" s="498" t="s">
        <v>675</v>
      </c>
      <c r="M516" s="498" t="s">
        <v>652</v>
      </c>
      <c r="N516" s="498" t="s">
        <v>10</v>
      </c>
      <c r="O516" s="498" t="s">
        <v>1047</v>
      </c>
      <c r="P516" s="498" t="s">
        <v>4358</v>
      </c>
      <c r="Q516" s="500">
        <v>242198152</v>
      </c>
      <c r="R516" s="500">
        <v>1202506098</v>
      </c>
      <c r="S516" s="500">
        <v>5946519610</v>
      </c>
      <c r="T516" s="500">
        <v>2365694</v>
      </c>
      <c r="U516" s="500">
        <v>7393589554</v>
      </c>
      <c r="V516" s="500">
        <v>251</v>
      </c>
      <c r="W516" s="500">
        <v>43</v>
      </c>
      <c r="X516" s="500">
        <v>294</v>
      </c>
      <c r="Y516" s="501">
        <v>26100.79</v>
      </c>
      <c r="Z516" s="500">
        <v>65023</v>
      </c>
      <c r="AA516" s="500">
        <v>17007</v>
      </c>
    </row>
    <row r="517" spans="1:27" s="497" customFormat="1" ht="19.5" customHeight="1">
      <c r="A517" s="498" t="s">
        <v>4359</v>
      </c>
      <c r="B517" s="675">
        <v>10740056025678</v>
      </c>
      <c r="C517" s="498" t="s">
        <v>4360</v>
      </c>
      <c r="D517" s="498" t="s">
        <v>4361</v>
      </c>
      <c r="E517" s="498" t="s">
        <v>889</v>
      </c>
      <c r="F517" s="498" t="s">
        <v>4125</v>
      </c>
      <c r="G517" s="498" t="s">
        <v>4254</v>
      </c>
      <c r="H517" s="498" t="s">
        <v>4362</v>
      </c>
      <c r="I517" s="498" t="s">
        <v>936</v>
      </c>
      <c r="J517" s="498"/>
      <c r="K517" s="498"/>
      <c r="L517" s="498" t="s">
        <v>748</v>
      </c>
      <c r="M517" s="498" t="s">
        <v>2</v>
      </c>
      <c r="N517" s="498" t="s">
        <v>3</v>
      </c>
      <c r="O517" s="498" t="s">
        <v>952</v>
      </c>
      <c r="P517" s="499"/>
      <c r="Q517" s="500">
        <v>0</v>
      </c>
      <c r="R517" s="500">
        <v>10000000</v>
      </c>
      <c r="S517" s="500">
        <v>5000000</v>
      </c>
      <c r="T517" s="500">
        <v>1000000</v>
      </c>
      <c r="U517" s="500">
        <v>16000000</v>
      </c>
      <c r="V517" s="500">
        <v>15</v>
      </c>
      <c r="W517" s="500">
        <v>5</v>
      </c>
      <c r="X517" s="500">
        <v>20</v>
      </c>
      <c r="Y517" s="501">
        <v>1998.44</v>
      </c>
      <c r="Z517" s="500">
        <v>6073</v>
      </c>
      <c r="AA517" s="500">
        <v>960</v>
      </c>
    </row>
    <row r="518" spans="1:27" s="497" customFormat="1" ht="19.5" customHeight="1">
      <c r="A518" s="498" t="s">
        <v>4363</v>
      </c>
      <c r="B518" s="675">
        <v>10250069825676</v>
      </c>
      <c r="C518" s="498" t="s">
        <v>4364</v>
      </c>
      <c r="D518" s="498" t="s">
        <v>4365</v>
      </c>
      <c r="E518" s="498" t="s">
        <v>897</v>
      </c>
      <c r="F518" s="498" t="s">
        <v>4366</v>
      </c>
      <c r="G518" s="498" t="s">
        <v>4367</v>
      </c>
      <c r="H518" s="498" t="s">
        <v>968</v>
      </c>
      <c r="I518" s="499" t="s">
        <v>943</v>
      </c>
      <c r="J518" s="498" t="s">
        <v>25</v>
      </c>
      <c r="K518" s="498" t="s">
        <v>25</v>
      </c>
      <c r="L518" s="498" t="s">
        <v>473</v>
      </c>
      <c r="M518" s="498" t="s">
        <v>473</v>
      </c>
      <c r="N518" s="498" t="s">
        <v>4</v>
      </c>
      <c r="O518" s="498" t="s">
        <v>982</v>
      </c>
      <c r="P518" s="499" t="s">
        <v>25</v>
      </c>
      <c r="Q518" s="500">
        <v>353087624</v>
      </c>
      <c r="R518" s="500">
        <v>4279074400.0000005</v>
      </c>
      <c r="S518" s="500">
        <v>4372681379</v>
      </c>
      <c r="T518" s="500">
        <v>35000000</v>
      </c>
      <c r="U518" s="500">
        <v>9039843403</v>
      </c>
      <c r="V518" s="500">
        <v>267</v>
      </c>
      <c r="W518" s="500">
        <v>113</v>
      </c>
      <c r="X518" s="500">
        <v>380</v>
      </c>
      <c r="Y518" s="501">
        <v>64627.55</v>
      </c>
      <c r="Z518" s="500">
        <v>259147</v>
      </c>
      <c r="AA518" s="500">
        <v>161322</v>
      </c>
    </row>
    <row r="519" spans="1:27" s="497" customFormat="1" ht="19.5" customHeight="1">
      <c r="A519" s="498" t="s">
        <v>4368</v>
      </c>
      <c r="B519" s="675">
        <v>10240053025672</v>
      </c>
      <c r="C519" s="498" t="s">
        <v>4369</v>
      </c>
      <c r="D519" s="498" t="s">
        <v>4370</v>
      </c>
      <c r="E519" s="498" t="s">
        <v>7</v>
      </c>
      <c r="F519" s="498" t="s">
        <v>3406</v>
      </c>
      <c r="G519" s="498" t="s">
        <v>4259</v>
      </c>
      <c r="H519" s="498" t="s">
        <v>4371</v>
      </c>
      <c r="I519" s="498" t="s">
        <v>940</v>
      </c>
      <c r="J519" s="498"/>
      <c r="K519" s="498"/>
      <c r="L519" s="498" t="s">
        <v>4372</v>
      </c>
      <c r="M519" s="498" t="s">
        <v>382</v>
      </c>
      <c r="N519" s="498" t="s">
        <v>52</v>
      </c>
      <c r="O519" s="498" t="s">
        <v>935</v>
      </c>
      <c r="P519" s="499"/>
      <c r="Q519" s="500">
        <v>0</v>
      </c>
      <c r="R519" s="500">
        <v>0</v>
      </c>
      <c r="S519" s="500">
        <v>180000000</v>
      </c>
      <c r="T519" s="500">
        <v>20000000</v>
      </c>
      <c r="U519" s="500">
        <v>200000000</v>
      </c>
      <c r="V519" s="500">
        <v>12</v>
      </c>
      <c r="W519" s="500">
        <v>4</v>
      </c>
      <c r="X519" s="500">
        <v>16</v>
      </c>
      <c r="Y519" s="501">
        <v>1283.07</v>
      </c>
      <c r="Z519" s="500">
        <v>4245</v>
      </c>
      <c r="AA519" s="500">
        <v>3000</v>
      </c>
    </row>
    <row r="520" spans="1:27" s="497" customFormat="1" ht="19.5" customHeight="1">
      <c r="A520" s="498" t="s">
        <v>4373</v>
      </c>
      <c r="B520" s="675">
        <v>10220066025679</v>
      </c>
      <c r="C520" s="498" t="s">
        <v>4374</v>
      </c>
      <c r="D520" s="498" t="s">
        <v>4375</v>
      </c>
      <c r="E520" s="498" t="s">
        <v>44</v>
      </c>
      <c r="F520" s="498" t="s">
        <v>2715</v>
      </c>
      <c r="G520" s="498" t="s">
        <v>4376</v>
      </c>
      <c r="H520" s="498" t="s">
        <v>4377</v>
      </c>
      <c r="I520" s="499" t="s">
        <v>943</v>
      </c>
      <c r="J520" s="498" t="s">
        <v>25</v>
      </c>
      <c r="K520" s="498" t="s">
        <v>25</v>
      </c>
      <c r="L520" s="498" t="s">
        <v>4378</v>
      </c>
      <c r="M520" s="498" t="s">
        <v>2863</v>
      </c>
      <c r="N520" s="498" t="s">
        <v>109</v>
      </c>
      <c r="O520" s="498" t="s">
        <v>4379</v>
      </c>
      <c r="P520" s="499"/>
      <c r="Q520" s="500">
        <v>12300000</v>
      </c>
      <c r="R520" s="500">
        <v>10000000</v>
      </c>
      <c r="S520" s="500">
        <v>13000000</v>
      </c>
      <c r="T520" s="500">
        <v>20000000</v>
      </c>
      <c r="U520" s="500">
        <v>55300000</v>
      </c>
      <c r="V520" s="500">
        <v>100</v>
      </c>
      <c r="W520" s="500">
        <v>105</v>
      </c>
      <c r="X520" s="500">
        <v>205</v>
      </c>
      <c r="Y520" s="501">
        <v>6426</v>
      </c>
      <c r="Z520" s="500">
        <v>71600</v>
      </c>
      <c r="AA520" s="500">
        <v>10000</v>
      </c>
    </row>
    <row r="521" spans="1:27" s="497" customFormat="1" ht="19.5" customHeight="1">
      <c r="A521" s="498" t="s">
        <v>4380</v>
      </c>
      <c r="B521" s="675">
        <v>40760062025672</v>
      </c>
      <c r="C521" s="498" t="s">
        <v>4381</v>
      </c>
      <c r="D521" s="498" t="s">
        <v>4382</v>
      </c>
      <c r="E521" s="498" t="s">
        <v>23</v>
      </c>
      <c r="F521" s="498" t="s">
        <v>2010</v>
      </c>
      <c r="G521" s="498" t="s">
        <v>4259</v>
      </c>
      <c r="H521" s="498" t="s">
        <v>4383</v>
      </c>
      <c r="I521" s="499" t="s">
        <v>943</v>
      </c>
      <c r="J521" s="498"/>
      <c r="K521" s="498"/>
      <c r="L521" s="498" t="s">
        <v>640</v>
      </c>
      <c r="M521" s="498" t="s">
        <v>578</v>
      </c>
      <c r="N521" s="498" t="s">
        <v>312</v>
      </c>
      <c r="O521" s="498" t="s">
        <v>979</v>
      </c>
      <c r="P521" s="499" t="s">
        <v>4384</v>
      </c>
      <c r="Q521" s="500">
        <v>0</v>
      </c>
      <c r="R521" s="500">
        <v>0</v>
      </c>
      <c r="S521" s="500">
        <v>49519736</v>
      </c>
      <c r="T521" s="500">
        <v>0</v>
      </c>
      <c r="U521" s="500">
        <v>49519736</v>
      </c>
      <c r="V521" s="500">
        <v>0</v>
      </c>
      <c r="W521" s="500">
        <v>0</v>
      </c>
      <c r="X521" s="500">
        <v>0</v>
      </c>
      <c r="Y521" s="501">
        <v>5156.8019999999997</v>
      </c>
      <c r="Z521" s="500">
        <v>24000</v>
      </c>
      <c r="AA521" s="500">
        <v>41</v>
      </c>
    </row>
    <row r="522" spans="1:27" s="497" customFormat="1" ht="19.5" customHeight="1">
      <c r="A522" s="498" t="s">
        <v>4385</v>
      </c>
      <c r="B522" s="675">
        <v>40130062125676</v>
      </c>
      <c r="C522" s="498" t="s">
        <v>4386</v>
      </c>
      <c r="D522" s="498" t="s">
        <v>4387</v>
      </c>
      <c r="E522" s="498" t="s">
        <v>23</v>
      </c>
      <c r="F522" s="498" t="s">
        <v>2010</v>
      </c>
      <c r="G522" s="498" t="s">
        <v>4388</v>
      </c>
      <c r="H522" s="498" t="s">
        <v>1362</v>
      </c>
      <c r="I522" s="499" t="s">
        <v>929</v>
      </c>
      <c r="J522" s="498"/>
      <c r="K522" s="499"/>
      <c r="L522" s="498" t="s">
        <v>4389</v>
      </c>
      <c r="M522" s="498" t="s">
        <v>360</v>
      </c>
      <c r="N522" s="498" t="s">
        <v>8</v>
      </c>
      <c r="O522" s="498" t="s">
        <v>938</v>
      </c>
      <c r="P522" s="499" t="s">
        <v>4390</v>
      </c>
      <c r="Q522" s="500">
        <v>0</v>
      </c>
      <c r="R522" s="500">
        <v>0</v>
      </c>
      <c r="S522" s="500">
        <v>50859800</v>
      </c>
      <c r="T522" s="500">
        <v>0</v>
      </c>
      <c r="U522" s="500">
        <v>50859800</v>
      </c>
      <c r="V522" s="500">
        <v>2</v>
      </c>
      <c r="W522" s="500">
        <v>0</v>
      </c>
      <c r="X522" s="500">
        <v>2</v>
      </c>
      <c r="Y522" s="501">
        <v>4817.6260000000002</v>
      </c>
      <c r="Z522" s="500">
        <v>0</v>
      </c>
      <c r="AA522" s="500">
        <v>0</v>
      </c>
    </row>
    <row r="523" spans="1:27" s="497" customFormat="1" ht="19.5" customHeight="1">
      <c r="A523" s="498" t="s">
        <v>4391</v>
      </c>
      <c r="B523" s="675">
        <v>40320062225671</v>
      </c>
      <c r="C523" s="498" t="s">
        <v>4392</v>
      </c>
      <c r="D523" s="498" t="s">
        <v>4393</v>
      </c>
      <c r="E523" s="498" t="s">
        <v>23</v>
      </c>
      <c r="F523" s="498" t="s">
        <v>2010</v>
      </c>
      <c r="G523" s="498" t="s">
        <v>4344</v>
      </c>
      <c r="H523" s="498" t="s">
        <v>4394</v>
      </c>
      <c r="I523" s="499" t="s">
        <v>950</v>
      </c>
      <c r="J523" s="498"/>
      <c r="K523" s="499"/>
      <c r="L523" s="498" t="s">
        <v>699</v>
      </c>
      <c r="M523" s="498" t="s">
        <v>4395</v>
      </c>
      <c r="N523" s="498" t="s">
        <v>352</v>
      </c>
      <c r="O523" s="498" t="s">
        <v>4396</v>
      </c>
      <c r="P523" s="499" t="s">
        <v>4397</v>
      </c>
      <c r="Q523" s="500">
        <v>0</v>
      </c>
      <c r="R523" s="500">
        <v>15000000</v>
      </c>
      <c r="S523" s="500">
        <v>60000000</v>
      </c>
      <c r="T523" s="500">
        <v>22000000</v>
      </c>
      <c r="U523" s="500">
        <v>97000000</v>
      </c>
      <c r="V523" s="500">
        <v>3</v>
      </c>
      <c r="W523" s="500">
        <v>2</v>
      </c>
      <c r="X523" s="500">
        <v>5</v>
      </c>
      <c r="Y523" s="501">
        <v>9787.42</v>
      </c>
      <c r="Z523" s="500">
        <v>72248</v>
      </c>
      <c r="AA523" s="500">
        <v>18963</v>
      </c>
    </row>
    <row r="524" spans="1:27" s="497" customFormat="1" ht="19.5" customHeight="1">
      <c r="A524" s="498" t="s">
        <v>4398</v>
      </c>
      <c r="B524" s="675">
        <v>40900069025677</v>
      </c>
      <c r="C524" s="498" t="s">
        <v>4399</v>
      </c>
      <c r="D524" s="498" t="s">
        <v>4400</v>
      </c>
      <c r="E524" s="498" t="s">
        <v>23</v>
      </c>
      <c r="F524" s="498" t="s">
        <v>2010</v>
      </c>
      <c r="G524" s="498" t="s">
        <v>4267</v>
      </c>
      <c r="H524" s="498" t="s">
        <v>1429</v>
      </c>
      <c r="I524" s="499" t="s">
        <v>934</v>
      </c>
      <c r="J524" s="499" t="s">
        <v>25</v>
      </c>
      <c r="K524" s="498" t="s">
        <v>25</v>
      </c>
      <c r="L524" s="498" t="s">
        <v>641</v>
      </c>
      <c r="M524" s="498" t="s">
        <v>642</v>
      </c>
      <c r="N524" s="498" t="s">
        <v>93</v>
      </c>
      <c r="O524" s="498" t="s">
        <v>1066</v>
      </c>
      <c r="P524" s="499" t="s">
        <v>4401</v>
      </c>
      <c r="Q524" s="500">
        <v>0</v>
      </c>
      <c r="R524" s="500">
        <v>24680000</v>
      </c>
      <c r="S524" s="500">
        <v>74190000</v>
      </c>
      <c r="T524" s="500">
        <v>4900000</v>
      </c>
      <c r="U524" s="500">
        <v>103770000</v>
      </c>
      <c r="V524" s="500">
        <v>5</v>
      </c>
      <c r="W524" s="500">
        <v>0</v>
      </c>
      <c r="X524" s="500">
        <v>5</v>
      </c>
      <c r="Y524" s="501">
        <v>9710.7099999999991</v>
      </c>
      <c r="Z524" s="500">
        <v>43442</v>
      </c>
      <c r="AA524" s="500">
        <v>34960</v>
      </c>
    </row>
    <row r="525" spans="1:27" s="497" customFormat="1" ht="19.5" customHeight="1">
      <c r="A525" s="498" t="s">
        <v>2034</v>
      </c>
      <c r="B525" s="675">
        <v>40720010025679</v>
      </c>
      <c r="C525" s="498" t="s">
        <v>2036</v>
      </c>
      <c r="D525" s="498" t="s">
        <v>4402</v>
      </c>
      <c r="E525" s="498" t="s">
        <v>23</v>
      </c>
      <c r="F525" s="498" t="s">
        <v>2010</v>
      </c>
      <c r="G525" s="498" t="s">
        <v>4322</v>
      </c>
      <c r="H525" s="498" t="s">
        <v>2038</v>
      </c>
      <c r="I525" s="499" t="s">
        <v>954</v>
      </c>
      <c r="J525" s="498" t="s">
        <v>25</v>
      </c>
      <c r="K525" s="498" t="s">
        <v>25</v>
      </c>
      <c r="L525" s="498" t="s">
        <v>2039</v>
      </c>
      <c r="M525" s="498" t="s">
        <v>823</v>
      </c>
      <c r="N525" s="498" t="s">
        <v>41</v>
      </c>
      <c r="O525" s="498" t="s">
        <v>1058</v>
      </c>
      <c r="P525" s="499"/>
      <c r="Q525" s="500">
        <v>106985000</v>
      </c>
      <c r="R525" s="500">
        <v>11600000</v>
      </c>
      <c r="S525" s="500">
        <v>3359468954</v>
      </c>
      <c r="T525" s="500">
        <v>1213050000</v>
      </c>
      <c r="U525" s="500">
        <v>4691103954</v>
      </c>
      <c r="V525" s="500">
        <v>3</v>
      </c>
      <c r="W525" s="500">
        <v>0</v>
      </c>
      <c r="X525" s="500">
        <v>3</v>
      </c>
      <c r="Y525" s="501">
        <v>373572.842</v>
      </c>
      <c r="Z525" s="500">
        <v>991029</v>
      </c>
      <c r="AA525" s="500">
        <v>408</v>
      </c>
    </row>
    <row r="526" spans="1:27" s="497" customFormat="1" ht="19.5" customHeight="1">
      <c r="A526" s="498" t="s">
        <v>2040</v>
      </c>
      <c r="B526" s="675">
        <v>40720010125677</v>
      </c>
      <c r="C526" s="498" t="s">
        <v>2036</v>
      </c>
      <c r="D526" s="498" t="s">
        <v>4403</v>
      </c>
      <c r="E526" s="498" t="s">
        <v>23</v>
      </c>
      <c r="F526" s="498" t="s">
        <v>2010</v>
      </c>
      <c r="G526" s="498" t="s">
        <v>4322</v>
      </c>
      <c r="H526" s="498" t="s">
        <v>2043</v>
      </c>
      <c r="I526" s="498" t="s">
        <v>954</v>
      </c>
      <c r="J526" s="498" t="s">
        <v>25</v>
      </c>
      <c r="K526" s="498" t="s">
        <v>25</v>
      </c>
      <c r="L526" s="498" t="s">
        <v>2039</v>
      </c>
      <c r="M526" s="498" t="s">
        <v>823</v>
      </c>
      <c r="N526" s="498" t="s">
        <v>41</v>
      </c>
      <c r="O526" s="498" t="s">
        <v>1058</v>
      </c>
      <c r="P526" s="498"/>
      <c r="Q526" s="500">
        <v>74715000</v>
      </c>
      <c r="R526" s="500">
        <v>2900000</v>
      </c>
      <c r="S526" s="500">
        <v>1390131046</v>
      </c>
      <c r="T526" s="500">
        <v>1213050000</v>
      </c>
      <c r="U526" s="500">
        <v>2680796046</v>
      </c>
      <c r="V526" s="500">
        <v>2</v>
      </c>
      <c r="W526" s="500">
        <v>0</v>
      </c>
      <c r="X526" s="500">
        <v>2</v>
      </c>
      <c r="Y526" s="501">
        <v>122906.083</v>
      </c>
      <c r="Z526" s="500">
        <v>692104</v>
      </c>
      <c r="AA526" s="500">
        <v>0</v>
      </c>
    </row>
    <row r="527" spans="1:27" s="497" customFormat="1" ht="19.5" customHeight="1">
      <c r="A527" s="498" t="s">
        <v>2044</v>
      </c>
      <c r="B527" s="675">
        <v>40410010325671</v>
      </c>
      <c r="C527" s="498" t="s">
        <v>2046</v>
      </c>
      <c r="D527" s="498" t="s">
        <v>4404</v>
      </c>
      <c r="E527" s="498" t="s">
        <v>23</v>
      </c>
      <c r="F527" s="498" t="s">
        <v>2010</v>
      </c>
      <c r="G527" s="498" t="s">
        <v>4376</v>
      </c>
      <c r="H527" s="498" t="s">
        <v>1823</v>
      </c>
      <c r="I527" s="499" t="s">
        <v>940</v>
      </c>
      <c r="J527" s="499" t="s">
        <v>25</v>
      </c>
      <c r="K527" s="498" t="s">
        <v>25</v>
      </c>
      <c r="L527" s="498" t="s">
        <v>1552</v>
      </c>
      <c r="M527" s="498" t="s">
        <v>628</v>
      </c>
      <c r="N527" s="498" t="s">
        <v>91</v>
      </c>
      <c r="O527" s="498" t="s">
        <v>1030</v>
      </c>
      <c r="P527" s="499" t="s">
        <v>2050</v>
      </c>
      <c r="Q527" s="500">
        <v>58900000</v>
      </c>
      <c r="R527" s="500">
        <v>4880000</v>
      </c>
      <c r="S527" s="500">
        <v>742870015</v>
      </c>
      <c r="T527" s="500">
        <v>434850000</v>
      </c>
      <c r="U527" s="500">
        <v>1241500015</v>
      </c>
      <c r="V527" s="500">
        <v>1</v>
      </c>
      <c r="W527" s="500">
        <v>0</v>
      </c>
      <c r="X527" s="500">
        <v>1</v>
      </c>
      <c r="Y527" s="501">
        <v>77644.554000000004</v>
      </c>
      <c r="Z527" s="500">
        <v>318690</v>
      </c>
      <c r="AA527" s="500">
        <v>336</v>
      </c>
    </row>
    <row r="528" spans="1:27" s="497" customFormat="1" ht="19.5" customHeight="1">
      <c r="A528" s="498" t="s">
        <v>2051</v>
      </c>
      <c r="B528" s="675">
        <v>40410010425679</v>
      </c>
      <c r="C528" s="498" t="s">
        <v>2053</v>
      </c>
      <c r="D528" s="498" t="s">
        <v>4405</v>
      </c>
      <c r="E528" s="498" t="s">
        <v>23</v>
      </c>
      <c r="F528" s="498" t="s">
        <v>2010</v>
      </c>
      <c r="G528" s="498" t="s">
        <v>4376</v>
      </c>
      <c r="H528" s="498" t="s">
        <v>1823</v>
      </c>
      <c r="I528" s="499" t="s">
        <v>940</v>
      </c>
      <c r="J528" s="498" t="s">
        <v>25</v>
      </c>
      <c r="K528" s="498" t="s">
        <v>25</v>
      </c>
      <c r="L528" s="498" t="s">
        <v>1552</v>
      </c>
      <c r="M528" s="498" t="s">
        <v>628</v>
      </c>
      <c r="N528" s="498" t="s">
        <v>91</v>
      </c>
      <c r="O528" s="498" t="s">
        <v>1030</v>
      </c>
      <c r="P528" s="499" t="s">
        <v>2055</v>
      </c>
      <c r="Q528" s="500">
        <v>75900000</v>
      </c>
      <c r="R528" s="500">
        <v>1220000</v>
      </c>
      <c r="S528" s="500">
        <v>955129985</v>
      </c>
      <c r="T528" s="500">
        <v>434850000</v>
      </c>
      <c r="U528" s="500">
        <v>1467099985</v>
      </c>
      <c r="V528" s="500">
        <v>3</v>
      </c>
      <c r="W528" s="500">
        <v>0</v>
      </c>
      <c r="X528" s="500">
        <v>3</v>
      </c>
      <c r="Y528" s="501">
        <v>93321.918000000005</v>
      </c>
      <c r="Z528" s="500">
        <v>410405</v>
      </c>
      <c r="AA528" s="500">
        <v>0</v>
      </c>
    </row>
    <row r="529" spans="1:27" s="497" customFormat="1" ht="19.5" customHeight="1">
      <c r="A529" s="498" t="s">
        <v>4406</v>
      </c>
      <c r="B529" s="675">
        <v>10700057825674</v>
      </c>
      <c r="C529" s="498" t="s">
        <v>1712</v>
      </c>
      <c r="D529" s="498" t="s">
        <v>4407</v>
      </c>
      <c r="E529" s="498" t="s">
        <v>899</v>
      </c>
      <c r="F529" s="498" t="s">
        <v>4408</v>
      </c>
      <c r="G529" s="498" t="s">
        <v>4259</v>
      </c>
      <c r="H529" s="498" t="s">
        <v>4409</v>
      </c>
      <c r="I529" s="498" t="s">
        <v>929</v>
      </c>
      <c r="J529" s="498" t="s">
        <v>25</v>
      </c>
      <c r="K529" s="498" t="s">
        <v>25</v>
      </c>
      <c r="L529" s="498" t="s">
        <v>1675</v>
      </c>
      <c r="M529" s="498" t="s">
        <v>436</v>
      </c>
      <c r="N529" s="498" t="s">
        <v>32</v>
      </c>
      <c r="O529" s="498" t="s">
        <v>969</v>
      </c>
      <c r="P529" s="499"/>
      <c r="Q529" s="500">
        <v>0</v>
      </c>
      <c r="R529" s="500">
        <v>65000000</v>
      </c>
      <c r="S529" s="500">
        <v>112275000</v>
      </c>
      <c r="T529" s="500">
        <v>10000000</v>
      </c>
      <c r="U529" s="500">
        <v>187275000</v>
      </c>
      <c r="V529" s="500">
        <v>7</v>
      </c>
      <c r="W529" s="500">
        <v>6</v>
      </c>
      <c r="X529" s="500">
        <v>13</v>
      </c>
      <c r="Y529" s="501">
        <v>609.20000000000005</v>
      </c>
      <c r="Z529" s="500">
        <v>41821</v>
      </c>
      <c r="AA529" s="500">
        <v>339</v>
      </c>
    </row>
    <row r="530" spans="1:27" s="497" customFormat="1" ht="19.5" customHeight="1">
      <c r="A530" s="498" t="s">
        <v>4410</v>
      </c>
      <c r="B530" s="675">
        <v>10900057925678</v>
      </c>
      <c r="C530" s="498" t="s">
        <v>4411</v>
      </c>
      <c r="D530" s="498" t="s">
        <v>152</v>
      </c>
      <c r="E530" s="498" t="s">
        <v>53</v>
      </c>
      <c r="F530" s="498" t="s">
        <v>2742</v>
      </c>
      <c r="G530" s="498" t="s">
        <v>4388</v>
      </c>
      <c r="H530" s="498" t="s">
        <v>970</v>
      </c>
      <c r="I530" s="498" t="s">
        <v>936</v>
      </c>
      <c r="J530" s="498" t="s">
        <v>25</v>
      </c>
      <c r="K530" s="498" t="s">
        <v>1536</v>
      </c>
      <c r="L530" s="498" t="s">
        <v>4412</v>
      </c>
      <c r="M530" s="498" t="s">
        <v>825</v>
      </c>
      <c r="N530" s="498" t="s">
        <v>93</v>
      </c>
      <c r="O530" s="498" t="s">
        <v>4413</v>
      </c>
      <c r="P530" s="499" t="s">
        <v>4414</v>
      </c>
      <c r="Q530" s="500">
        <v>38197303</v>
      </c>
      <c r="R530" s="500">
        <v>784240000</v>
      </c>
      <c r="S530" s="500">
        <v>467282000</v>
      </c>
      <c r="T530" s="500">
        <v>0</v>
      </c>
      <c r="U530" s="500">
        <v>1289719303</v>
      </c>
      <c r="V530" s="500">
        <v>260</v>
      </c>
      <c r="W530" s="500">
        <v>1060</v>
      </c>
      <c r="X530" s="500">
        <v>1320</v>
      </c>
      <c r="Y530" s="501">
        <v>7256.18</v>
      </c>
      <c r="Z530" s="500">
        <v>50813</v>
      </c>
      <c r="AA530" s="500">
        <v>25839</v>
      </c>
    </row>
    <row r="531" spans="1:27" s="497" customFormat="1" ht="19.5" customHeight="1">
      <c r="A531" s="498" t="s">
        <v>4415</v>
      </c>
      <c r="B531" s="675">
        <v>10510055025676</v>
      </c>
      <c r="C531" s="498" t="s">
        <v>4416</v>
      </c>
      <c r="D531" s="498" t="s">
        <v>4417</v>
      </c>
      <c r="E531" s="498" t="s">
        <v>901</v>
      </c>
      <c r="F531" s="498" t="s">
        <v>2748</v>
      </c>
      <c r="G531" s="498" t="s">
        <v>4344</v>
      </c>
      <c r="H531" s="498" t="s">
        <v>957</v>
      </c>
      <c r="I531" s="498" t="s">
        <v>939</v>
      </c>
      <c r="J531" s="498" t="s">
        <v>25</v>
      </c>
      <c r="K531" s="498" t="s">
        <v>25</v>
      </c>
      <c r="L531" s="498" t="s">
        <v>2171</v>
      </c>
      <c r="M531" s="498" t="s">
        <v>676</v>
      </c>
      <c r="N531" s="498" t="s">
        <v>497</v>
      </c>
      <c r="O531" s="498" t="s">
        <v>1045</v>
      </c>
      <c r="P531" s="499"/>
      <c r="Q531" s="500">
        <v>190000000</v>
      </c>
      <c r="R531" s="500">
        <v>753000000</v>
      </c>
      <c r="S531" s="500">
        <v>40000000</v>
      </c>
      <c r="T531" s="500">
        <v>157000000</v>
      </c>
      <c r="U531" s="500">
        <v>1140000000</v>
      </c>
      <c r="V531" s="500">
        <v>130</v>
      </c>
      <c r="W531" s="500">
        <v>130</v>
      </c>
      <c r="X531" s="500">
        <v>260</v>
      </c>
      <c r="Y531" s="501">
        <v>3029.3319999999999</v>
      </c>
      <c r="Z531" s="500">
        <v>90921</v>
      </c>
      <c r="AA531" s="500">
        <v>29960</v>
      </c>
    </row>
    <row r="532" spans="1:27" s="497" customFormat="1" ht="19.5" customHeight="1">
      <c r="A532" s="498" t="s">
        <v>4418</v>
      </c>
      <c r="B532" s="675">
        <v>10100070325671</v>
      </c>
      <c r="C532" s="498" t="s">
        <v>4419</v>
      </c>
      <c r="D532" s="498" t="s">
        <v>1387</v>
      </c>
      <c r="E532" s="498" t="s">
        <v>19</v>
      </c>
      <c r="F532" s="498" t="s">
        <v>2065</v>
      </c>
      <c r="G532" s="498" t="s">
        <v>4248</v>
      </c>
      <c r="H532" s="498" t="s">
        <v>4420</v>
      </c>
      <c r="I532" s="499"/>
      <c r="J532" s="498"/>
      <c r="K532" s="498" t="s">
        <v>4421</v>
      </c>
      <c r="L532" s="498" t="s">
        <v>4422</v>
      </c>
      <c r="M532" s="498" t="s">
        <v>1632</v>
      </c>
      <c r="N532" s="498" t="s">
        <v>27</v>
      </c>
      <c r="O532" s="498" t="s">
        <v>1633</v>
      </c>
      <c r="P532" s="499"/>
      <c r="Q532" s="500">
        <v>0</v>
      </c>
      <c r="R532" s="500">
        <v>40000000</v>
      </c>
      <c r="S532" s="500">
        <v>15000000</v>
      </c>
      <c r="T532" s="500">
        <v>10000000</v>
      </c>
      <c r="U532" s="500">
        <v>65000000</v>
      </c>
      <c r="V532" s="500">
        <v>11</v>
      </c>
      <c r="W532" s="500">
        <v>2</v>
      </c>
      <c r="X532" s="500">
        <v>13</v>
      </c>
      <c r="Y532" s="501">
        <v>110.46</v>
      </c>
      <c r="Z532" s="500">
        <v>484</v>
      </c>
      <c r="AA532" s="500">
        <v>484</v>
      </c>
    </row>
    <row r="533" spans="1:27" s="497" customFormat="1" ht="19.5" customHeight="1">
      <c r="A533" s="498" t="s">
        <v>4423</v>
      </c>
      <c r="B533" s="675">
        <v>50100064325670</v>
      </c>
      <c r="C533" s="498" t="s">
        <v>4424</v>
      </c>
      <c r="D533" s="498" t="s">
        <v>4425</v>
      </c>
      <c r="E533" s="498" t="s">
        <v>1209</v>
      </c>
      <c r="F533" s="498" t="s">
        <v>4426</v>
      </c>
      <c r="G533" s="498" t="s">
        <v>4259</v>
      </c>
      <c r="H533" s="498" t="s">
        <v>892</v>
      </c>
      <c r="I533" s="499" t="s">
        <v>25</v>
      </c>
      <c r="J533" s="498" t="s">
        <v>4427</v>
      </c>
      <c r="K533" s="498" t="s">
        <v>25</v>
      </c>
      <c r="L533" s="498" t="s">
        <v>683</v>
      </c>
      <c r="M533" s="498" t="s">
        <v>683</v>
      </c>
      <c r="N533" s="498" t="s">
        <v>27</v>
      </c>
      <c r="O533" s="498" t="s">
        <v>1023</v>
      </c>
      <c r="P533" s="499" t="s">
        <v>4428</v>
      </c>
      <c r="Q533" s="500">
        <v>2000000</v>
      </c>
      <c r="R533" s="500">
        <v>5000000</v>
      </c>
      <c r="S533" s="500">
        <v>20000000</v>
      </c>
      <c r="T533" s="500">
        <v>5000000</v>
      </c>
      <c r="U533" s="500">
        <v>32000000</v>
      </c>
      <c r="V533" s="500">
        <v>7</v>
      </c>
      <c r="W533" s="500">
        <v>67</v>
      </c>
      <c r="X533" s="500">
        <v>74</v>
      </c>
      <c r="Y533" s="501">
        <v>47.45</v>
      </c>
      <c r="Z533" s="500">
        <v>856</v>
      </c>
      <c r="AA533" s="500">
        <v>300</v>
      </c>
    </row>
    <row r="534" spans="1:27" s="497" customFormat="1" ht="19.5" customHeight="1">
      <c r="A534" s="498" t="s">
        <v>4429</v>
      </c>
      <c r="B534" s="675">
        <v>20130057325673</v>
      </c>
      <c r="C534" s="498" t="s">
        <v>4430</v>
      </c>
      <c r="D534" s="498" t="s">
        <v>264</v>
      </c>
      <c r="E534" s="498" t="s">
        <v>253</v>
      </c>
      <c r="F534" s="498" t="s">
        <v>2110</v>
      </c>
      <c r="G534" s="498" t="s">
        <v>4388</v>
      </c>
      <c r="H534" s="498" t="s">
        <v>882</v>
      </c>
      <c r="I534" s="499" t="s">
        <v>945</v>
      </c>
      <c r="J534" s="498"/>
      <c r="K534" s="498"/>
      <c r="L534" s="498" t="s">
        <v>1451</v>
      </c>
      <c r="M534" s="498" t="s">
        <v>353</v>
      </c>
      <c r="N534" s="498" t="s">
        <v>8</v>
      </c>
      <c r="O534" s="498" t="s">
        <v>985</v>
      </c>
      <c r="P534" s="499"/>
      <c r="Q534" s="500">
        <v>180000</v>
      </c>
      <c r="R534" s="500">
        <v>1400000</v>
      </c>
      <c r="S534" s="500">
        <v>2330000</v>
      </c>
      <c r="T534" s="500">
        <v>1000000</v>
      </c>
      <c r="U534" s="500">
        <v>4910000</v>
      </c>
      <c r="V534" s="500">
        <v>9</v>
      </c>
      <c r="W534" s="500">
        <v>9</v>
      </c>
      <c r="X534" s="500">
        <v>18</v>
      </c>
      <c r="Y534" s="501">
        <v>73.3</v>
      </c>
      <c r="Z534" s="500">
        <v>1600</v>
      </c>
      <c r="AA534" s="500">
        <v>400</v>
      </c>
    </row>
    <row r="535" spans="1:27" s="497" customFormat="1" ht="19.5" customHeight="1">
      <c r="A535" s="498" t="s">
        <v>4431</v>
      </c>
      <c r="B535" s="675">
        <v>20130061525672</v>
      </c>
      <c r="C535" s="498" t="s">
        <v>4432</v>
      </c>
      <c r="D535" s="498" t="s">
        <v>4433</v>
      </c>
      <c r="E535" s="498" t="s">
        <v>1384</v>
      </c>
      <c r="F535" s="498" t="s">
        <v>4434</v>
      </c>
      <c r="G535" s="498" t="s">
        <v>4435</v>
      </c>
      <c r="H535" s="498" t="s">
        <v>4436</v>
      </c>
      <c r="I535" s="499" t="s">
        <v>943</v>
      </c>
      <c r="J535" s="498"/>
      <c r="K535" s="498"/>
      <c r="L535" s="498" t="s">
        <v>738</v>
      </c>
      <c r="M535" s="498" t="s">
        <v>22</v>
      </c>
      <c r="N535" s="498" t="s">
        <v>8</v>
      </c>
      <c r="O535" s="498" t="s">
        <v>967</v>
      </c>
      <c r="P535" s="499"/>
      <c r="Q535" s="500">
        <v>5200000</v>
      </c>
      <c r="R535" s="500">
        <v>7000000</v>
      </c>
      <c r="S535" s="500">
        <v>1500000</v>
      </c>
      <c r="T535" s="500">
        <v>10000000</v>
      </c>
      <c r="U535" s="500">
        <v>23700000</v>
      </c>
      <c r="V535" s="500">
        <v>20</v>
      </c>
      <c r="W535" s="500">
        <v>0</v>
      </c>
      <c r="X535" s="500">
        <v>20</v>
      </c>
      <c r="Y535" s="501">
        <v>54.5</v>
      </c>
      <c r="Z535" s="500">
        <v>1600</v>
      </c>
      <c r="AA535" s="500">
        <v>921</v>
      </c>
    </row>
    <row r="536" spans="1:27" s="497" customFormat="1" ht="19.5" customHeight="1">
      <c r="A536" s="498" t="s">
        <v>4437</v>
      </c>
      <c r="B536" s="675">
        <v>20420056325679</v>
      </c>
      <c r="C536" s="498" t="s">
        <v>4438</v>
      </c>
      <c r="D536" s="498" t="s">
        <v>4439</v>
      </c>
      <c r="E536" s="498" t="s">
        <v>68</v>
      </c>
      <c r="F536" s="498" t="s">
        <v>1953</v>
      </c>
      <c r="G536" s="498" t="s">
        <v>4254</v>
      </c>
      <c r="H536" s="498" t="s">
        <v>970</v>
      </c>
      <c r="I536" s="498" t="s">
        <v>939</v>
      </c>
      <c r="J536" s="498" t="s">
        <v>25</v>
      </c>
      <c r="K536" s="498" t="s">
        <v>25</v>
      </c>
      <c r="L536" s="498" t="s">
        <v>4440</v>
      </c>
      <c r="M536" s="498" t="s">
        <v>4441</v>
      </c>
      <c r="N536" s="498" t="s">
        <v>415</v>
      </c>
      <c r="O536" s="498" t="s">
        <v>4442</v>
      </c>
      <c r="P536" s="499" t="s">
        <v>4443</v>
      </c>
      <c r="Q536" s="500">
        <v>10000000</v>
      </c>
      <c r="R536" s="500">
        <v>4500000</v>
      </c>
      <c r="S536" s="500">
        <v>8000000</v>
      </c>
      <c r="T536" s="500">
        <v>3500000</v>
      </c>
      <c r="U536" s="500">
        <v>26000000</v>
      </c>
      <c r="V536" s="500">
        <v>7</v>
      </c>
      <c r="W536" s="500">
        <v>5</v>
      </c>
      <c r="X536" s="500">
        <v>12</v>
      </c>
      <c r="Y536" s="501">
        <v>70</v>
      </c>
      <c r="Z536" s="500">
        <v>11576</v>
      </c>
      <c r="AA536" s="500">
        <v>1200</v>
      </c>
    </row>
    <row r="537" spans="1:27" s="497" customFormat="1" ht="19.5" customHeight="1">
      <c r="A537" s="498" t="s">
        <v>4444</v>
      </c>
      <c r="B537" s="675">
        <v>20320054825672</v>
      </c>
      <c r="C537" s="498" t="s">
        <v>4445</v>
      </c>
      <c r="D537" s="498" t="s">
        <v>4446</v>
      </c>
      <c r="E537" s="498" t="s">
        <v>1209</v>
      </c>
      <c r="F537" s="498" t="s">
        <v>4426</v>
      </c>
      <c r="G537" s="498" t="s">
        <v>4344</v>
      </c>
      <c r="H537" s="498" t="s">
        <v>1051</v>
      </c>
      <c r="I537" s="498" t="s">
        <v>883</v>
      </c>
      <c r="J537" s="498" t="s">
        <v>25</v>
      </c>
      <c r="K537" s="498" t="s">
        <v>25</v>
      </c>
      <c r="L537" s="498" t="s">
        <v>699</v>
      </c>
      <c r="M537" s="498" t="s">
        <v>4395</v>
      </c>
      <c r="N537" s="498" t="s">
        <v>352</v>
      </c>
      <c r="O537" s="498" t="s">
        <v>4396</v>
      </c>
      <c r="P537" s="499" t="s">
        <v>4447</v>
      </c>
      <c r="Q537" s="500">
        <v>1000000</v>
      </c>
      <c r="R537" s="500">
        <v>2000000</v>
      </c>
      <c r="S537" s="500">
        <v>1500000</v>
      </c>
      <c r="T537" s="500">
        <v>1000000</v>
      </c>
      <c r="U537" s="500">
        <v>5500000</v>
      </c>
      <c r="V537" s="500">
        <v>30</v>
      </c>
      <c r="W537" s="500">
        <v>40</v>
      </c>
      <c r="X537" s="500">
        <v>70</v>
      </c>
      <c r="Y537" s="501">
        <v>66</v>
      </c>
      <c r="Z537" s="500">
        <v>3217</v>
      </c>
      <c r="AA537" s="500">
        <v>480</v>
      </c>
    </row>
    <row r="538" spans="1:27" s="497" customFormat="1" ht="19.5" customHeight="1">
      <c r="A538" s="498" t="s">
        <v>4448</v>
      </c>
      <c r="B538" s="675">
        <v>20170056525675</v>
      </c>
      <c r="C538" s="498" t="s">
        <v>4449</v>
      </c>
      <c r="D538" s="498" t="s">
        <v>4450</v>
      </c>
      <c r="E538" s="498" t="s">
        <v>82</v>
      </c>
      <c r="F538" s="498" t="s">
        <v>4451</v>
      </c>
      <c r="G538" s="498" t="s">
        <v>4344</v>
      </c>
      <c r="H538" s="498" t="s">
        <v>1151</v>
      </c>
      <c r="I538" s="498" t="s">
        <v>929</v>
      </c>
      <c r="J538" s="498"/>
      <c r="K538" s="498"/>
      <c r="L538" s="498" t="s">
        <v>1587</v>
      </c>
      <c r="M538" s="498" t="s">
        <v>1097</v>
      </c>
      <c r="N538" s="498" t="s">
        <v>373</v>
      </c>
      <c r="O538" s="498" t="s">
        <v>1098</v>
      </c>
      <c r="P538" s="499"/>
      <c r="Q538" s="500">
        <v>0</v>
      </c>
      <c r="R538" s="500">
        <v>5000000</v>
      </c>
      <c r="S538" s="500">
        <v>8000000</v>
      </c>
      <c r="T538" s="500">
        <v>3000000</v>
      </c>
      <c r="U538" s="500">
        <v>16000000</v>
      </c>
      <c r="V538" s="500">
        <v>13</v>
      </c>
      <c r="W538" s="500">
        <v>5</v>
      </c>
      <c r="X538" s="500">
        <v>18</v>
      </c>
      <c r="Y538" s="501">
        <v>72</v>
      </c>
      <c r="Z538" s="500">
        <v>0</v>
      </c>
      <c r="AA538" s="500">
        <v>0</v>
      </c>
    </row>
    <row r="539" spans="1:27" s="497" customFormat="1" ht="19.5" customHeight="1">
      <c r="A539" s="498" t="s">
        <v>4452</v>
      </c>
      <c r="B539" s="675">
        <v>20130062625679</v>
      </c>
      <c r="C539" s="498" t="s">
        <v>4453</v>
      </c>
      <c r="D539" s="498" t="s">
        <v>4454</v>
      </c>
      <c r="E539" s="498" t="s">
        <v>51</v>
      </c>
      <c r="F539" s="498" t="s">
        <v>2437</v>
      </c>
      <c r="G539" s="498" t="s">
        <v>4310</v>
      </c>
      <c r="H539" s="498" t="s">
        <v>4455</v>
      </c>
      <c r="I539" s="498" t="s">
        <v>936</v>
      </c>
      <c r="J539" s="498"/>
      <c r="K539" s="498"/>
      <c r="L539" s="498" t="s">
        <v>1451</v>
      </c>
      <c r="M539" s="498" t="s">
        <v>353</v>
      </c>
      <c r="N539" s="498" t="s">
        <v>8</v>
      </c>
      <c r="O539" s="498" t="s">
        <v>985</v>
      </c>
      <c r="P539" s="499" t="s">
        <v>4456</v>
      </c>
      <c r="Q539" s="500">
        <v>6000000</v>
      </c>
      <c r="R539" s="500">
        <v>75000000</v>
      </c>
      <c r="S539" s="500">
        <v>3000000</v>
      </c>
      <c r="T539" s="500">
        <v>20000000</v>
      </c>
      <c r="U539" s="500">
        <v>104000000</v>
      </c>
      <c r="V539" s="500">
        <v>12</v>
      </c>
      <c r="W539" s="500">
        <v>10</v>
      </c>
      <c r="X539" s="500">
        <v>22</v>
      </c>
      <c r="Y539" s="501">
        <v>57.5</v>
      </c>
      <c r="Z539" s="500">
        <v>699</v>
      </c>
      <c r="AA539" s="500">
        <v>699</v>
      </c>
    </row>
    <row r="540" spans="1:27" s="497" customFormat="1" ht="19.5" customHeight="1">
      <c r="A540" s="498" t="s">
        <v>4457</v>
      </c>
      <c r="B540" s="675">
        <v>20130066225674</v>
      </c>
      <c r="C540" s="498" t="s">
        <v>4458</v>
      </c>
      <c r="D540" s="498" t="s">
        <v>4459</v>
      </c>
      <c r="E540" s="498" t="s">
        <v>17</v>
      </c>
      <c r="F540" s="498" t="s">
        <v>2612</v>
      </c>
      <c r="G540" s="498" t="s">
        <v>4263</v>
      </c>
      <c r="H540" s="498" t="s">
        <v>4460</v>
      </c>
      <c r="I540" s="499" t="s">
        <v>945</v>
      </c>
      <c r="J540" s="498"/>
      <c r="K540" s="499"/>
      <c r="L540" s="498" t="s">
        <v>4461</v>
      </c>
      <c r="M540" s="498" t="s">
        <v>716</v>
      </c>
      <c r="N540" s="498" t="s">
        <v>8</v>
      </c>
      <c r="O540" s="498" t="s">
        <v>1017</v>
      </c>
      <c r="P540" s="499"/>
      <c r="Q540" s="500">
        <v>1200000</v>
      </c>
      <c r="R540" s="500">
        <v>2000000</v>
      </c>
      <c r="S540" s="500">
        <v>1970000</v>
      </c>
      <c r="T540" s="500">
        <v>1000000</v>
      </c>
      <c r="U540" s="500">
        <v>6170000</v>
      </c>
      <c r="V540" s="500">
        <v>5</v>
      </c>
      <c r="W540" s="500">
        <v>1</v>
      </c>
      <c r="X540" s="500">
        <v>6</v>
      </c>
      <c r="Y540" s="501">
        <v>70</v>
      </c>
      <c r="Z540" s="500">
        <v>400</v>
      </c>
      <c r="AA540" s="500">
        <v>261</v>
      </c>
    </row>
    <row r="541" spans="1:27" s="497" customFormat="1" ht="19.5" customHeight="1">
      <c r="A541" s="498" t="s">
        <v>4462</v>
      </c>
      <c r="B541" s="675">
        <v>20740059825676</v>
      </c>
      <c r="C541" s="498" t="s">
        <v>4463</v>
      </c>
      <c r="D541" s="498" t="s">
        <v>1398</v>
      </c>
      <c r="E541" s="498" t="s">
        <v>42</v>
      </c>
      <c r="F541" s="498" t="s">
        <v>2135</v>
      </c>
      <c r="G541" s="498" t="s">
        <v>4464</v>
      </c>
      <c r="H541" s="498" t="s">
        <v>4465</v>
      </c>
      <c r="I541" s="499" t="s">
        <v>945</v>
      </c>
      <c r="J541" s="498"/>
      <c r="K541" s="498"/>
      <c r="L541" s="498" t="s">
        <v>362</v>
      </c>
      <c r="M541" s="498" t="s">
        <v>2</v>
      </c>
      <c r="N541" s="498" t="s">
        <v>3</v>
      </c>
      <c r="O541" s="498" t="s">
        <v>952</v>
      </c>
      <c r="P541" s="499"/>
      <c r="Q541" s="500">
        <v>1200000</v>
      </c>
      <c r="R541" s="500">
        <v>1500000</v>
      </c>
      <c r="S541" s="500">
        <v>1600000</v>
      </c>
      <c r="T541" s="500">
        <v>1000000</v>
      </c>
      <c r="U541" s="500">
        <v>5300000</v>
      </c>
      <c r="V541" s="500">
        <v>7</v>
      </c>
      <c r="W541" s="500">
        <v>1</v>
      </c>
      <c r="X541" s="500">
        <v>8</v>
      </c>
      <c r="Y541" s="501">
        <v>157.28</v>
      </c>
      <c r="Z541" s="500">
        <v>400</v>
      </c>
      <c r="AA541" s="500">
        <v>264</v>
      </c>
    </row>
    <row r="542" spans="1:27" s="497" customFormat="1" ht="19.5" customHeight="1">
      <c r="A542" s="498" t="s">
        <v>4466</v>
      </c>
      <c r="B542" s="675">
        <v>20240058625672</v>
      </c>
      <c r="C542" s="498" t="s">
        <v>4467</v>
      </c>
      <c r="D542" s="498" t="s">
        <v>4468</v>
      </c>
      <c r="E542" s="498" t="s">
        <v>234</v>
      </c>
      <c r="F542" s="498" t="s">
        <v>2091</v>
      </c>
      <c r="G542" s="498" t="s">
        <v>4350</v>
      </c>
      <c r="H542" s="498" t="s">
        <v>4469</v>
      </c>
      <c r="I542" s="499" t="s">
        <v>932</v>
      </c>
      <c r="J542" s="498"/>
      <c r="K542" s="498"/>
      <c r="L542" s="498" t="s">
        <v>972</v>
      </c>
      <c r="M542" s="498" t="s">
        <v>580</v>
      </c>
      <c r="N542" s="498" t="s">
        <v>52</v>
      </c>
      <c r="O542" s="498" t="s">
        <v>973</v>
      </c>
      <c r="P542" s="499"/>
      <c r="Q542" s="500">
        <v>10000000</v>
      </c>
      <c r="R542" s="500">
        <v>5000000</v>
      </c>
      <c r="S542" s="500">
        <v>2000000</v>
      </c>
      <c r="T542" s="500">
        <v>2000000</v>
      </c>
      <c r="U542" s="500">
        <v>19000000</v>
      </c>
      <c r="V542" s="500">
        <v>15</v>
      </c>
      <c r="W542" s="500">
        <v>5</v>
      </c>
      <c r="X542" s="500">
        <v>20</v>
      </c>
      <c r="Y542" s="501">
        <v>273</v>
      </c>
      <c r="Z542" s="500">
        <v>3216</v>
      </c>
      <c r="AA542" s="500">
        <v>300</v>
      </c>
    </row>
    <row r="543" spans="1:27" s="497" customFormat="1" ht="19.5" customHeight="1">
      <c r="A543" s="498" t="s">
        <v>4470</v>
      </c>
      <c r="B543" s="675">
        <v>20110067325673</v>
      </c>
      <c r="C543" s="498" t="s">
        <v>1178</v>
      </c>
      <c r="D543" s="498" t="s">
        <v>4471</v>
      </c>
      <c r="E543" s="498" t="s">
        <v>1</v>
      </c>
      <c r="F543" s="498" t="s">
        <v>2961</v>
      </c>
      <c r="G543" s="498" t="s">
        <v>4357</v>
      </c>
      <c r="H543" s="498" t="s">
        <v>4472</v>
      </c>
      <c r="I543" s="498" t="s">
        <v>934</v>
      </c>
      <c r="J543" s="499"/>
      <c r="K543" s="499"/>
      <c r="L543" s="498" t="s">
        <v>587</v>
      </c>
      <c r="M543" s="498" t="s">
        <v>330</v>
      </c>
      <c r="N543" s="498" t="s">
        <v>10</v>
      </c>
      <c r="O543" s="498" t="s">
        <v>1016</v>
      </c>
      <c r="P543" s="499"/>
      <c r="Q543" s="500">
        <v>5000000</v>
      </c>
      <c r="R543" s="500">
        <v>3000000</v>
      </c>
      <c r="S543" s="500">
        <v>2000000</v>
      </c>
      <c r="T543" s="500">
        <v>3000000</v>
      </c>
      <c r="U543" s="500">
        <v>13000000</v>
      </c>
      <c r="V543" s="500">
        <v>8</v>
      </c>
      <c r="W543" s="500">
        <v>2</v>
      </c>
      <c r="X543" s="500">
        <v>10</v>
      </c>
      <c r="Y543" s="501">
        <v>91.69</v>
      </c>
      <c r="Z543" s="500">
        <v>556</v>
      </c>
      <c r="AA543" s="500">
        <v>531</v>
      </c>
    </row>
    <row r="544" spans="1:27" s="497" customFormat="1" ht="19.5" customHeight="1">
      <c r="A544" s="498" t="s">
        <v>4473</v>
      </c>
      <c r="B544" s="675">
        <v>20520061725670</v>
      </c>
      <c r="C544" s="498" t="s">
        <v>4474</v>
      </c>
      <c r="D544" s="498" t="s">
        <v>4475</v>
      </c>
      <c r="E544" s="498" t="s">
        <v>882</v>
      </c>
      <c r="F544" s="498" t="s">
        <v>2169</v>
      </c>
      <c r="G544" s="498" t="s">
        <v>4435</v>
      </c>
      <c r="H544" s="498" t="s">
        <v>4476</v>
      </c>
      <c r="I544" s="498" t="s">
        <v>934</v>
      </c>
      <c r="J544" s="499" t="s">
        <v>25</v>
      </c>
      <c r="K544" s="499" t="s">
        <v>25</v>
      </c>
      <c r="L544" s="498" t="s">
        <v>3357</v>
      </c>
      <c r="M544" s="498" t="s">
        <v>751</v>
      </c>
      <c r="N544" s="498" t="s">
        <v>105</v>
      </c>
      <c r="O544" s="498" t="s">
        <v>1031</v>
      </c>
      <c r="P544" s="499" t="s">
        <v>4477</v>
      </c>
      <c r="Q544" s="500">
        <v>5000000</v>
      </c>
      <c r="R544" s="500">
        <v>2000000</v>
      </c>
      <c r="S544" s="500">
        <v>10000000</v>
      </c>
      <c r="T544" s="500">
        <v>1000000</v>
      </c>
      <c r="U544" s="500">
        <v>18000000</v>
      </c>
      <c r="V544" s="500">
        <v>10</v>
      </c>
      <c r="W544" s="500">
        <v>0</v>
      </c>
      <c r="X544" s="500">
        <v>10</v>
      </c>
      <c r="Y544" s="501">
        <v>493</v>
      </c>
      <c r="Z544" s="500">
        <v>4184</v>
      </c>
      <c r="AA544" s="500">
        <v>668</v>
      </c>
    </row>
    <row r="545" spans="1:27" s="497" customFormat="1" ht="19.5" customHeight="1">
      <c r="A545" s="498" t="s">
        <v>4478</v>
      </c>
      <c r="B545" s="675">
        <v>20460063825675</v>
      </c>
      <c r="C545" s="498" t="s">
        <v>4479</v>
      </c>
      <c r="D545" s="498" t="s">
        <v>398</v>
      </c>
      <c r="E545" s="498" t="s">
        <v>882</v>
      </c>
      <c r="F545" s="498" t="s">
        <v>2169</v>
      </c>
      <c r="G545" s="498" t="s">
        <v>4435</v>
      </c>
      <c r="H545" s="498" t="s">
        <v>4480</v>
      </c>
      <c r="I545" s="498" t="s">
        <v>932</v>
      </c>
      <c r="J545" s="499" t="s">
        <v>25</v>
      </c>
      <c r="K545" s="499" t="s">
        <v>25</v>
      </c>
      <c r="L545" s="498" t="s">
        <v>416</v>
      </c>
      <c r="M545" s="498" t="s">
        <v>457</v>
      </c>
      <c r="N545" s="498" t="s">
        <v>416</v>
      </c>
      <c r="O545" s="498" t="s">
        <v>1070</v>
      </c>
      <c r="P545" s="499" t="s">
        <v>4481</v>
      </c>
      <c r="Q545" s="500">
        <v>6000000</v>
      </c>
      <c r="R545" s="500">
        <v>1500000</v>
      </c>
      <c r="S545" s="500">
        <v>6500000</v>
      </c>
      <c r="T545" s="500">
        <v>500000</v>
      </c>
      <c r="U545" s="500">
        <v>14500000</v>
      </c>
      <c r="V545" s="500">
        <v>4</v>
      </c>
      <c r="W545" s="500">
        <v>2</v>
      </c>
      <c r="X545" s="500">
        <v>6</v>
      </c>
      <c r="Y545" s="501">
        <v>289.5</v>
      </c>
      <c r="Z545" s="500">
        <v>14162</v>
      </c>
      <c r="AA545" s="500">
        <v>400</v>
      </c>
    </row>
    <row r="546" spans="1:27" s="497" customFormat="1" ht="19.5" customHeight="1">
      <c r="A546" s="498" t="s">
        <v>4482</v>
      </c>
      <c r="B546" s="675">
        <v>20450066525679</v>
      </c>
      <c r="C546" s="498" t="s">
        <v>4483</v>
      </c>
      <c r="D546" s="498" t="s">
        <v>445</v>
      </c>
      <c r="E546" s="498" t="s">
        <v>882</v>
      </c>
      <c r="F546" s="498" t="s">
        <v>2169</v>
      </c>
      <c r="G546" s="498" t="s">
        <v>4263</v>
      </c>
      <c r="H546" s="498" t="s">
        <v>4484</v>
      </c>
      <c r="I546" s="498" t="s">
        <v>954</v>
      </c>
      <c r="J546" s="499"/>
      <c r="K546" s="499"/>
      <c r="L546" s="498" t="s">
        <v>4485</v>
      </c>
      <c r="M546" s="498" t="s">
        <v>454</v>
      </c>
      <c r="N546" s="498" t="s">
        <v>372</v>
      </c>
      <c r="O546" s="498" t="s">
        <v>1069</v>
      </c>
      <c r="P546" s="499" t="s">
        <v>4486</v>
      </c>
      <c r="Q546" s="500">
        <v>1000000</v>
      </c>
      <c r="R546" s="500">
        <v>1500000</v>
      </c>
      <c r="S546" s="500">
        <v>3000000</v>
      </c>
      <c r="T546" s="500">
        <v>500000</v>
      </c>
      <c r="U546" s="500">
        <v>6000000</v>
      </c>
      <c r="V546" s="500">
        <v>3</v>
      </c>
      <c r="W546" s="500">
        <v>2</v>
      </c>
      <c r="X546" s="500">
        <v>5</v>
      </c>
      <c r="Y546" s="501">
        <v>347</v>
      </c>
      <c r="Z546" s="500">
        <v>5600</v>
      </c>
      <c r="AA546" s="500">
        <v>262</v>
      </c>
    </row>
    <row r="547" spans="1:27" s="497" customFormat="1" ht="19.5" customHeight="1">
      <c r="A547" s="498" t="s">
        <v>4487</v>
      </c>
      <c r="B547" s="675">
        <v>20130060525673</v>
      </c>
      <c r="C547" s="498" t="s">
        <v>4488</v>
      </c>
      <c r="D547" s="498" t="s">
        <v>4489</v>
      </c>
      <c r="E547" s="498" t="s">
        <v>31</v>
      </c>
      <c r="F547" s="498" t="s">
        <v>1946</v>
      </c>
      <c r="G547" s="498" t="s">
        <v>4490</v>
      </c>
      <c r="H547" s="498" t="s">
        <v>4491</v>
      </c>
      <c r="I547" s="498" t="s">
        <v>934</v>
      </c>
      <c r="J547" s="499" t="s">
        <v>25</v>
      </c>
      <c r="K547" s="499" t="s">
        <v>4492</v>
      </c>
      <c r="L547" s="498" t="s">
        <v>1153</v>
      </c>
      <c r="M547" s="498" t="s">
        <v>716</v>
      </c>
      <c r="N547" s="498" t="s">
        <v>8</v>
      </c>
      <c r="O547" s="498" t="s">
        <v>1017</v>
      </c>
      <c r="P547" s="499"/>
      <c r="Q547" s="500">
        <v>9000000</v>
      </c>
      <c r="R547" s="500">
        <v>15000000</v>
      </c>
      <c r="S547" s="500">
        <v>6000000</v>
      </c>
      <c r="T547" s="500">
        <v>2000000</v>
      </c>
      <c r="U547" s="500">
        <v>32000000</v>
      </c>
      <c r="V547" s="500">
        <v>6</v>
      </c>
      <c r="W547" s="500">
        <v>20</v>
      </c>
      <c r="X547" s="500">
        <v>26</v>
      </c>
      <c r="Y547" s="501">
        <v>186.5</v>
      </c>
      <c r="Z547" s="500">
        <v>1600</v>
      </c>
      <c r="AA547" s="500">
        <v>1200</v>
      </c>
    </row>
    <row r="548" spans="1:27" s="497" customFormat="1" ht="19.5" customHeight="1">
      <c r="A548" s="498" t="s">
        <v>4493</v>
      </c>
      <c r="B548" s="675">
        <v>20120065925671</v>
      </c>
      <c r="C548" s="498" t="s">
        <v>4494</v>
      </c>
      <c r="D548" s="498" t="s">
        <v>4495</v>
      </c>
      <c r="E548" s="498" t="s">
        <v>31</v>
      </c>
      <c r="F548" s="498" t="s">
        <v>1946</v>
      </c>
      <c r="G548" s="498" t="s">
        <v>4263</v>
      </c>
      <c r="H548" s="498" t="s">
        <v>4496</v>
      </c>
      <c r="I548" s="498" t="s">
        <v>929</v>
      </c>
      <c r="J548" s="499"/>
      <c r="K548" s="499"/>
      <c r="L548" s="498" t="s">
        <v>588</v>
      </c>
      <c r="M548" s="498" t="s">
        <v>589</v>
      </c>
      <c r="N548" s="498" t="s">
        <v>14</v>
      </c>
      <c r="O548" s="498" t="s">
        <v>993</v>
      </c>
      <c r="P548" s="499" t="s">
        <v>4497</v>
      </c>
      <c r="Q548" s="500">
        <v>25000000</v>
      </c>
      <c r="R548" s="500">
        <v>30000000</v>
      </c>
      <c r="S548" s="500">
        <v>15000000</v>
      </c>
      <c r="T548" s="500">
        <v>5000000</v>
      </c>
      <c r="U548" s="500">
        <v>75000000</v>
      </c>
      <c r="V548" s="500">
        <v>9</v>
      </c>
      <c r="W548" s="500">
        <v>2</v>
      </c>
      <c r="X548" s="500">
        <v>11</v>
      </c>
      <c r="Y548" s="501">
        <v>487.12</v>
      </c>
      <c r="Z548" s="500">
        <v>6412</v>
      </c>
      <c r="AA548" s="500">
        <v>2799</v>
      </c>
    </row>
    <row r="549" spans="1:27" s="497" customFormat="1" ht="19.5" customHeight="1">
      <c r="A549" s="498" t="s">
        <v>4498</v>
      </c>
      <c r="B549" s="675">
        <v>20560068925675</v>
      </c>
      <c r="C549" s="498" t="s">
        <v>4499</v>
      </c>
      <c r="D549" s="498" t="s">
        <v>4500</v>
      </c>
      <c r="E549" s="498" t="s">
        <v>47</v>
      </c>
      <c r="F549" s="498" t="s">
        <v>2190</v>
      </c>
      <c r="G549" s="498" t="s">
        <v>4267</v>
      </c>
      <c r="H549" s="498" t="s">
        <v>980</v>
      </c>
      <c r="I549" s="498" t="s">
        <v>951</v>
      </c>
      <c r="J549" s="499" t="s">
        <v>25</v>
      </c>
      <c r="K549" s="499" t="s">
        <v>25</v>
      </c>
      <c r="L549" s="498" t="s">
        <v>4501</v>
      </c>
      <c r="M549" s="498" t="s">
        <v>790</v>
      </c>
      <c r="N549" s="498" t="s">
        <v>494</v>
      </c>
      <c r="O549" s="498" t="s">
        <v>1026</v>
      </c>
      <c r="P549" s="499"/>
      <c r="Q549" s="500">
        <v>0</v>
      </c>
      <c r="R549" s="500">
        <v>2000000</v>
      </c>
      <c r="S549" s="500">
        <v>2000000</v>
      </c>
      <c r="T549" s="500">
        <v>1000000</v>
      </c>
      <c r="U549" s="500">
        <v>5000000</v>
      </c>
      <c r="V549" s="500">
        <v>5</v>
      </c>
      <c r="W549" s="500">
        <v>0</v>
      </c>
      <c r="X549" s="500">
        <v>5</v>
      </c>
      <c r="Y549" s="501">
        <v>184</v>
      </c>
      <c r="Z549" s="500">
        <v>1200</v>
      </c>
      <c r="AA549" s="500">
        <v>1200</v>
      </c>
    </row>
    <row r="550" spans="1:27" s="497" customFormat="1" ht="19.5" customHeight="1">
      <c r="A550" s="498" t="s">
        <v>4502</v>
      </c>
      <c r="B550" s="675">
        <v>20500060425670</v>
      </c>
      <c r="C550" s="498" t="s">
        <v>4503</v>
      </c>
      <c r="D550" s="498" t="s">
        <v>4504</v>
      </c>
      <c r="E550" s="498" t="s">
        <v>79</v>
      </c>
      <c r="F550" s="498" t="s">
        <v>2190</v>
      </c>
      <c r="G550" s="498" t="s">
        <v>4490</v>
      </c>
      <c r="H550" s="498" t="s">
        <v>4505</v>
      </c>
      <c r="I550" s="498" t="s">
        <v>943</v>
      </c>
      <c r="J550" s="499"/>
      <c r="K550" s="499"/>
      <c r="L550" s="498" t="s">
        <v>4506</v>
      </c>
      <c r="M550" s="498" t="s">
        <v>4507</v>
      </c>
      <c r="N550" s="498" t="s">
        <v>87</v>
      </c>
      <c r="O550" s="498" t="s">
        <v>4508</v>
      </c>
      <c r="P550" s="499"/>
      <c r="Q550" s="500">
        <v>200000</v>
      </c>
      <c r="R550" s="500">
        <v>2000000</v>
      </c>
      <c r="S550" s="500">
        <v>2000000</v>
      </c>
      <c r="T550" s="500">
        <v>2000000</v>
      </c>
      <c r="U550" s="500">
        <v>6200000</v>
      </c>
      <c r="V550" s="500">
        <v>3</v>
      </c>
      <c r="W550" s="500">
        <v>1</v>
      </c>
      <c r="X550" s="500">
        <v>4</v>
      </c>
      <c r="Y550" s="501">
        <v>345</v>
      </c>
      <c r="Z550" s="500">
        <v>4800</v>
      </c>
      <c r="AA550" s="500">
        <v>1200</v>
      </c>
    </row>
    <row r="551" spans="1:27" s="497" customFormat="1" ht="19.5" customHeight="1">
      <c r="A551" s="498" t="s">
        <v>4509</v>
      </c>
      <c r="B551" s="675">
        <v>20500064525673</v>
      </c>
      <c r="C551" s="498" t="s">
        <v>4510</v>
      </c>
      <c r="D551" s="498" t="s">
        <v>4504</v>
      </c>
      <c r="E551" s="498" t="s">
        <v>79</v>
      </c>
      <c r="F551" s="498" t="s">
        <v>2190</v>
      </c>
      <c r="G551" s="498" t="s">
        <v>4435</v>
      </c>
      <c r="H551" s="498" t="s">
        <v>947</v>
      </c>
      <c r="I551" s="498" t="s">
        <v>951</v>
      </c>
      <c r="J551" s="499"/>
      <c r="K551" s="499"/>
      <c r="L551" s="498" t="s">
        <v>4506</v>
      </c>
      <c r="M551" s="498" t="s">
        <v>4507</v>
      </c>
      <c r="N551" s="498" t="s">
        <v>87</v>
      </c>
      <c r="O551" s="498" t="s">
        <v>4508</v>
      </c>
      <c r="P551" s="499"/>
      <c r="Q551" s="500">
        <v>400000</v>
      </c>
      <c r="R551" s="500">
        <v>2000000</v>
      </c>
      <c r="S551" s="500">
        <v>2000000</v>
      </c>
      <c r="T551" s="500">
        <v>3000000</v>
      </c>
      <c r="U551" s="500">
        <v>7400000</v>
      </c>
      <c r="V551" s="500">
        <v>3</v>
      </c>
      <c r="W551" s="500">
        <v>1</v>
      </c>
      <c r="X551" s="500">
        <v>4</v>
      </c>
      <c r="Y551" s="501">
        <v>359</v>
      </c>
      <c r="Z551" s="500">
        <v>12770</v>
      </c>
      <c r="AA551" s="500">
        <v>1477</v>
      </c>
    </row>
    <row r="552" spans="1:27" s="497" customFormat="1" ht="19.5" customHeight="1">
      <c r="A552" s="498" t="s">
        <v>4511</v>
      </c>
      <c r="B552" s="675">
        <v>20740067025673</v>
      </c>
      <c r="C552" s="498" t="s">
        <v>4512</v>
      </c>
      <c r="D552" s="498" t="s">
        <v>4513</v>
      </c>
      <c r="E552" s="498" t="s">
        <v>115</v>
      </c>
      <c r="F552" s="498"/>
      <c r="G552" s="498" t="s">
        <v>4357</v>
      </c>
      <c r="H552" s="498" t="s">
        <v>1406</v>
      </c>
      <c r="I552" s="498" t="s">
        <v>936</v>
      </c>
      <c r="J552" s="499"/>
      <c r="K552" s="499"/>
      <c r="L552" s="498" t="s">
        <v>437</v>
      </c>
      <c r="M552" s="498" t="s">
        <v>2</v>
      </c>
      <c r="N552" s="498" t="s">
        <v>3</v>
      </c>
      <c r="O552" s="498" t="s">
        <v>952</v>
      </c>
      <c r="P552" s="499"/>
      <c r="Q552" s="500">
        <v>100000000</v>
      </c>
      <c r="R552" s="500">
        <v>30000000</v>
      </c>
      <c r="S552" s="500">
        <v>10000000</v>
      </c>
      <c r="T552" s="500">
        <v>10000000</v>
      </c>
      <c r="U552" s="500">
        <v>150000000</v>
      </c>
      <c r="V552" s="500">
        <v>18</v>
      </c>
      <c r="W552" s="500">
        <v>9</v>
      </c>
      <c r="X552" s="500">
        <v>27</v>
      </c>
      <c r="Y552" s="501">
        <v>401</v>
      </c>
      <c r="Z552" s="500">
        <v>23784</v>
      </c>
      <c r="AA552" s="500">
        <v>0</v>
      </c>
    </row>
    <row r="553" spans="1:27" s="497" customFormat="1" ht="19.5" customHeight="1">
      <c r="A553" s="498" t="s">
        <v>4514</v>
      </c>
      <c r="B553" s="675">
        <v>20760064125672</v>
      </c>
      <c r="C553" s="498" t="s">
        <v>4515</v>
      </c>
      <c r="D553" s="498" t="s">
        <v>4516</v>
      </c>
      <c r="E553" s="498" t="s">
        <v>68</v>
      </c>
      <c r="F553" s="498" t="s">
        <v>1953</v>
      </c>
      <c r="G553" s="498" t="s">
        <v>4376</v>
      </c>
      <c r="H553" s="498" t="s">
        <v>4517</v>
      </c>
      <c r="I553" s="498" t="s">
        <v>940</v>
      </c>
      <c r="J553" s="499"/>
      <c r="K553" s="498"/>
      <c r="L553" s="498" t="s">
        <v>4518</v>
      </c>
      <c r="M553" s="498" t="s">
        <v>851</v>
      </c>
      <c r="N553" s="498" t="s">
        <v>312</v>
      </c>
      <c r="O553" s="498" t="s">
        <v>1075</v>
      </c>
      <c r="P553" s="499" t="s">
        <v>4519</v>
      </c>
      <c r="Q553" s="500">
        <v>36000</v>
      </c>
      <c r="R553" s="500">
        <v>3000000</v>
      </c>
      <c r="S553" s="500">
        <v>1000000</v>
      </c>
      <c r="T553" s="500">
        <v>200000</v>
      </c>
      <c r="U553" s="500">
        <v>4236000</v>
      </c>
      <c r="V553" s="500">
        <v>3</v>
      </c>
      <c r="W553" s="500">
        <v>0</v>
      </c>
      <c r="X553" s="500">
        <v>3</v>
      </c>
      <c r="Y553" s="501">
        <v>168.05</v>
      </c>
      <c r="Z553" s="500">
        <v>464</v>
      </c>
      <c r="AA553" s="500">
        <v>276</v>
      </c>
    </row>
    <row r="554" spans="1:27" s="497" customFormat="1" ht="19.5" customHeight="1">
      <c r="A554" s="498" t="s">
        <v>4520</v>
      </c>
      <c r="B554" s="675">
        <v>20540065225675</v>
      </c>
      <c r="C554" s="498" t="s">
        <v>4521</v>
      </c>
      <c r="D554" s="498" t="s">
        <v>442</v>
      </c>
      <c r="E554" s="498" t="s">
        <v>68</v>
      </c>
      <c r="F554" s="498" t="s">
        <v>1953</v>
      </c>
      <c r="G554" s="498" t="s">
        <v>4322</v>
      </c>
      <c r="H554" s="498" t="s">
        <v>1034</v>
      </c>
      <c r="I554" s="498" t="s">
        <v>951</v>
      </c>
      <c r="J554" s="499"/>
      <c r="K554" s="499"/>
      <c r="L554" s="498" t="s">
        <v>4522</v>
      </c>
      <c r="M554" s="498" t="s">
        <v>4523</v>
      </c>
      <c r="N554" s="498" t="s">
        <v>495</v>
      </c>
      <c r="O554" s="498" t="s">
        <v>4524</v>
      </c>
      <c r="P554" s="499" t="s">
        <v>4525</v>
      </c>
      <c r="Q554" s="500">
        <v>2000000</v>
      </c>
      <c r="R554" s="500">
        <v>5000000</v>
      </c>
      <c r="S554" s="500">
        <v>10000000</v>
      </c>
      <c r="T554" s="500">
        <v>3000000</v>
      </c>
      <c r="U554" s="500">
        <v>20000000</v>
      </c>
      <c r="V554" s="500">
        <v>12</v>
      </c>
      <c r="W554" s="500">
        <v>11</v>
      </c>
      <c r="X554" s="500">
        <v>23</v>
      </c>
      <c r="Y554" s="501">
        <v>123</v>
      </c>
      <c r="Z554" s="500">
        <v>6272</v>
      </c>
      <c r="AA554" s="500">
        <v>600</v>
      </c>
    </row>
    <row r="555" spans="1:27" s="497" customFormat="1" ht="19.5" customHeight="1">
      <c r="A555" s="498" t="s">
        <v>4526</v>
      </c>
      <c r="B555" s="675">
        <v>20620058725673</v>
      </c>
      <c r="C555" s="498" t="s">
        <v>4527</v>
      </c>
      <c r="D555" s="498" t="s">
        <v>4528</v>
      </c>
      <c r="E555" s="498" t="s">
        <v>68</v>
      </c>
      <c r="F555" s="498" t="s">
        <v>1953</v>
      </c>
      <c r="G555" s="498" t="s">
        <v>4350</v>
      </c>
      <c r="H555" s="498" t="s">
        <v>970</v>
      </c>
      <c r="I555" s="498" t="s">
        <v>937</v>
      </c>
      <c r="J555" s="499"/>
      <c r="K555" s="498"/>
      <c r="L555" s="498" t="s">
        <v>1517</v>
      </c>
      <c r="M555" s="498" t="s">
        <v>1704</v>
      </c>
      <c r="N555" s="498" t="s">
        <v>92</v>
      </c>
      <c r="O555" s="498" t="s">
        <v>1705</v>
      </c>
      <c r="P555" s="499" t="s">
        <v>4529</v>
      </c>
      <c r="Q555" s="500">
        <v>500000</v>
      </c>
      <c r="R555" s="500">
        <v>2000000</v>
      </c>
      <c r="S555" s="500">
        <v>4000000</v>
      </c>
      <c r="T555" s="500">
        <v>1000000</v>
      </c>
      <c r="U555" s="500">
        <v>7500000</v>
      </c>
      <c r="V555" s="500">
        <v>4</v>
      </c>
      <c r="W555" s="500">
        <v>1</v>
      </c>
      <c r="X555" s="500">
        <v>5</v>
      </c>
      <c r="Y555" s="501">
        <v>145</v>
      </c>
      <c r="Z555" s="500">
        <v>1700</v>
      </c>
      <c r="AA555" s="500">
        <v>600</v>
      </c>
    </row>
    <row r="556" spans="1:27" s="497" customFormat="1" ht="19.5" customHeight="1">
      <c r="A556" s="498" t="s">
        <v>4530</v>
      </c>
      <c r="B556" s="675">
        <v>20740058825677</v>
      </c>
      <c r="C556" s="498" t="s">
        <v>4531</v>
      </c>
      <c r="D556" s="498" t="s">
        <v>4532</v>
      </c>
      <c r="E556" s="498" t="s">
        <v>884</v>
      </c>
      <c r="F556" s="498" t="s">
        <v>4533</v>
      </c>
      <c r="G556" s="498" t="s">
        <v>4350</v>
      </c>
      <c r="H556" s="498" t="s">
        <v>4534</v>
      </c>
      <c r="I556" s="498" t="s">
        <v>936</v>
      </c>
      <c r="J556" s="499"/>
      <c r="K556" s="498"/>
      <c r="L556" s="498" t="s">
        <v>318</v>
      </c>
      <c r="M556" s="498" t="s">
        <v>2</v>
      </c>
      <c r="N556" s="498" t="s">
        <v>3</v>
      </c>
      <c r="O556" s="498" t="s">
        <v>952</v>
      </c>
      <c r="P556" s="499"/>
      <c r="Q556" s="500">
        <v>35000000</v>
      </c>
      <c r="R556" s="500">
        <v>0</v>
      </c>
      <c r="S556" s="500">
        <v>1000000</v>
      </c>
      <c r="T556" s="500">
        <v>1000000</v>
      </c>
      <c r="U556" s="500">
        <v>37000000</v>
      </c>
      <c r="V556" s="500">
        <v>6</v>
      </c>
      <c r="W556" s="500">
        <v>14</v>
      </c>
      <c r="X556" s="500">
        <v>20</v>
      </c>
      <c r="Y556" s="501">
        <v>94.16</v>
      </c>
      <c r="Z556" s="500">
        <v>9274</v>
      </c>
      <c r="AA556" s="500">
        <v>1710</v>
      </c>
    </row>
    <row r="557" spans="1:27" s="497" customFormat="1" ht="19.5" customHeight="1">
      <c r="A557" s="498" t="s">
        <v>4535</v>
      </c>
      <c r="B557" s="675">
        <v>20730055125676</v>
      </c>
      <c r="C557" s="498" t="s">
        <v>4536</v>
      </c>
      <c r="D557" s="498" t="s">
        <v>4537</v>
      </c>
      <c r="E557" s="498" t="s">
        <v>61</v>
      </c>
      <c r="F557" s="498" t="s">
        <v>4538</v>
      </c>
      <c r="G557" s="498" t="s">
        <v>4344</v>
      </c>
      <c r="H557" s="498" t="s">
        <v>4539</v>
      </c>
      <c r="I557" s="498" t="s">
        <v>954</v>
      </c>
      <c r="J557" s="498"/>
      <c r="K557" s="498"/>
      <c r="L557" s="498" t="s">
        <v>629</v>
      </c>
      <c r="M557" s="498" t="s">
        <v>54</v>
      </c>
      <c r="N557" s="498" t="s">
        <v>35</v>
      </c>
      <c r="O557" s="498" t="s">
        <v>1010</v>
      </c>
      <c r="P557" s="499"/>
      <c r="Q557" s="500">
        <v>50000</v>
      </c>
      <c r="R557" s="500">
        <v>0</v>
      </c>
      <c r="S557" s="500">
        <v>1200000</v>
      </c>
      <c r="T557" s="500">
        <v>3000000</v>
      </c>
      <c r="U557" s="500">
        <v>4250000</v>
      </c>
      <c r="V557" s="500">
        <v>40</v>
      </c>
      <c r="W557" s="500">
        <v>50</v>
      </c>
      <c r="X557" s="500">
        <v>90</v>
      </c>
      <c r="Y557" s="501">
        <v>148.91999999999999</v>
      </c>
      <c r="Z557" s="500">
        <v>1750</v>
      </c>
      <c r="AA557" s="500">
        <v>1750</v>
      </c>
    </row>
    <row r="558" spans="1:27" s="497" customFormat="1" ht="19.5" customHeight="1">
      <c r="A558" s="498" t="s">
        <v>4540</v>
      </c>
      <c r="B558" s="675">
        <v>20130069525674</v>
      </c>
      <c r="C558" s="498" t="s">
        <v>4541</v>
      </c>
      <c r="D558" s="498" t="s">
        <v>386</v>
      </c>
      <c r="E558" s="498" t="s">
        <v>61</v>
      </c>
      <c r="F558" s="498" t="s">
        <v>4542</v>
      </c>
      <c r="G558" s="498" t="s">
        <v>4267</v>
      </c>
      <c r="H558" s="498" t="s">
        <v>4543</v>
      </c>
      <c r="I558" s="498" t="s">
        <v>932</v>
      </c>
      <c r="J558" s="499" t="s">
        <v>25</v>
      </c>
      <c r="K558" s="499" t="s">
        <v>25</v>
      </c>
      <c r="L558" s="498" t="s">
        <v>321</v>
      </c>
      <c r="M558" s="498" t="s">
        <v>18</v>
      </c>
      <c r="N558" s="498" t="s">
        <v>8</v>
      </c>
      <c r="O558" s="498" t="s">
        <v>1001</v>
      </c>
      <c r="P558" s="499" t="s">
        <v>4544</v>
      </c>
      <c r="Q558" s="500">
        <v>0</v>
      </c>
      <c r="R558" s="500">
        <v>0</v>
      </c>
      <c r="S558" s="500">
        <v>20000000</v>
      </c>
      <c r="T558" s="500">
        <v>41000000</v>
      </c>
      <c r="U558" s="500">
        <v>61000000</v>
      </c>
      <c r="V558" s="500">
        <v>80</v>
      </c>
      <c r="W558" s="500">
        <v>120</v>
      </c>
      <c r="X558" s="500">
        <v>200</v>
      </c>
      <c r="Y558" s="501">
        <v>235.55</v>
      </c>
      <c r="Z558" s="500">
        <v>2736</v>
      </c>
      <c r="AA558" s="500">
        <v>2736</v>
      </c>
    </row>
    <row r="559" spans="1:27" s="497" customFormat="1" ht="19.5" customHeight="1">
      <c r="A559" s="498" t="s">
        <v>4545</v>
      </c>
      <c r="B559" s="675">
        <v>20170054325672</v>
      </c>
      <c r="C559" s="498" t="s">
        <v>4546</v>
      </c>
      <c r="D559" s="498" t="s">
        <v>1200</v>
      </c>
      <c r="E559" s="498" t="s">
        <v>50</v>
      </c>
      <c r="F559" s="498" t="s">
        <v>2244</v>
      </c>
      <c r="G559" s="498" t="s">
        <v>4259</v>
      </c>
      <c r="H559" s="498" t="s">
        <v>4547</v>
      </c>
      <c r="I559" s="498" t="s">
        <v>932</v>
      </c>
      <c r="J559" s="499"/>
      <c r="K559" s="499"/>
      <c r="L559" s="498" t="s">
        <v>1265</v>
      </c>
      <c r="M559" s="498" t="s">
        <v>1097</v>
      </c>
      <c r="N559" s="498" t="s">
        <v>373</v>
      </c>
      <c r="O559" s="498" t="s">
        <v>1098</v>
      </c>
      <c r="P559" s="499"/>
      <c r="Q559" s="500">
        <v>1000000</v>
      </c>
      <c r="R559" s="500">
        <v>0</v>
      </c>
      <c r="S559" s="500">
        <v>1000000</v>
      </c>
      <c r="T559" s="500">
        <v>500000</v>
      </c>
      <c r="U559" s="500">
        <v>2500000</v>
      </c>
      <c r="V559" s="500">
        <v>2</v>
      </c>
      <c r="W559" s="500">
        <v>0</v>
      </c>
      <c r="X559" s="500">
        <v>2</v>
      </c>
      <c r="Y559" s="501">
        <v>178</v>
      </c>
      <c r="Z559" s="500">
        <v>0</v>
      </c>
      <c r="AA559" s="500">
        <v>0</v>
      </c>
    </row>
    <row r="560" spans="1:27" s="497" customFormat="1" ht="19.5" customHeight="1">
      <c r="A560" s="498" t="s">
        <v>4548</v>
      </c>
      <c r="B560" s="675">
        <v>20860054725679</v>
      </c>
      <c r="C560" s="498" t="s">
        <v>4549</v>
      </c>
      <c r="D560" s="498" t="s">
        <v>4550</v>
      </c>
      <c r="E560" s="498" t="s">
        <v>50</v>
      </c>
      <c r="F560" s="498" t="s">
        <v>2244</v>
      </c>
      <c r="G560" s="498" t="s">
        <v>4344</v>
      </c>
      <c r="H560" s="498" t="s">
        <v>4551</v>
      </c>
      <c r="I560" s="498" t="s">
        <v>932</v>
      </c>
      <c r="J560" s="499"/>
      <c r="K560" s="499"/>
      <c r="L560" s="498" t="s">
        <v>1040</v>
      </c>
      <c r="M560" s="498" t="s">
        <v>1040</v>
      </c>
      <c r="N560" s="498" t="s">
        <v>327</v>
      </c>
      <c r="O560" s="498" t="s">
        <v>1041</v>
      </c>
      <c r="P560" s="499"/>
      <c r="Q560" s="500">
        <v>1200000</v>
      </c>
      <c r="R560" s="500">
        <v>0</v>
      </c>
      <c r="S560" s="500">
        <v>2000000</v>
      </c>
      <c r="T560" s="500">
        <v>500000</v>
      </c>
      <c r="U560" s="500">
        <v>3700000</v>
      </c>
      <c r="V560" s="500">
        <v>4</v>
      </c>
      <c r="W560" s="500">
        <v>0</v>
      </c>
      <c r="X560" s="500">
        <v>4</v>
      </c>
      <c r="Y560" s="501">
        <v>185</v>
      </c>
      <c r="Z560" s="500">
        <v>6472</v>
      </c>
      <c r="AA560" s="500">
        <v>0</v>
      </c>
    </row>
    <row r="561" spans="1:27" s="497" customFormat="1" ht="19.5" customHeight="1">
      <c r="A561" s="498" t="s">
        <v>4552</v>
      </c>
      <c r="B561" s="675">
        <v>20480058025677</v>
      </c>
      <c r="C561" s="498" t="s">
        <v>4553</v>
      </c>
      <c r="D561" s="498" t="s">
        <v>4554</v>
      </c>
      <c r="E561" s="498" t="s">
        <v>50</v>
      </c>
      <c r="F561" s="498" t="s">
        <v>2244</v>
      </c>
      <c r="G561" s="498" t="s">
        <v>4350</v>
      </c>
      <c r="H561" s="498" t="s">
        <v>4555</v>
      </c>
      <c r="I561" s="498" t="s">
        <v>937</v>
      </c>
      <c r="J561" s="498" t="s">
        <v>25</v>
      </c>
      <c r="K561" s="498" t="s">
        <v>25</v>
      </c>
      <c r="L561" s="498" t="s">
        <v>1607</v>
      </c>
      <c r="M561" s="498" t="s">
        <v>1498</v>
      </c>
      <c r="N561" s="498" t="s">
        <v>489</v>
      </c>
      <c r="O561" s="498" t="s">
        <v>1499</v>
      </c>
      <c r="P561" s="498"/>
      <c r="Q561" s="500">
        <v>6000000</v>
      </c>
      <c r="R561" s="500">
        <v>0</v>
      </c>
      <c r="S561" s="500">
        <v>2500000</v>
      </c>
      <c r="T561" s="500">
        <v>1000000</v>
      </c>
      <c r="U561" s="500">
        <v>9500000</v>
      </c>
      <c r="V561" s="500">
        <v>5</v>
      </c>
      <c r="W561" s="500">
        <v>0</v>
      </c>
      <c r="X561" s="500">
        <v>5</v>
      </c>
      <c r="Y561" s="501">
        <v>129.19999999999999</v>
      </c>
      <c r="Z561" s="500">
        <v>36280</v>
      </c>
      <c r="AA561" s="500">
        <v>0</v>
      </c>
    </row>
    <row r="562" spans="1:27" s="497" customFormat="1" ht="19.5" customHeight="1">
      <c r="A562" s="498" t="s">
        <v>4556</v>
      </c>
      <c r="B562" s="675">
        <v>20920058425674</v>
      </c>
      <c r="C562" s="498" t="s">
        <v>4557</v>
      </c>
      <c r="D562" s="498" t="s">
        <v>472</v>
      </c>
      <c r="E562" s="498" t="s">
        <v>50</v>
      </c>
      <c r="F562" s="498" t="s">
        <v>2244</v>
      </c>
      <c r="G562" s="498" t="s">
        <v>4388</v>
      </c>
      <c r="H562" s="498" t="s">
        <v>4558</v>
      </c>
      <c r="I562" s="498" t="s">
        <v>940</v>
      </c>
      <c r="J562" s="498"/>
      <c r="K562" s="498"/>
      <c r="L562" s="498" t="s">
        <v>1651</v>
      </c>
      <c r="M562" s="498" t="s">
        <v>1652</v>
      </c>
      <c r="N562" s="498" t="s">
        <v>420</v>
      </c>
      <c r="O562" s="498" t="s">
        <v>1653</v>
      </c>
      <c r="P562" s="498" t="s">
        <v>4559</v>
      </c>
      <c r="Q562" s="500">
        <v>2000000</v>
      </c>
      <c r="R562" s="500">
        <v>0</v>
      </c>
      <c r="S562" s="500">
        <v>1000000</v>
      </c>
      <c r="T562" s="500">
        <v>300000</v>
      </c>
      <c r="U562" s="500">
        <v>3300000</v>
      </c>
      <c r="V562" s="500">
        <v>1</v>
      </c>
      <c r="W562" s="500">
        <v>0</v>
      </c>
      <c r="X562" s="500">
        <v>1</v>
      </c>
      <c r="Y562" s="501">
        <v>195</v>
      </c>
      <c r="Z562" s="500">
        <v>20864</v>
      </c>
      <c r="AA562" s="500">
        <v>7125</v>
      </c>
    </row>
    <row r="563" spans="1:27" s="497" customFormat="1" ht="19.5" customHeight="1">
      <c r="A563" s="498" t="s">
        <v>4560</v>
      </c>
      <c r="B563" s="675">
        <v>20800058525675</v>
      </c>
      <c r="C563" s="498" t="s">
        <v>4561</v>
      </c>
      <c r="D563" s="498" t="s">
        <v>795</v>
      </c>
      <c r="E563" s="498" t="s">
        <v>50</v>
      </c>
      <c r="F563" s="498" t="s">
        <v>2244</v>
      </c>
      <c r="G563" s="498" t="s">
        <v>4388</v>
      </c>
      <c r="H563" s="498" t="s">
        <v>4562</v>
      </c>
      <c r="I563" s="498" t="s">
        <v>959</v>
      </c>
      <c r="J563" s="499" t="s">
        <v>25</v>
      </c>
      <c r="K563" s="499" t="s">
        <v>25</v>
      </c>
      <c r="L563" s="498" t="s">
        <v>1323</v>
      </c>
      <c r="M563" s="498" t="s">
        <v>1323</v>
      </c>
      <c r="N563" s="498" t="s">
        <v>71</v>
      </c>
      <c r="O563" s="498" t="s">
        <v>1324</v>
      </c>
      <c r="P563" s="499"/>
      <c r="Q563" s="500">
        <v>600000</v>
      </c>
      <c r="R563" s="500">
        <v>0</v>
      </c>
      <c r="S563" s="500">
        <v>2800000</v>
      </c>
      <c r="T563" s="500">
        <v>400000</v>
      </c>
      <c r="U563" s="500">
        <v>3800000</v>
      </c>
      <c r="V563" s="500">
        <v>3</v>
      </c>
      <c r="W563" s="500">
        <v>0</v>
      </c>
      <c r="X563" s="500">
        <v>3</v>
      </c>
      <c r="Y563" s="501">
        <v>300</v>
      </c>
      <c r="Z563" s="500">
        <v>10952</v>
      </c>
      <c r="AA563" s="500">
        <v>0</v>
      </c>
    </row>
    <row r="564" spans="1:27" s="497" customFormat="1" ht="19.5" customHeight="1">
      <c r="A564" s="498" t="s">
        <v>4563</v>
      </c>
      <c r="B564" s="675">
        <v>20240060025671</v>
      </c>
      <c r="C564" s="498" t="s">
        <v>4564</v>
      </c>
      <c r="D564" s="498" t="s">
        <v>1295</v>
      </c>
      <c r="E564" s="498" t="s">
        <v>50</v>
      </c>
      <c r="F564" s="498" t="s">
        <v>2244</v>
      </c>
      <c r="G564" s="498" t="s">
        <v>4490</v>
      </c>
      <c r="H564" s="498" t="s">
        <v>4565</v>
      </c>
      <c r="I564" s="498" t="s">
        <v>932</v>
      </c>
      <c r="J564" s="499"/>
      <c r="K564" s="499"/>
      <c r="L564" s="498" t="s">
        <v>1079</v>
      </c>
      <c r="M564" s="498" t="s">
        <v>655</v>
      </c>
      <c r="N564" s="498" t="s">
        <v>52</v>
      </c>
      <c r="O564" s="498" t="s">
        <v>956</v>
      </c>
      <c r="P564" s="499"/>
      <c r="Q564" s="500">
        <v>0</v>
      </c>
      <c r="R564" s="500">
        <v>0</v>
      </c>
      <c r="S564" s="500">
        <v>0</v>
      </c>
      <c r="T564" s="500">
        <v>3500000</v>
      </c>
      <c r="U564" s="500">
        <v>3500000</v>
      </c>
      <c r="V564" s="500">
        <v>2</v>
      </c>
      <c r="W564" s="500">
        <v>1</v>
      </c>
      <c r="X564" s="500">
        <v>3</v>
      </c>
      <c r="Y564" s="501">
        <v>300</v>
      </c>
      <c r="Z564" s="500">
        <v>31540</v>
      </c>
      <c r="AA564" s="500">
        <v>0</v>
      </c>
    </row>
    <row r="565" spans="1:27" s="497" customFormat="1" ht="19.5" customHeight="1">
      <c r="A565" s="498" t="s">
        <v>4566</v>
      </c>
      <c r="B565" s="675">
        <v>20860062925675</v>
      </c>
      <c r="C565" s="498" t="s">
        <v>4567</v>
      </c>
      <c r="D565" s="498" t="s">
        <v>379</v>
      </c>
      <c r="E565" s="498" t="s">
        <v>50</v>
      </c>
      <c r="F565" s="498" t="s">
        <v>2244</v>
      </c>
      <c r="G565" s="498" t="s">
        <v>4435</v>
      </c>
      <c r="H565" s="498" t="s">
        <v>4568</v>
      </c>
      <c r="I565" s="498" t="s">
        <v>932</v>
      </c>
      <c r="J565" s="499"/>
      <c r="K565" s="499"/>
      <c r="L565" s="498" t="s">
        <v>1614</v>
      </c>
      <c r="M565" s="498" t="s">
        <v>1125</v>
      </c>
      <c r="N565" s="498" t="s">
        <v>327</v>
      </c>
      <c r="O565" s="498" t="s">
        <v>1615</v>
      </c>
      <c r="P565" s="499"/>
      <c r="Q565" s="500">
        <v>1000000</v>
      </c>
      <c r="R565" s="500">
        <v>0</v>
      </c>
      <c r="S565" s="500">
        <v>1000000</v>
      </c>
      <c r="T565" s="500">
        <v>200000</v>
      </c>
      <c r="U565" s="500">
        <v>2200000</v>
      </c>
      <c r="V565" s="500">
        <v>3</v>
      </c>
      <c r="W565" s="500">
        <v>0</v>
      </c>
      <c r="X565" s="500">
        <v>3</v>
      </c>
      <c r="Y565" s="501">
        <v>185</v>
      </c>
      <c r="Z565" s="500">
        <v>23764</v>
      </c>
      <c r="AA565" s="500">
        <v>0</v>
      </c>
    </row>
    <row r="566" spans="1:27" s="497" customFormat="1" ht="19.5" customHeight="1">
      <c r="A566" s="498" t="s">
        <v>4569</v>
      </c>
      <c r="B566" s="675">
        <v>20860064625679</v>
      </c>
      <c r="C566" s="498" t="s">
        <v>4570</v>
      </c>
      <c r="D566" s="498" t="s">
        <v>4571</v>
      </c>
      <c r="E566" s="498" t="s">
        <v>50</v>
      </c>
      <c r="F566" s="498" t="s">
        <v>2244</v>
      </c>
      <c r="G566" s="498" t="s">
        <v>4435</v>
      </c>
      <c r="H566" s="498" t="s">
        <v>4572</v>
      </c>
      <c r="I566" s="498" t="s">
        <v>932</v>
      </c>
      <c r="J566" s="498"/>
      <c r="K566" s="498"/>
      <c r="L566" s="498" t="s">
        <v>1124</v>
      </c>
      <c r="M566" s="498" t="s">
        <v>1125</v>
      </c>
      <c r="N566" s="498" t="s">
        <v>327</v>
      </c>
      <c r="O566" s="498" t="s">
        <v>1126</v>
      </c>
      <c r="P566" s="498"/>
      <c r="Q566" s="500">
        <v>9450000</v>
      </c>
      <c r="R566" s="500">
        <v>0</v>
      </c>
      <c r="S566" s="500">
        <v>3000000</v>
      </c>
      <c r="T566" s="500">
        <v>10000000</v>
      </c>
      <c r="U566" s="500">
        <v>22450000</v>
      </c>
      <c r="V566" s="500">
        <v>15</v>
      </c>
      <c r="W566" s="500">
        <v>0</v>
      </c>
      <c r="X566" s="500">
        <v>15</v>
      </c>
      <c r="Y566" s="501">
        <v>370</v>
      </c>
      <c r="Z566" s="500">
        <v>44185</v>
      </c>
      <c r="AA566" s="500">
        <v>0</v>
      </c>
    </row>
    <row r="567" spans="1:27" s="497" customFormat="1" ht="19.5" customHeight="1">
      <c r="A567" s="498" t="s">
        <v>4573</v>
      </c>
      <c r="B567" s="675">
        <v>20940064825675</v>
      </c>
      <c r="C567" s="498" t="s">
        <v>4574</v>
      </c>
      <c r="D567" s="498" t="s">
        <v>4575</v>
      </c>
      <c r="E567" s="498" t="s">
        <v>50</v>
      </c>
      <c r="F567" s="498" t="s">
        <v>2244</v>
      </c>
      <c r="G567" s="498" t="s">
        <v>4576</v>
      </c>
      <c r="H567" s="498" t="s">
        <v>4577</v>
      </c>
      <c r="I567" s="498" t="s">
        <v>929</v>
      </c>
      <c r="J567" s="498"/>
      <c r="K567" s="498" t="s">
        <v>4578</v>
      </c>
      <c r="L567" s="498" t="s">
        <v>376</v>
      </c>
      <c r="M567" s="498" t="s">
        <v>1452</v>
      </c>
      <c r="N567" s="498" t="s">
        <v>350</v>
      </c>
      <c r="O567" s="498" t="s">
        <v>1453</v>
      </c>
      <c r="P567" s="499"/>
      <c r="Q567" s="500">
        <v>845600</v>
      </c>
      <c r="R567" s="500">
        <v>0</v>
      </c>
      <c r="S567" s="500">
        <v>5000000</v>
      </c>
      <c r="T567" s="500">
        <v>100000</v>
      </c>
      <c r="U567" s="500">
        <v>5945600</v>
      </c>
      <c r="V567" s="500">
        <v>2</v>
      </c>
      <c r="W567" s="500">
        <v>0</v>
      </c>
      <c r="X567" s="500">
        <v>2</v>
      </c>
      <c r="Y567" s="501">
        <v>314</v>
      </c>
      <c r="Z567" s="500">
        <v>16912</v>
      </c>
      <c r="AA567" s="500">
        <v>0</v>
      </c>
    </row>
    <row r="568" spans="1:27" s="497" customFormat="1" ht="19.5" customHeight="1">
      <c r="A568" s="498" t="s">
        <v>4579</v>
      </c>
      <c r="B568" s="675">
        <v>20930066125679</v>
      </c>
      <c r="C568" s="498" t="s">
        <v>4580</v>
      </c>
      <c r="D568" s="498" t="s">
        <v>1085</v>
      </c>
      <c r="E568" s="498" t="s">
        <v>50</v>
      </c>
      <c r="F568" s="498" t="s">
        <v>2244</v>
      </c>
      <c r="G568" s="498" t="s">
        <v>4322</v>
      </c>
      <c r="H568" s="498" t="s">
        <v>4581</v>
      </c>
      <c r="I568" s="498" t="s">
        <v>945</v>
      </c>
      <c r="J568" s="499"/>
      <c r="K568" s="499"/>
      <c r="L568" s="498" t="s">
        <v>1285</v>
      </c>
      <c r="M568" s="498" t="s">
        <v>809</v>
      </c>
      <c r="N568" s="498" t="s">
        <v>500</v>
      </c>
      <c r="O568" s="498" t="s">
        <v>1086</v>
      </c>
      <c r="P568" s="499" t="s">
        <v>4582</v>
      </c>
      <c r="Q568" s="500">
        <v>800000</v>
      </c>
      <c r="R568" s="500">
        <v>0</v>
      </c>
      <c r="S568" s="500">
        <v>2400000</v>
      </c>
      <c r="T568" s="500">
        <v>100000</v>
      </c>
      <c r="U568" s="500">
        <v>3300000</v>
      </c>
      <c r="V568" s="500">
        <v>4</v>
      </c>
      <c r="W568" s="500">
        <v>0</v>
      </c>
      <c r="X568" s="500">
        <v>4</v>
      </c>
      <c r="Y568" s="501">
        <v>290</v>
      </c>
      <c r="Z568" s="500">
        <v>6448</v>
      </c>
      <c r="AA568" s="500">
        <v>4133</v>
      </c>
    </row>
    <row r="569" spans="1:27" s="497" customFormat="1" ht="19.5" customHeight="1">
      <c r="A569" s="498" t="s">
        <v>4583</v>
      </c>
      <c r="B569" s="675">
        <v>20640066625673</v>
      </c>
      <c r="C569" s="498" t="s">
        <v>1586</v>
      </c>
      <c r="D569" s="498" t="s">
        <v>1171</v>
      </c>
      <c r="E569" s="498" t="s">
        <v>50</v>
      </c>
      <c r="F569" s="498" t="s">
        <v>2244</v>
      </c>
      <c r="G569" s="498" t="s">
        <v>4263</v>
      </c>
      <c r="H569" s="498" t="s">
        <v>4584</v>
      </c>
      <c r="I569" s="498" t="s">
        <v>936</v>
      </c>
      <c r="J569" s="498"/>
      <c r="K569" s="498"/>
      <c r="L569" s="498" t="s">
        <v>4585</v>
      </c>
      <c r="M569" s="498" t="s">
        <v>775</v>
      </c>
      <c r="N569" s="498" t="s">
        <v>335</v>
      </c>
      <c r="O569" s="498" t="s">
        <v>1104</v>
      </c>
      <c r="P569" s="499" t="s">
        <v>4586</v>
      </c>
      <c r="Q569" s="500">
        <v>2000000</v>
      </c>
      <c r="R569" s="500">
        <v>0</v>
      </c>
      <c r="S569" s="500">
        <v>8000000</v>
      </c>
      <c r="T569" s="500">
        <v>200000</v>
      </c>
      <c r="U569" s="500">
        <v>10200000</v>
      </c>
      <c r="V569" s="500">
        <v>2</v>
      </c>
      <c r="W569" s="500">
        <v>0</v>
      </c>
      <c r="X569" s="500">
        <v>2</v>
      </c>
      <c r="Y569" s="501">
        <v>190</v>
      </c>
      <c r="Z569" s="500">
        <v>37104</v>
      </c>
      <c r="AA569" s="500">
        <v>0</v>
      </c>
    </row>
    <row r="570" spans="1:27" s="497" customFormat="1" ht="19.5" customHeight="1">
      <c r="A570" s="498" t="s">
        <v>4587</v>
      </c>
      <c r="B570" s="675">
        <v>20800067825678</v>
      </c>
      <c r="C570" s="498" t="s">
        <v>4588</v>
      </c>
      <c r="D570" s="498" t="s">
        <v>795</v>
      </c>
      <c r="E570" s="498" t="s">
        <v>50</v>
      </c>
      <c r="F570" s="498" t="s">
        <v>2244</v>
      </c>
      <c r="G570" s="498" t="s">
        <v>4357</v>
      </c>
      <c r="H570" s="498" t="s">
        <v>4589</v>
      </c>
      <c r="I570" s="498" t="s">
        <v>936</v>
      </c>
      <c r="J570" s="498" t="s">
        <v>25</v>
      </c>
      <c r="K570" s="498" t="s">
        <v>25</v>
      </c>
      <c r="L570" s="498" t="s">
        <v>4590</v>
      </c>
      <c r="M570" s="498" t="s">
        <v>1331</v>
      </c>
      <c r="N570" s="498" t="s">
        <v>71</v>
      </c>
      <c r="O570" s="498" t="s">
        <v>1061</v>
      </c>
      <c r="P570" s="499"/>
      <c r="Q570" s="500">
        <v>1800000</v>
      </c>
      <c r="R570" s="500">
        <v>0</v>
      </c>
      <c r="S570" s="500">
        <v>1500000</v>
      </c>
      <c r="T570" s="500">
        <v>2000000</v>
      </c>
      <c r="U570" s="500">
        <v>5300000</v>
      </c>
      <c r="V570" s="500">
        <v>3</v>
      </c>
      <c r="W570" s="500">
        <v>0</v>
      </c>
      <c r="X570" s="500">
        <v>3</v>
      </c>
      <c r="Y570" s="501">
        <v>300</v>
      </c>
      <c r="Z570" s="500">
        <v>20132</v>
      </c>
      <c r="AA570" s="500">
        <v>0</v>
      </c>
    </row>
    <row r="571" spans="1:27" s="497" customFormat="1" ht="19.5" customHeight="1">
      <c r="A571" s="498" t="s">
        <v>4591</v>
      </c>
      <c r="B571" s="675">
        <v>20210067925678</v>
      </c>
      <c r="C571" s="498" t="s">
        <v>4592</v>
      </c>
      <c r="D571" s="498" t="s">
        <v>4593</v>
      </c>
      <c r="E571" s="498" t="s">
        <v>50</v>
      </c>
      <c r="F571" s="498" t="s">
        <v>2244</v>
      </c>
      <c r="G571" s="498" t="s">
        <v>4272</v>
      </c>
      <c r="H571" s="498" t="s">
        <v>4594</v>
      </c>
      <c r="I571" s="498"/>
      <c r="J571" s="498"/>
      <c r="K571" s="498"/>
      <c r="L571" s="498" t="s">
        <v>343</v>
      </c>
      <c r="M571" s="498" t="s">
        <v>347</v>
      </c>
      <c r="N571" s="498" t="s">
        <v>20</v>
      </c>
      <c r="O571" s="498" t="s">
        <v>953</v>
      </c>
      <c r="P571" s="499"/>
      <c r="Q571" s="500">
        <v>5000000</v>
      </c>
      <c r="R571" s="500">
        <v>0</v>
      </c>
      <c r="S571" s="500">
        <v>1000000</v>
      </c>
      <c r="T571" s="500">
        <v>1000000</v>
      </c>
      <c r="U571" s="500">
        <v>7000000</v>
      </c>
      <c r="V571" s="500">
        <v>17</v>
      </c>
      <c r="W571" s="500">
        <v>0</v>
      </c>
      <c r="X571" s="500">
        <v>17</v>
      </c>
      <c r="Y571" s="501">
        <v>485</v>
      </c>
      <c r="Z571" s="500">
        <v>41480</v>
      </c>
      <c r="AA571" s="500">
        <v>0</v>
      </c>
    </row>
    <row r="572" spans="1:27" s="497" customFormat="1" ht="19.5" customHeight="1">
      <c r="A572" s="498" t="s">
        <v>4595</v>
      </c>
      <c r="B572" s="675">
        <v>20420069325674</v>
      </c>
      <c r="C572" s="498" t="s">
        <v>4596</v>
      </c>
      <c r="D572" s="498" t="s">
        <v>466</v>
      </c>
      <c r="E572" s="498" t="s">
        <v>50</v>
      </c>
      <c r="F572" s="498" t="s">
        <v>2244</v>
      </c>
      <c r="G572" s="498" t="s">
        <v>4267</v>
      </c>
      <c r="H572" s="498" t="s">
        <v>4597</v>
      </c>
      <c r="I572" s="498" t="s">
        <v>940</v>
      </c>
      <c r="J572" s="498" t="s">
        <v>25</v>
      </c>
      <c r="K572" s="498" t="s">
        <v>25</v>
      </c>
      <c r="L572" s="498" t="s">
        <v>1539</v>
      </c>
      <c r="M572" s="498" t="s">
        <v>4598</v>
      </c>
      <c r="N572" s="498" t="s">
        <v>415</v>
      </c>
      <c r="O572" s="498" t="s">
        <v>4599</v>
      </c>
      <c r="P572" s="498" t="s">
        <v>4600</v>
      </c>
      <c r="Q572" s="500">
        <v>300000</v>
      </c>
      <c r="R572" s="500">
        <v>0</v>
      </c>
      <c r="S572" s="500">
        <v>200000</v>
      </c>
      <c r="T572" s="500">
        <v>300000</v>
      </c>
      <c r="U572" s="500">
        <v>800000</v>
      </c>
      <c r="V572" s="500">
        <v>1</v>
      </c>
      <c r="W572" s="500">
        <v>0</v>
      </c>
      <c r="X572" s="500">
        <v>1</v>
      </c>
      <c r="Y572" s="501">
        <v>150</v>
      </c>
      <c r="Z572" s="500">
        <v>12992</v>
      </c>
      <c r="AA572" s="500">
        <v>0</v>
      </c>
    </row>
    <row r="573" spans="1:27" s="497" customFormat="1" ht="19.5" customHeight="1">
      <c r="A573" s="498" t="s">
        <v>4601</v>
      </c>
      <c r="B573" s="675">
        <v>20930070125673</v>
      </c>
      <c r="C573" s="498" t="s">
        <v>4602</v>
      </c>
      <c r="D573" s="498" t="s">
        <v>1085</v>
      </c>
      <c r="E573" s="498" t="s">
        <v>50</v>
      </c>
      <c r="F573" s="498" t="s">
        <v>2244</v>
      </c>
      <c r="G573" s="498" t="s">
        <v>4267</v>
      </c>
      <c r="H573" s="498" t="s">
        <v>4603</v>
      </c>
      <c r="I573" s="498" t="s">
        <v>950</v>
      </c>
      <c r="J573" s="499" t="s">
        <v>25</v>
      </c>
      <c r="K573" s="499" t="s">
        <v>25</v>
      </c>
      <c r="L573" s="498" t="s">
        <v>1344</v>
      </c>
      <c r="M573" s="498" t="s">
        <v>829</v>
      </c>
      <c r="N573" s="498" t="s">
        <v>500</v>
      </c>
      <c r="O573" s="498" t="s">
        <v>1090</v>
      </c>
      <c r="P573" s="499" t="s">
        <v>4604</v>
      </c>
      <c r="Q573" s="500">
        <v>2150000</v>
      </c>
      <c r="R573" s="500">
        <v>0</v>
      </c>
      <c r="S573" s="500">
        <v>1200000</v>
      </c>
      <c r="T573" s="500">
        <v>50000</v>
      </c>
      <c r="U573" s="500">
        <v>3400000</v>
      </c>
      <c r="V573" s="500">
        <v>2</v>
      </c>
      <c r="W573" s="500">
        <v>0</v>
      </c>
      <c r="X573" s="500">
        <v>2</v>
      </c>
      <c r="Y573" s="501">
        <v>185</v>
      </c>
      <c r="Z573" s="500">
        <v>17238</v>
      </c>
      <c r="AA573" s="500">
        <v>10517</v>
      </c>
    </row>
    <row r="574" spans="1:27" s="497" customFormat="1" ht="19.5" customHeight="1">
      <c r="A574" s="498" t="s">
        <v>4605</v>
      </c>
      <c r="B574" s="675">
        <v>20190070825679</v>
      </c>
      <c r="C574" s="498" t="s">
        <v>4606</v>
      </c>
      <c r="D574" s="498" t="s">
        <v>1580</v>
      </c>
      <c r="E574" s="498" t="s">
        <v>50</v>
      </c>
      <c r="F574" s="498" t="s">
        <v>2244</v>
      </c>
      <c r="G574" s="498" t="s">
        <v>4367</v>
      </c>
      <c r="H574" s="498" t="s">
        <v>4607</v>
      </c>
      <c r="I574" s="498" t="s">
        <v>951</v>
      </c>
      <c r="J574" s="498" t="s">
        <v>25</v>
      </c>
      <c r="K574" s="498" t="s">
        <v>25</v>
      </c>
      <c r="L574" s="498" t="s">
        <v>1158</v>
      </c>
      <c r="M574" s="498" t="s">
        <v>561</v>
      </c>
      <c r="N574" s="498" t="s">
        <v>12</v>
      </c>
      <c r="O574" s="498" t="s">
        <v>1027</v>
      </c>
      <c r="P574" s="499" t="s">
        <v>4608</v>
      </c>
      <c r="Q574" s="500">
        <v>6600000</v>
      </c>
      <c r="R574" s="500">
        <v>50000</v>
      </c>
      <c r="S574" s="500">
        <v>1900000</v>
      </c>
      <c r="T574" s="500">
        <v>100000</v>
      </c>
      <c r="U574" s="500">
        <v>8650000</v>
      </c>
      <c r="V574" s="500">
        <v>3</v>
      </c>
      <c r="W574" s="500">
        <v>1</v>
      </c>
      <c r="X574" s="500">
        <v>4</v>
      </c>
      <c r="Y574" s="501">
        <v>395</v>
      </c>
      <c r="Z574" s="500">
        <v>80000</v>
      </c>
      <c r="AA574" s="500">
        <v>0</v>
      </c>
    </row>
    <row r="575" spans="1:27" s="497" customFormat="1" ht="19.5" customHeight="1">
      <c r="A575" s="498" t="s">
        <v>4609</v>
      </c>
      <c r="B575" s="675">
        <v>20860071025673</v>
      </c>
      <c r="C575" s="498" t="s">
        <v>4610</v>
      </c>
      <c r="D575" s="498" t="s">
        <v>379</v>
      </c>
      <c r="E575" s="498" t="s">
        <v>50</v>
      </c>
      <c r="F575" s="498" t="s">
        <v>2244</v>
      </c>
      <c r="G575" s="498" t="s">
        <v>4248</v>
      </c>
      <c r="H575" s="498" t="s">
        <v>4611</v>
      </c>
      <c r="I575" s="498" t="s">
        <v>936</v>
      </c>
      <c r="J575" s="499"/>
      <c r="K575" s="499"/>
      <c r="L575" s="498" t="s">
        <v>1286</v>
      </c>
      <c r="M575" s="498" t="s">
        <v>380</v>
      </c>
      <c r="N575" s="498" t="s">
        <v>327</v>
      </c>
      <c r="O575" s="498" t="s">
        <v>1107</v>
      </c>
      <c r="P575" s="499"/>
      <c r="Q575" s="500">
        <v>0</v>
      </c>
      <c r="R575" s="500">
        <v>2</v>
      </c>
      <c r="S575" s="500">
        <v>0</v>
      </c>
      <c r="T575" s="500">
        <v>0</v>
      </c>
      <c r="U575" s="500">
        <v>2</v>
      </c>
      <c r="V575" s="500">
        <v>2</v>
      </c>
      <c r="W575" s="500">
        <v>0</v>
      </c>
      <c r="X575" s="500">
        <v>2</v>
      </c>
      <c r="Y575" s="501">
        <v>185</v>
      </c>
      <c r="Z575" s="500">
        <v>6292</v>
      </c>
      <c r="AA575" s="500">
        <v>0</v>
      </c>
    </row>
    <row r="576" spans="1:27" s="497" customFormat="1" ht="19.5" customHeight="1">
      <c r="A576" s="498" t="s">
        <v>4612</v>
      </c>
      <c r="B576" s="675">
        <v>20800071525678</v>
      </c>
      <c r="C576" s="498" t="s">
        <v>4613</v>
      </c>
      <c r="D576" s="498" t="s">
        <v>795</v>
      </c>
      <c r="E576" s="498" t="s">
        <v>50</v>
      </c>
      <c r="F576" s="498" t="s">
        <v>2244</v>
      </c>
      <c r="G576" s="498" t="s">
        <v>4248</v>
      </c>
      <c r="H576" s="498" t="s">
        <v>4614</v>
      </c>
      <c r="I576" s="498" t="s">
        <v>932</v>
      </c>
      <c r="J576" s="499" t="s">
        <v>25</v>
      </c>
      <c r="K576" s="499" t="s">
        <v>25</v>
      </c>
      <c r="L576" s="498" t="s">
        <v>858</v>
      </c>
      <c r="M576" s="498" t="s">
        <v>858</v>
      </c>
      <c r="N576" s="498" t="s">
        <v>71</v>
      </c>
      <c r="O576" s="498" t="s">
        <v>1035</v>
      </c>
      <c r="P576" s="499"/>
      <c r="Q576" s="500">
        <v>2000000</v>
      </c>
      <c r="R576" s="500">
        <v>0</v>
      </c>
      <c r="S576" s="500">
        <v>9000000</v>
      </c>
      <c r="T576" s="500">
        <v>200000</v>
      </c>
      <c r="U576" s="500">
        <v>11200000</v>
      </c>
      <c r="V576" s="500">
        <v>2</v>
      </c>
      <c r="W576" s="500">
        <v>0</v>
      </c>
      <c r="X576" s="500">
        <v>2</v>
      </c>
      <c r="Y576" s="501">
        <v>336</v>
      </c>
      <c r="Z576" s="500">
        <v>21000</v>
      </c>
      <c r="AA576" s="500">
        <v>0</v>
      </c>
    </row>
    <row r="577" spans="1:27" s="497" customFormat="1" ht="19.5" customHeight="1">
      <c r="A577" s="498" t="s">
        <v>4615</v>
      </c>
      <c r="B577" s="675">
        <v>20900071925678</v>
      </c>
      <c r="C577" s="498" t="s">
        <v>4616</v>
      </c>
      <c r="D577" s="498" t="s">
        <v>710</v>
      </c>
      <c r="E577" s="498" t="s">
        <v>50</v>
      </c>
      <c r="F577" s="498" t="s">
        <v>2244</v>
      </c>
      <c r="G577" s="498" t="s">
        <v>4617</v>
      </c>
      <c r="H577" s="498" t="s">
        <v>4618</v>
      </c>
      <c r="I577" s="498" t="s">
        <v>934</v>
      </c>
      <c r="J577" s="499" t="s">
        <v>25</v>
      </c>
      <c r="K577" s="499" t="s">
        <v>25</v>
      </c>
      <c r="L577" s="498" t="s">
        <v>772</v>
      </c>
      <c r="M577" s="498" t="s">
        <v>772</v>
      </c>
      <c r="N577" s="498" t="s">
        <v>93</v>
      </c>
      <c r="O577" s="498" t="s">
        <v>1102</v>
      </c>
      <c r="P577" s="499" t="s">
        <v>4619</v>
      </c>
      <c r="Q577" s="500">
        <v>5000000</v>
      </c>
      <c r="R577" s="500">
        <v>0</v>
      </c>
      <c r="S577" s="500">
        <v>3500000</v>
      </c>
      <c r="T577" s="500">
        <v>500000</v>
      </c>
      <c r="U577" s="500">
        <v>9000000</v>
      </c>
      <c r="V577" s="500">
        <v>3</v>
      </c>
      <c r="W577" s="500">
        <v>0</v>
      </c>
      <c r="X577" s="500">
        <v>3</v>
      </c>
      <c r="Y577" s="501">
        <v>390</v>
      </c>
      <c r="Z577" s="500">
        <v>14563</v>
      </c>
      <c r="AA577" s="500">
        <v>11226</v>
      </c>
    </row>
    <row r="578" spans="1:27" s="497" customFormat="1" ht="19.5" customHeight="1">
      <c r="A578" s="498" t="s">
        <v>4620</v>
      </c>
      <c r="B578" s="675">
        <v>20210068125674</v>
      </c>
      <c r="C578" s="498" t="s">
        <v>4592</v>
      </c>
      <c r="D578" s="498" t="s">
        <v>4621</v>
      </c>
      <c r="E578" s="498" t="s">
        <v>95</v>
      </c>
      <c r="F578" s="498" t="s">
        <v>2244</v>
      </c>
      <c r="G578" s="498" t="s">
        <v>4272</v>
      </c>
      <c r="H578" s="498" t="s">
        <v>4622</v>
      </c>
      <c r="I578" s="498"/>
      <c r="J578" s="499"/>
      <c r="K578" s="499"/>
      <c r="L578" s="498" t="s">
        <v>343</v>
      </c>
      <c r="M578" s="498" t="s">
        <v>347</v>
      </c>
      <c r="N578" s="498" t="s">
        <v>20</v>
      </c>
      <c r="O578" s="498" t="s">
        <v>953</v>
      </c>
      <c r="P578" s="499"/>
      <c r="Q578" s="500">
        <v>2000000</v>
      </c>
      <c r="R578" s="500">
        <v>0</v>
      </c>
      <c r="S578" s="500">
        <v>1000000</v>
      </c>
      <c r="T578" s="500">
        <v>1000000</v>
      </c>
      <c r="U578" s="500">
        <v>4000000</v>
      </c>
      <c r="V578" s="500">
        <v>12</v>
      </c>
      <c r="W578" s="500">
        <v>0</v>
      </c>
      <c r="X578" s="500">
        <v>12</v>
      </c>
      <c r="Y578" s="501">
        <v>490</v>
      </c>
      <c r="Z578" s="500">
        <v>10400</v>
      </c>
      <c r="AA578" s="500">
        <v>0</v>
      </c>
    </row>
    <row r="579" spans="1:27" s="497" customFormat="1" ht="19.5" customHeight="1">
      <c r="A579" s="498" t="s">
        <v>4623</v>
      </c>
      <c r="B579" s="675">
        <v>20500061925678</v>
      </c>
      <c r="C579" s="498" t="s">
        <v>4624</v>
      </c>
      <c r="D579" s="498" t="s">
        <v>812</v>
      </c>
      <c r="E579" s="498" t="s">
        <v>98</v>
      </c>
      <c r="F579" s="498" t="s">
        <v>2244</v>
      </c>
      <c r="G579" s="498" t="s">
        <v>4435</v>
      </c>
      <c r="H579" s="498" t="s">
        <v>25</v>
      </c>
      <c r="I579" s="498" t="s">
        <v>943</v>
      </c>
      <c r="J579" s="499"/>
      <c r="K579" s="499"/>
      <c r="L579" s="498" t="s">
        <v>4625</v>
      </c>
      <c r="M579" s="498" t="s">
        <v>1297</v>
      </c>
      <c r="N579" s="498" t="s">
        <v>87</v>
      </c>
      <c r="O579" s="498" t="s">
        <v>1298</v>
      </c>
      <c r="P579" s="499"/>
      <c r="Q579" s="500">
        <v>0</v>
      </c>
      <c r="R579" s="500">
        <v>0</v>
      </c>
      <c r="S579" s="500">
        <v>1500000</v>
      </c>
      <c r="T579" s="500">
        <v>1000000</v>
      </c>
      <c r="U579" s="500">
        <v>2500000</v>
      </c>
      <c r="V579" s="500">
        <v>5</v>
      </c>
      <c r="W579" s="500">
        <v>0</v>
      </c>
      <c r="X579" s="500">
        <v>5</v>
      </c>
      <c r="Y579" s="501">
        <v>360</v>
      </c>
      <c r="Z579" s="500">
        <v>4400</v>
      </c>
      <c r="AA579" s="500">
        <v>0</v>
      </c>
    </row>
    <row r="580" spans="1:27" s="497" customFormat="1" ht="19.5" customHeight="1">
      <c r="A580" s="498" t="s">
        <v>4626</v>
      </c>
      <c r="B580" s="675">
        <v>20130059125675</v>
      </c>
      <c r="C580" s="498" t="s">
        <v>4627</v>
      </c>
      <c r="D580" s="498" t="s">
        <v>4628</v>
      </c>
      <c r="E580" s="498" t="s">
        <v>29</v>
      </c>
      <c r="F580" s="498" t="s">
        <v>2848</v>
      </c>
      <c r="G580" s="498" t="s">
        <v>4350</v>
      </c>
      <c r="H580" s="498" t="s">
        <v>4629</v>
      </c>
      <c r="I580" s="498" t="s">
        <v>929</v>
      </c>
      <c r="J580" s="499"/>
      <c r="K580" s="499"/>
      <c r="L580" s="498" t="s">
        <v>671</v>
      </c>
      <c r="M580" s="498" t="s">
        <v>22</v>
      </c>
      <c r="N580" s="498" t="s">
        <v>8</v>
      </c>
      <c r="O580" s="498" t="s">
        <v>967</v>
      </c>
      <c r="P580" s="499"/>
      <c r="Q580" s="500">
        <v>0</v>
      </c>
      <c r="R580" s="500">
        <v>0</v>
      </c>
      <c r="S580" s="500">
        <v>700000</v>
      </c>
      <c r="T580" s="500">
        <v>300000</v>
      </c>
      <c r="U580" s="500">
        <v>1000000</v>
      </c>
      <c r="V580" s="500">
        <v>10</v>
      </c>
      <c r="W580" s="500">
        <v>7</v>
      </c>
      <c r="X580" s="500">
        <v>17</v>
      </c>
      <c r="Y580" s="501">
        <v>70</v>
      </c>
      <c r="Z580" s="500">
        <v>1008</v>
      </c>
      <c r="AA580" s="500">
        <v>240</v>
      </c>
    </row>
    <row r="581" spans="1:27" s="497" customFormat="1" ht="19.5" customHeight="1">
      <c r="A581" s="498" t="s">
        <v>4630</v>
      </c>
      <c r="B581" s="675">
        <v>20120069625673</v>
      </c>
      <c r="C581" s="498" t="s">
        <v>4631</v>
      </c>
      <c r="D581" s="498" t="s">
        <v>4632</v>
      </c>
      <c r="E581" s="498" t="s">
        <v>28</v>
      </c>
      <c r="F581" s="498" t="s">
        <v>3929</v>
      </c>
      <c r="G581" s="498" t="s">
        <v>4367</v>
      </c>
      <c r="H581" s="498" t="s">
        <v>1527</v>
      </c>
      <c r="I581" s="498" t="s">
        <v>950</v>
      </c>
      <c r="J581" s="499"/>
      <c r="K581" s="499"/>
      <c r="L581" s="498" t="s">
        <v>440</v>
      </c>
      <c r="M581" s="498" t="s">
        <v>441</v>
      </c>
      <c r="N581" s="498" t="s">
        <v>14</v>
      </c>
      <c r="O581" s="498" t="s">
        <v>965</v>
      </c>
      <c r="P581" s="499"/>
      <c r="Q581" s="500">
        <v>0</v>
      </c>
      <c r="R581" s="500">
        <v>0</v>
      </c>
      <c r="S581" s="500">
        <v>2000000</v>
      </c>
      <c r="T581" s="500">
        <v>1000000</v>
      </c>
      <c r="U581" s="500">
        <v>3000000</v>
      </c>
      <c r="V581" s="500">
        <v>5</v>
      </c>
      <c r="W581" s="500">
        <v>3</v>
      </c>
      <c r="X581" s="500">
        <v>8</v>
      </c>
      <c r="Y581" s="501">
        <v>254.4</v>
      </c>
      <c r="Z581" s="500">
        <v>900</v>
      </c>
      <c r="AA581" s="500">
        <v>800</v>
      </c>
    </row>
    <row r="582" spans="1:27" s="497" customFormat="1" ht="19.5" customHeight="1">
      <c r="A582" s="498" t="s">
        <v>4633</v>
      </c>
      <c r="B582" s="675">
        <v>20110055825676</v>
      </c>
      <c r="C582" s="498" t="s">
        <v>4634</v>
      </c>
      <c r="D582" s="498" t="s">
        <v>826</v>
      </c>
      <c r="E582" s="498" t="s">
        <v>886</v>
      </c>
      <c r="F582" s="498" t="s">
        <v>2084</v>
      </c>
      <c r="G582" s="498" t="s">
        <v>4254</v>
      </c>
      <c r="H582" s="498" t="s">
        <v>4635</v>
      </c>
      <c r="I582" s="498" t="s">
        <v>943</v>
      </c>
      <c r="J582" s="499" t="s">
        <v>1346</v>
      </c>
      <c r="K582" s="498" t="s">
        <v>592</v>
      </c>
      <c r="L582" s="498" t="s">
        <v>593</v>
      </c>
      <c r="M582" s="498" t="s">
        <v>594</v>
      </c>
      <c r="N582" s="498" t="s">
        <v>10</v>
      </c>
      <c r="O582" s="498" t="s">
        <v>958</v>
      </c>
      <c r="P582" s="499"/>
      <c r="Q582" s="500">
        <v>13260000</v>
      </c>
      <c r="R582" s="500">
        <v>6800000</v>
      </c>
      <c r="S582" s="500">
        <v>0</v>
      </c>
      <c r="T582" s="500">
        <v>0</v>
      </c>
      <c r="U582" s="500">
        <v>20060000</v>
      </c>
      <c r="V582" s="500">
        <v>9</v>
      </c>
      <c r="W582" s="500">
        <v>0</v>
      </c>
      <c r="X582" s="500">
        <v>9</v>
      </c>
      <c r="Y582" s="501">
        <v>85</v>
      </c>
      <c r="Z582" s="500">
        <v>1768</v>
      </c>
      <c r="AA582" s="500">
        <v>1360</v>
      </c>
    </row>
    <row r="583" spans="1:27" s="497" customFormat="1" ht="19.5" customHeight="1">
      <c r="A583" s="498" t="s">
        <v>4636</v>
      </c>
      <c r="B583" s="675">
        <v>20110059625676</v>
      </c>
      <c r="C583" s="498" t="s">
        <v>4637</v>
      </c>
      <c r="D583" s="498" t="s">
        <v>4638</v>
      </c>
      <c r="E583" s="498" t="s">
        <v>886</v>
      </c>
      <c r="F583" s="498" t="s">
        <v>2084</v>
      </c>
      <c r="G583" s="498" t="s">
        <v>4350</v>
      </c>
      <c r="H583" s="498" t="s">
        <v>4639</v>
      </c>
      <c r="I583" s="498" t="s">
        <v>932</v>
      </c>
      <c r="J583" s="499"/>
      <c r="K583" s="499"/>
      <c r="L583" s="498" t="s">
        <v>9</v>
      </c>
      <c r="M583" s="498" t="s">
        <v>9</v>
      </c>
      <c r="N583" s="498" t="s">
        <v>10</v>
      </c>
      <c r="O583" s="498" t="s">
        <v>1131</v>
      </c>
      <c r="P583" s="498"/>
      <c r="Q583" s="500">
        <v>291585</v>
      </c>
      <c r="R583" s="500">
        <v>3007241</v>
      </c>
      <c r="S583" s="500">
        <v>8117402</v>
      </c>
      <c r="T583" s="500">
        <v>14490743</v>
      </c>
      <c r="U583" s="500">
        <v>25906971</v>
      </c>
      <c r="V583" s="500">
        <v>3</v>
      </c>
      <c r="W583" s="500">
        <v>11</v>
      </c>
      <c r="X583" s="500">
        <v>14</v>
      </c>
      <c r="Y583" s="501">
        <v>181.87</v>
      </c>
      <c r="Z583" s="500">
        <v>1620</v>
      </c>
      <c r="AA583" s="500">
        <v>1620</v>
      </c>
    </row>
    <row r="584" spans="1:27" s="497" customFormat="1" ht="19.5" customHeight="1">
      <c r="A584" s="498" t="s">
        <v>4640</v>
      </c>
      <c r="B584" s="675">
        <v>20200060925676</v>
      </c>
      <c r="C584" s="498" t="s">
        <v>4641</v>
      </c>
      <c r="D584" s="498" t="s">
        <v>826</v>
      </c>
      <c r="E584" s="498" t="s">
        <v>886</v>
      </c>
      <c r="F584" s="498" t="s">
        <v>2084</v>
      </c>
      <c r="G584" s="498" t="s">
        <v>4490</v>
      </c>
      <c r="H584" s="498" t="s">
        <v>4642</v>
      </c>
      <c r="I584" s="498" t="s">
        <v>929</v>
      </c>
      <c r="J584" s="499"/>
      <c r="K584" s="499"/>
      <c r="L584" s="498" t="s">
        <v>743</v>
      </c>
      <c r="M584" s="498" t="s">
        <v>354</v>
      </c>
      <c r="N584" s="498" t="s">
        <v>0</v>
      </c>
      <c r="O584" s="498" t="s">
        <v>941</v>
      </c>
      <c r="P584" s="499"/>
      <c r="Q584" s="500">
        <v>240000</v>
      </c>
      <c r="R584" s="500">
        <v>600000</v>
      </c>
      <c r="S584" s="500">
        <v>1500000</v>
      </c>
      <c r="T584" s="500">
        <v>2000000</v>
      </c>
      <c r="U584" s="500">
        <v>4340000</v>
      </c>
      <c r="V584" s="500">
        <v>4</v>
      </c>
      <c r="W584" s="500">
        <v>2</v>
      </c>
      <c r="X584" s="500">
        <v>6</v>
      </c>
      <c r="Y584" s="501">
        <v>450</v>
      </c>
      <c r="Z584" s="500">
        <v>900</v>
      </c>
      <c r="AA584" s="500">
        <v>900</v>
      </c>
    </row>
    <row r="585" spans="1:27" s="497" customFormat="1" ht="19.5" customHeight="1">
      <c r="A585" s="498" t="s">
        <v>4643</v>
      </c>
      <c r="B585" s="675">
        <v>20200064925672</v>
      </c>
      <c r="C585" s="498" t="s">
        <v>4644</v>
      </c>
      <c r="D585" s="498" t="s">
        <v>1824</v>
      </c>
      <c r="E585" s="498" t="s">
        <v>886</v>
      </c>
      <c r="F585" s="498" t="s">
        <v>2084</v>
      </c>
      <c r="G585" s="498" t="s">
        <v>4376</v>
      </c>
      <c r="H585" s="498" t="s">
        <v>4645</v>
      </c>
      <c r="I585" s="498" t="s">
        <v>934</v>
      </c>
      <c r="J585" s="498"/>
      <c r="K585" s="498"/>
      <c r="L585" s="498" t="s">
        <v>625</v>
      </c>
      <c r="M585" s="498" t="s">
        <v>329</v>
      </c>
      <c r="N585" s="498" t="s">
        <v>0</v>
      </c>
      <c r="O585" s="498" t="s">
        <v>946</v>
      </c>
      <c r="P585" s="499" t="s">
        <v>4646</v>
      </c>
      <c r="Q585" s="500">
        <v>2280000</v>
      </c>
      <c r="R585" s="500">
        <v>0</v>
      </c>
      <c r="S585" s="500">
        <v>8000000</v>
      </c>
      <c r="T585" s="500">
        <v>9000000</v>
      </c>
      <c r="U585" s="500">
        <v>19280000</v>
      </c>
      <c r="V585" s="500">
        <v>4</v>
      </c>
      <c r="W585" s="500">
        <v>4</v>
      </c>
      <c r="X585" s="500">
        <v>8</v>
      </c>
      <c r="Y585" s="501">
        <v>180</v>
      </c>
      <c r="Z585" s="500">
        <v>8000</v>
      </c>
      <c r="AA585" s="500">
        <v>1620</v>
      </c>
    </row>
    <row r="586" spans="1:27" s="497" customFormat="1" ht="19.5" customHeight="1">
      <c r="A586" s="498" t="s">
        <v>4647</v>
      </c>
      <c r="B586" s="675">
        <v>20110067625676</v>
      </c>
      <c r="C586" s="498" t="s">
        <v>4648</v>
      </c>
      <c r="D586" s="498" t="s">
        <v>4649</v>
      </c>
      <c r="E586" s="498" t="s">
        <v>886</v>
      </c>
      <c r="F586" s="498" t="s">
        <v>2084</v>
      </c>
      <c r="G586" s="498" t="s">
        <v>4272</v>
      </c>
      <c r="H586" s="498" t="s">
        <v>4650</v>
      </c>
      <c r="I586" s="498" t="s">
        <v>936</v>
      </c>
      <c r="J586" s="498" t="s">
        <v>4651</v>
      </c>
      <c r="K586" s="498" t="s">
        <v>332</v>
      </c>
      <c r="L586" s="498" t="s">
        <v>9</v>
      </c>
      <c r="M586" s="498" t="s">
        <v>9</v>
      </c>
      <c r="N586" s="498" t="s">
        <v>10</v>
      </c>
      <c r="O586" s="498" t="s">
        <v>1131</v>
      </c>
      <c r="P586" s="499"/>
      <c r="Q586" s="500">
        <v>800000</v>
      </c>
      <c r="R586" s="500">
        <v>20000000</v>
      </c>
      <c r="S586" s="500">
        <v>35000000</v>
      </c>
      <c r="T586" s="500">
        <v>5000000</v>
      </c>
      <c r="U586" s="500">
        <v>60800000</v>
      </c>
      <c r="V586" s="500">
        <v>20</v>
      </c>
      <c r="W586" s="500">
        <v>15</v>
      </c>
      <c r="X586" s="500">
        <v>35</v>
      </c>
      <c r="Y586" s="501">
        <v>498.5</v>
      </c>
      <c r="Z586" s="500">
        <v>4728</v>
      </c>
      <c r="AA586" s="500">
        <v>2800</v>
      </c>
    </row>
    <row r="587" spans="1:27" s="497" customFormat="1" ht="19.5" customHeight="1">
      <c r="A587" s="498" t="s">
        <v>4652</v>
      </c>
      <c r="B587" s="675">
        <v>20730067525673</v>
      </c>
      <c r="C587" s="498" t="s">
        <v>4653</v>
      </c>
      <c r="D587" s="498" t="s">
        <v>4654</v>
      </c>
      <c r="E587" s="498" t="s">
        <v>82</v>
      </c>
      <c r="F587" s="498" t="s">
        <v>4655</v>
      </c>
      <c r="G587" s="498" t="s">
        <v>4272</v>
      </c>
      <c r="H587" s="498" t="s">
        <v>904</v>
      </c>
      <c r="I587" s="498" t="s">
        <v>936</v>
      </c>
      <c r="J587" s="498"/>
      <c r="K587" s="498"/>
      <c r="L587" s="498" t="s">
        <v>4656</v>
      </c>
      <c r="M587" s="498" t="s">
        <v>113</v>
      </c>
      <c r="N587" s="498" t="s">
        <v>35</v>
      </c>
      <c r="O587" s="498" t="s">
        <v>992</v>
      </c>
      <c r="P587" s="499" t="s">
        <v>4657</v>
      </c>
      <c r="Q587" s="500">
        <v>9000000</v>
      </c>
      <c r="R587" s="500">
        <v>10000000</v>
      </c>
      <c r="S587" s="500">
        <v>3000000</v>
      </c>
      <c r="T587" s="500">
        <v>500000</v>
      </c>
      <c r="U587" s="500">
        <v>22500000</v>
      </c>
      <c r="V587" s="500">
        <v>37</v>
      </c>
      <c r="W587" s="500">
        <v>32</v>
      </c>
      <c r="X587" s="500">
        <v>69</v>
      </c>
      <c r="Y587" s="501">
        <v>162.5</v>
      </c>
      <c r="Z587" s="500">
        <v>8372</v>
      </c>
      <c r="AA587" s="500">
        <v>983</v>
      </c>
    </row>
    <row r="588" spans="1:27" s="497" customFormat="1" ht="19.5" customHeight="1">
      <c r="A588" s="498" t="s">
        <v>4658</v>
      </c>
      <c r="B588" s="675">
        <v>20200062725678</v>
      </c>
      <c r="C588" s="498" t="s">
        <v>4659</v>
      </c>
      <c r="D588" s="498" t="s">
        <v>4660</v>
      </c>
      <c r="E588" s="498" t="s">
        <v>74</v>
      </c>
      <c r="F588" s="498" t="s">
        <v>1974</v>
      </c>
      <c r="G588" s="498" t="s">
        <v>4310</v>
      </c>
      <c r="H588" s="498" t="s">
        <v>4661</v>
      </c>
      <c r="I588" s="498" t="s">
        <v>940</v>
      </c>
      <c r="J588" s="498"/>
      <c r="K588" s="498"/>
      <c r="L588" s="498" t="s">
        <v>649</v>
      </c>
      <c r="M588" s="498" t="s">
        <v>329</v>
      </c>
      <c r="N588" s="498" t="s">
        <v>0</v>
      </c>
      <c r="O588" s="498" t="s">
        <v>955</v>
      </c>
      <c r="P588" s="499"/>
      <c r="Q588" s="500">
        <v>100000</v>
      </c>
      <c r="R588" s="500">
        <v>0</v>
      </c>
      <c r="S588" s="500">
        <v>7500000</v>
      </c>
      <c r="T588" s="500">
        <v>4500000</v>
      </c>
      <c r="U588" s="500">
        <v>12100000</v>
      </c>
      <c r="V588" s="500">
        <v>6</v>
      </c>
      <c r="W588" s="500">
        <v>3</v>
      </c>
      <c r="X588" s="500">
        <v>9</v>
      </c>
      <c r="Y588" s="501">
        <v>497.8</v>
      </c>
      <c r="Z588" s="500">
        <v>3200</v>
      </c>
      <c r="AA588" s="500">
        <v>1175</v>
      </c>
    </row>
    <row r="589" spans="1:27" s="497" customFormat="1" ht="19.5" customHeight="1">
      <c r="A589" s="498" t="s">
        <v>4662</v>
      </c>
      <c r="B589" s="675">
        <v>20200063125670</v>
      </c>
      <c r="C589" s="498" t="s">
        <v>4663</v>
      </c>
      <c r="D589" s="498" t="s">
        <v>4664</v>
      </c>
      <c r="E589" s="498" t="s">
        <v>74</v>
      </c>
      <c r="F589" s="498" t="s">
        <v>1974</v>
      </c>
      <c r="G589" s="498" t="s">
        <v>4310</v>
      </c>
      <c r="H589" s="498" t="s">
        <v>4665</v>
      </c>
      <c r="I589" s="498" t="s">
        <v>950</v>
      </c>
      <c r="J589" s="499"/>
      <c r="K589" s="498"/>
      <c r="L589" s="498" t="s">
        <v>820</v>
      </c>
      <c r="M589" s="498" t="s">
        <v>57</v>
      </c>
      <c r="N589" s="498" t="s">
        <v>0</v>
      </c>
      <c r="O589" s="498" t="s">
        <v>976</v>
      </c>
      <c r="P589" s="499" t="s">
        <v>4666</v>
      </c>
      <c r="Q589" s="500">
        <v>15000000</v>
      </c>
      <c r="R589" s="500">
        <v>29500000</v>
      </c>
      <c r="S589" s="500">
        <v>3100000</v>
      </c>
      <c r="T589" s="500">
        <v>500000</v>
      </c>
      <c r="U589" s="500">
        <v>48100000</v>
      </c>
      <c r="V589" s="500">
        <v>4</v>
      </c>
      <c r="W589" s="500">
        <v>0</v>
      </c>
      <c r="X589" s="500">
        <v>4</v>
      </c>
      <c r="Y589" s="501">
        <v>213</v>
      </c>
      <c r="Z589" s="500">
        <v>5040</v>
      </c>
      <c r="AA589" s="500">
        <v>288</v>
      </c>
    </row>
    <row r="590" spans="1:27" s="497" customFormat="1" ht="19.5" customHeight="1">
      <c r="A590" s="498" t="s">
        <v>4667</v>
      </c>
      <c r="B590" s="675">
        <v>20200063325676</v>
      </c>
      <c r="C590" s="498" t="s">
        <v>4663</v>
      </c>
      <c r="D590" s="498" t="s">
        <v>4664</v>
      </c>
      <c r="E590" s="498" t="s">
        <v>74</v>
      </c>
      <c r="F590" s="498" t="s">
        <v>1974</v>
      </c>
      <c r="G590" s="498" t="s">
        <v>4435</v>
      </c>
      <c r="H590" s="498" t="s">
        <v>4668</v>
      </c>
      <c r="I590" s="498" t="s">
        <v>950</v>
      </c>
      <c r="J590" s="498"/>
      <c r="K590" s="498"/>
      <c r="L590" s="498" t="s">
        <v>820</v>
      </c>
      <c r="M590" s="498" t="s">
        <v>57</v>
      </c>
      <c r="N590" s="498" t="s">
        <v>0</v>
      </c>
      <c r="O590" s="498" t="s">
        <v>976</v>
      </c>
      <c r="P590" s="499" t="s">
        <v>4666</v>
      </c>
      <c r="Q590" s="500">
        <v>15000000</v>
      </c>
      <c r="R590" s="500">
        <v>29500000</v>
      </c>
      <c r="S590" s="500">
        <v>3100000</v>
      </c>
      <c r="T590" s="500">
        <v>500000</v>
      </c>
      <c r="U590" s="500">
        <v>48100000</v>
      </c>
      <c r="V590" s="500">
        <v>4</v>
      </c>
      <c r="W590" s="500">
        <v>0</v>
      </c>
      <c r="X590" s="500">
        <v>4</v>
      </c>
      <c r="Y590" s="501">
        <v>266</v>
      </c>
      <c r="Z590" s="500">
        <v>10744</v>
      </c>
      <c r="AA590" s="500">
        <v>1440</v>
      </c>
    </row>
    <row r="591" spans="1:27" s="497" customFormat="1" ht="19.5" customHeight="1">
      <c r="A591" s="498" t="s">
        <v>4669</v>
      </c>
      <c r="B591" s="675">
        <v>20480058225673</v>
      </c>
      <c r="C591" s="498" t="s">
        <v>4670</v>
      </c>
      <c r="D591" s="498" t="s">
        <v>4671</v>
      </c>
      <c r="E591" s="498" t="s">
        <v>64</v>
      </c>
      <c r="F591" s="498" t="s">
        <v>2412</v>
      </c>
      <c r="G591" s="498" t="s">
        <v>4350</v>
      </c>
      <c r="H591" s="498" t="s">
        <v>4672</v>
      </c>
      <c r="I591" s="498" t="s">
        <v>945</v>
      </c>
      <c r="J591" s="498" t="s">
        <v>25</v>
      </c>
      <c r="K591" s="498" t="s">
        <v>25</v>
      </c>
      <c r="L591" s="498" t="s">
        <v>4673</v>
      </c>
      <c r="M591" s="498" t="s">
        <v>724</v>
      </c>
      <c r="N591" s="498" t="s">
        <v>489</v>
      </c>
      <c r="O591" s="498" t="s">
        <v>1788</v>
      </c>
      <c r="P591" s="499" t="s">
        <v>4674</v>
      </c>
      <c r="Q591" s="500">
        <v>5000000</v>
      </c>
      <c r="R591" s="500">
        <v>500000</v>
      </c>
      <c r="S591" s="500">
        <v>1000000</v>
      </c>
      <c r="T591" s="500">
        <v>500000</v>
      </c>
      <c r="U591" s="500">
        <v>7000000</v>
      </c>
      <c r="V591" s="500">
        <v>4</v>
      </c>
      <c r="W591" s="500">
        <v>1</v>
      </c>
      <c r="X591" s="500">
        <v>5</v>
      </c>
      <c r="Y591" s="501">
        <v>217</v>
      </c>
      <c r="Z591" s="500">
        <v>32640</v>
      </c>
      <c r="AA591" s="500">
        <v>144</v>
      </c>
    </row>
    <row r="592" spans="1:27" s="497" customFormat="1" ht="19.5" customHeight="1">
      <c r="A592" s="498" t="s">
        <v>4675</v>
      </c>
      <c r="B592" s="675">
        <v>20740068225678</v>
      </c>
      <c r="C592" s="498" t="s">
        <v>4676</v>
      </c>
      <c r="D592" s="498" t="s">
        <v>4677</v>
      </c>
      <c r="E592" s="498" t="s">
        <v>239</v>
      </c>
      <c r="F592" s="498" t="s">
        <v>4678</v>
      </c>
      <c r="G592" s="498" t="s">
        <v>4267</v>
      </c>
      <c r="H592" s="498" t="s">
        <v>452</v>
      </c>
      <c r="I592" s="498" t="s">
        <v>934</v>
      </c>
      <c r="J592" s="499"/>
      <c r="K592" s="499"/>
      <c r="L592" s="498" t="s">
        <v>591</v>
      </c>
      <c r="M592" s="498" t="s">
        <v>56</v>
      </c>
      <c r="N592" s="498" t="s">
        <v>3</v>
      </c>
      <c r="O592" s="498" t="s">
        <v>983</v>
      </c>
      <c r="P592" s="499"/>
      <c r="Q592" s="500">
        <v>60000</v>
      </c>
      <c r="R592" s="500">
        <v>0</v>
      </c>
      <c r="S592" s="500">
        <v>3000000</v>
      </c>
      <c r="T592" s="500">
        <v>10000000</v>
      </c>
      <c r="U592" s="500">
        <v>13060000</v>
      </c>
      <c r="V592" s="500">
        <v>5</v>
      </c>
      <c r="W592" s="500">
        <v>3</v>
      </c>
      <c r="X592" s="500">
        <v>8</v>
      </c>
      <c r="Y592" s="501">
        <v>395</v>
      </c>
      <c r="Z592" s="500">
        <v>1600</v>
      </c>
      <c r="AA592" s="500">
        <v>480</v>
      </c>
    </row>
    <row r="593" spans="1:27" s="497" customFormat="1" ht="19.5" customHeight="1">
      <c r="A593" s="498" t="s">
        <v>4679</v>
      </c>
      <c r="B593" s="675">
        <v>20110065725676</v>
      </c>
      <c r="C593" s="498" t="s">
        <v>4680</v>
      </c>
      <c r="D593" s="498" t="s">
        <v>4681</v>
      </c>
      <c r="E593" s="498" t="s">
        <v>81</v>
      </c>
      <c r="F593" s="498" t="s">
        <v>3987</v>
      </c>
      <c r="G593" s="498" t="s">
        <v>4263</v>
      </c>
      <c r="H593" s="498" t="s">
        <v>1512</v>
      </c>
      <c r="I593" s="498" t="s">
        <v>929</v>
      </c>
      <c r="J593" s="498"/>
      <c r="K593" s="498"/>
      <c r="L593" s="498" t="s">
        <v>664</v>
      </c>
      <c r="M593" s="498" t="s">
        <v>94</v>
      </c>
      <c r="N593" s="498" t="s">
        <v>10</v>
      </c>
      <c r="O593" s="498" t="s">
        <v>1002</v>
      </c>
      <c r="P593" s="499" t="s">
        <v>4682</v>
      </c>
      <c r="Q593" s="500">
        <v>10000000</v>
      </c>
      <c r="R593" s="500">
        <v>20000000</v>
      </c>
      <c r="S593" s="500">
        <v>5000000</v>
      </c>
      <c r="T593" s="500">
        <v>2000000</v>
      </c>
      <c r="U593" s="500">
        <v>37000000</v>
      </c>
      <c r="V593" s="500">
        <v>6</v>
      </c>
      <c r="W593" s="500">
        <v>5</v>
      </c>
      <c r="X593" s="500">
        <v>11</v>
      </c>
      <c r="Y593" s="501">
        <v>98.5</v>
      </c>
      <c r="Z593" s="500">
        <v>1634</v>
      </c>
      <c r="AA593" s="500">
        <v>889</v>
      </c>
    </row>
    <row r="594" spans="1:27" s="497" customFormat="1" ht="19.5" customHeight="1">
      <c r="A594" s="498" t="s">
        <v>4683</v>
      </c>
      <c r="B594" s="675">
        <v>20130054925673</v>
      </c>
      <c r="C594" s="498" t="s">
        <v>4453</v>
      </c>
      <c r="D594" s="498" t="s">
        <v>4684</v>
      </c>
      <c r="E594" s="498" t="s">
        <v>89</v>
      </c>
      <c r="F594" s="498" t="s">
        <v>2430</v>
      </c>
      <c r="G594" s="498" t="s">
        <v>4344</v>
      </c>
      <c r="H594" s="498" t="s">
        <v>4455</v>
      </c>
      <c r="I594" s="498" t="s">
        <v>936</v>
      </c>
      <c r="J594" s="499"/>
      <c r="K594" s="499"/>
      <c r="L594" s="498" t="s">
        <v>1451</v>
      </c>
      <c r="M594" s="498" t="s">
        <v>353</v>
      </c>
      <c r="N594" s="498" t="s">
        <v>8</v>
      </c>
      <c r="O594" s="498" t="s">
        <v>985</v>
      </c>
      <c r="P594" s="499"/>
      <c r="Q594" s="500">
        <v>6000000</v>
      </c>
      <c r="R594" s="500">
        <v>75000000</v>
      </c>
      <c r="S594" s="500">
        <v>30000000</v>
      </c>
      <c r="T594" s="500">
        <v>20000000</v>
      </c>
      <c r="U594" s="500">
        <v>131000000</v>
      </c>
      <c r="V594" s="500">
        <v>50</v>
      </c>
      <c r="W594" s="500">
        <v>50</v>
      </c>
      <c r="X594" s="500">
        <v>100</v>
      </c>
      <c r="Y594" s="501">
        <v>446.9</v>
      </c>
      <c r="Z594" s="500">
        <v>3487</v>
      </c>
      <c r="AA594" s="500">
        <v>500</v>
      </c>
    </row>
    <row r="595" spans="1:27" s="497" customFormat="1" ht="19.5" customHeight="1">
      <c r="A595" s="498" t="s">
        <v>4685</v>
      </c>
      <c r="B595" s="675">
        <v>20740060725675</v>
      </c>
      <c r="C595" s="498" t="s">
        <v>4686</v>
      </c>
      <c r="D595" s="498" t="s">
        <v>4687</v>
      </c>
      <c r="E595" s="498" t="s">
        <v>89</v>
      </c>
      <c r="F595" s="498" t="s">
        <v>2430</v>
      </c>
      <c r="G595" s="498" t="s">
        <v>4490</v>
      </c>
      <c r="H595" s="498" t="s">
        <v>4688</v>
      </c>
      <c r="I595" s="498" t="s">
        <v>936</v>
      </c>
      <c r="J595" s="498"/>
      <c r="K595" s="498"/>
      <c r="L595" s="498" t="s">
        <v>65</v>
      </c>
      <c r="M595" s="498" t="s">
        <v>56</v>
      </c>
      <c r="N595" s="498" t="s">
        <v>3</v>
      </c>
      <c r="O595" s="498" t="s">
        <v>983</v>
      </c>
      <c r="P595" s="499"/>
      <c r="Q595" s="500">
        <v>15000000</v>
      </c>
      <c r="R595" s="500">
        <v>10000000</v>
      </c>
      <c r="S595" s="500">
        <v>3000000</v>
      </c>
      <c r="T595" s="500">
        <v>2000000</v>
      </c>
      <c r="U595" s="500">
        <v>30000000</v>
      </c>
      <c r="V595" s="500">
        <v>25</v>
      </c>
      <c r="W595" s="500">
        <v>20</v>
      </c>
      <c r="X595" s="500">
        <v>45</v>
      </c>
      <c r="Y595" s="501">
        <v>80.77</v>
      </c>
      <c r="Z595" s="500">
        <v>3038</v>
      </c>
      <c r="AA595" s="500">
        <v>900</v>
      </c>
    </row>
    <row r="596" spans="1:27" s="497" customFormat="1" ht="19.5" customHeight="1">
      <c r="A596" s="498" t="s">
        <v>4689</v>
      </c>
      <c r="B596" s="675">
        <v>20110065525670</v>
      </c>
      <c r="C596" s="498" t="s">
        <v>4690</v>
      </c>
      <c r="D596" s="498" t="s">
        <v>4691</v>
      </c>
      <c r="E596" s="498" t="s">
        <v>280</v>
      </c>
      <c r="F596" s="498" t="s">
        <v>4692</v>
      </c>
      <c r="G596" s="498" t="s">
        <v>4263</v>
      </c>
      <c r="H596" s="498" t="s">
        <v>4693</v>
      </c>
      <c r="I596" s="498" t="s">
        <v>943</v>
      </c>
      <c r="J596" s="498" t="s">
        <v>4694</v>
      </c>
      <c r="K596" s="498"/>
      <c r="L596" s="498" t="s">
        <v>9</v>
      </c>
      <c r="M596" s="498" t="s">
        <v>9</v>
      </c>
      <c r="N596" s="498" t="s">
        <v>10</v>
      </c>
      <c r="O596" s="498" t="s">
        <v>1131</v>
      </c>
      <c r="P596" s="499"/>
      <c r="Q596" s="500">
        <v>15000000</v>
      </c>
      <c r="R596" s="500">
        <v>12000000</v>
      </c>
      <c r="S596" s="500">
        <v>10000000</v>
      </c>
      <c r="T596" s="500">
        <v>5000000</v>
      </c>
      <c r="U596" s="500">
        <v>42000000</v>
      </c>
      <c r="V596" s="500">
        <v>8</v>
      </c>
      <c r="W596" s="500">
        <v>2</v>
      </c>
      <c r="X596" s="500">
        <v>10</v>
      </c>
      <c r="Y596" s="501">
        <v>481.5</v>
      </c>
      <c r="Z596" s="500">
        <v>1152</v>
      </c>
      <c r="AA596" s="500">
        <v>900</v>
      </c>
    </row>
    <row r="597" spans="1:27" s="497" customFormat="1" ht="19.5" customHeight="1">
      <c r="A597" s="498" t="s">
        <v>4695</v>
      </c>
      <c r="B597" s="675">
        <v>20480057425670</v>
      </c>
      <c r="C597" s="498" t="s">
        <v>4696</v>
      </c>
      <c r="D597" s="498" t="s">
        <v>355</v>
      </c>
      <c r="E597" s="498" t="s">
        <v>77</v>
      </c>
      <c r="F597" s="498" t="s">
        <v>2452</v>
      </c>
      <c r="G597" s="498" t="s">
        <v>4388</v>
      </c>
      <c r="H597" s="498" t="s">
        <v>4697</v>
      </c>
      <c r="I597" s="498" t="s">
        <v>929</v>
      </c>
      <c r="J597" s="498" t="s">
        <v>25</v>
      </c>
      <c r="K597" s="498" t="s">
        <v>25</v>
      </c>
      <c r="L597" s="498" t="s">
        <v>4698</v>
      </c>
      <c r="M597" s="498" t="s">
        <v>4699</v>
      </c>
      <c r="N597" s="498" t="s">
        <v>489</v>
      </c>
      <c r="O597" s="498" t="s">
        <v>4700</v>
      </c>
      <c r="P597" s="499"/>
      <c r="Q597" s="500">
        <v>200000</v>
      </c>
      <c r="R597" s="500">
        <v>0</v>
      </c>
      <c r="S597" s="500">
        <v>0</v>
      </c>
      <c r="T597" s="500">
        <v>15200000</v>
      </c>
      <c r="U597" s="500">
        <v>15400000</v>
      </c>
      <c r="V597" s="500">
        <v>6</v>
      </c>
      <c r="W597" s="500">
        <v>1</v>
      </c>
      <c r="X597" s="500">
        <v>7</v>
      </c>
      <c r="Y597" s="501">
        <v>489</v>
      </c>
      <c r="Z597" s="500">
        <v>1772</v>
      </c>
      <c r="AA597" s="500">
        <v>0</v>
      </c>
    </row>
    <row r="598" spans="1:27" s="497" customFormat="1" ht="19.5" customHeight="1">
      <c r="A598" s="498" t="s">
        <v>4701</v>
      </c>
      <c r="B598" s="675">
        <v>20620059225673</v>
      </c>
      <c r="C598" s="498" t="s">
        <v>1608</v>
      </c>
      <c r="D598" s="498" t="s">
        <v>355</v>
      </c>
      <c r="E598" s="498" t="s">
        <v>77</v>
      </c>
      <c r="F598" s="498" t="s">
        <v>2452</v>
      </c>
      <c r="G598" s="498" t="s">
        <v>4350</v>
      </c>
      <c r="H598" s="498" t="s">
        <v>4702</v>
      </c>
      <c r="I598" s="498" t="s">
        <v>939</v>
      </c>
      <c r="J598" s="499"/>
      <c r="K598" s="499"/>
      <c r="L598" s="498" t="s">
        <v>469</v>
      </c>
      <c r="M598" s="498" t="s">
        <v>469</v>
      </c>
      <c r="N598" s="498" t="s">
        <v>92</v>
      </c>
      <c r="O598" s="498" t="s">
        <v>991</v>
      </c>
      <c r="P598" s="499"/>
      <c r="Q598" s="500">
        <v>1000000</v>
      </c>
      <c r="R598" s="500">
        <v>0</v>
      </c>
      <c r="S598" s="500">
        <v>10000000</v>
      </c>
      <c r="T598" s="500">
        <v>15000000</v>
      </c>
      <c r="U598" s="500">
        <v>26000000</v>
      </c>
      <c r="V598" s="500">
        <v>8</v>
      </c>
      <c r="W598" s="500">
        <v>2</v>
      </c>
      <c r="X598" s="500">
        <v>10</v>
      </c>
      <c r="Y598" s="501">
        <v>454.8</v>
      </c>
      <c r="Z598" s="500">
        <v>3200</v>
      </c>
      <c r="AA598" s="500">
        <v>800</v>
      </c>
    </row>
    <row r="599" spans="1:27" s="497" customFormat="1" ht="19.5" customHeight="1">
      <c r="A599" s="498" t="s">
        <v>4703</v>
      </c>
      <c r="B599" s="675">
        <v>20500061425679</v>
      </c>
      <c r="C599" s="498" t="s">
        <v>4704</v>
      </c>
      <c r="D599" s="498" t="s">
        <v>4705</v>
      </c>
      <c r="E599" s="498" t="s">
        <v>77</v>
      </c>
      <c r="F599" s="498" t="s">
        <v>2452</v>
      </c>
      <c r="G599" s="498" t="s">
        <v>4435</v>
      </c>
      <c r="H599" s="498" t="s">
        <v>4706</v>
      </c>
      <c r="I599" s="498" t="s">
        <v>932</v>
      </c>
      <c r="J599" s="498"/>
      <c r="K599" s="498"/>
      <c r="L599" s="498" t="s">
        <v>1696</v>
      </c>
      <c r="M599" s="498" t="s">
        <v>1199</v>
      </c>
      <c r="N599" s="498" t="s">
        <v>87</v>
      </c>
      <c r="O599" s="498" t="s">
        <v>1091</v>
      </c>
      <c r="P599" s="499"/>
      <c r="Q599" s="500">
        <v>5000000</v>
      </c>
      <c r="R599" s="500">
        <v>5000000</v>
      </c>
      <c r="S599" s="500">
        <v>15000000</v>
      </c>
      <c r="T599" s="500">
        <v>5000000</v>
      </c>
      <c r="U599" s="500">
        <v>30000000</v>
      </c>
      <c r="V599" s="500">
        <v>3</v>
      </c>
      <c r="W599" s="500">
        <v>0</v>
      </c>
      <c r="X599" s="500">
        <v>3</v>
      </c>
      <c r="Y599" s="501">
        <v>491.3</v>
      </c>
      <c r="Z599" s="500">
        <v>13130</v>
      </c>
      <c r="AA599" s="500">
        <v>0</v>
      </c>
    </row>
    <row r="600" spans="1:27" s="497" customFormat="1" ht="19.5" customHeight="1">
      <c r="A600" s="498" t="s">
        <v>4707</v>
      </c>
      <c r="B600" s="675">
        <v>20400061825673</v>
      </c>
      <c r="C600" s="498" t="s">
        <v>4708</v>
      </c>
      <c r="D600" s="498" t="s">
        <v>355</v>
      </c>
      <c r="E600" s="498" t="s">
        <v>77</v>
      </c>
      <c r="F600" s="498" t="s">
        <v>2452</v>
      </c>
      <c r="G600" s="498" t="s">
        <v>4435</v>
      </c>
      <c r="H600" s="498" t="s">
        <v>1054</v>
      </c>
      <c r="I600" s="498" t="s">
        <v>971</v>
      </c>
      <c r="J600" s="499"/>
      <c r="K600" s="499"/>
      <c r="L600" s="498" t="s">
        <v>4709</v>
      </c>
      <c r="M600" s="498" t="s">
        <v>4710</v>
      </c>
      <c r="N600" s="498" t="s">
        <v>62</v>
      </c>
      <c r="O600" s="498" t="s">
        <v>4711</v>
      </c>
      <c r="P600" s="499" t="s">
        <v>4712</v>
      </c>
      <c r="Q600" s="500">
        <v>0</v>
      </c>
      <c r="R600" s="500">
        <v>1500000</v>
      </c>
      <c r="S600" s="500">
        <v>16000000</v>
      </c>
      <c r="T600" s="500">
        <v>8000000</v>
      </c>
      <c r="U600" s="500">
        <v>25500000</v>
      </c>
      <c r="V600" s="500">
        <v>5</v>
      </c>
      <c r="W600" s="500">
        <v>0</v>
      </c>
      <c r="X600" s="500">
        <v>5</v>
      </c>
      <c r="Y600" s="501">
        <v>457.96</v>
      </c>
      <c r="Z600" s="500">
        <v>730</v>
      </c>
      <c r="AA600" s="500">
        <v>730</v>
      </c>
    </row>
    <row r="601" spans="1:27" s="497" customFormat="1" ht="19.5" customHeight="1">
      <c r="A601" s="498" t="s">
        <v>4713</v>
      </c>
      <c r="B601" s="675">
        <v>20340068025671</v>
      </c>
      <c r="C601" s="498" t="s">
        <v>4714</v>
      </c>
      <c r="D601" s="498" t="s">
        <v>355</v>
      </c>
      <c r="E601" s="498" t="s">
        <v>77</v>
      </c>
      <c r="F601" s="498" t="s">
        <v>1982</v>
      </c>
      <c r="G601" s="498" t="s">
        <v>4267</v>
      </c>
      <c r="H601" s="498" t="s">
        <v>4715</v>
      </c>
      <c r="I601" s="498" t="s">
        <v>939</v>
      </c>
      <c r="J601" s="499" t="s">
        <v>25</v>
      </c>
      <c r="K601" s="499" t="s">
        <v>25</v>
      </c>
      <c r="L601" s="498" t="s">
        <v>1520</v>
      </c>
      <c r="M601" s="498" t="s">
        <v>1520</v>
      </c>
      <c r="N601" s="498" t="s">
        <v>85</v>
      </c>
      <c r="O601" s="498" t="s">
        <v>1521</v>
      </c>
      <c r="P601" s="499" t="s">
        <v>4716</v>
      </c>
      <c r="Q601" s="500">
        <v>0</v>
      </c>
      <c r="R601" s="500">
        <v>1000000</v>
      </c>
      <c r="S601" s="500">
        <v>12000000</v>
      </c>
      <c r="T601" s="500">
        <v>2000000</v>
      </c>
      <c r="U601" s="500">
        <v>15000000</v>
      </c>
      <c r="V601" s="500">
        <v>7</v>
      </c>
      <c r="W601" s="500">
        <v>0</v>
      </c>
      <c r="X601" s="500">
        <v>7</v>
      </c>
      <c r="Y601" s="501">
        <v>495.5</v>
      </c>
      <c r="Z601" s="500">
        <v>18060</v>
      </c>
      <c r="AA601" s="500">
        <v>306</v>
      </c>
    </row>
    <row r="602" spans="1:27" s="497" customFormat="1" ht="19.5" customHeight="1">
      <c r="A602" s="498" t="s">
        <v>4717</v>
      </c>
      <c r="B602" s="675">
        <v>20730070525678</v>
      </c>
      <c r="C602" s="498" t="s">
        <v>4718</v>
      </c>
      <c r="D602" s="498" t="s">
        <v>4719</v>
      </c>
      <c r="E602" s="498" t="s">
        <v>60</v>
      </c>
      <c r="F602" s="498" t="s">
        <v>4720</v>
      </c>
      <c r="G602" s="498" t="s">
        <v>4248</v>
      </c>
      <c r="H602" s="498" t="s">
        <v>1406</v>
      </c>
      <c r="I602" s="498" t="s">
        <v>934</v>
      </c>
      <c r="J602" s="498"/>
      <c r="K602" s="498"/>
      <c r="L602" s="498" t="s">
        <v>4721</v>
      </c>
      <c r="M602" s="498" t="s">
        <v>707</v>
      </c>
      <c r="N602" s="498" t="s">
        <v>35</v>
      </c>
      <c r="O602" s="498" t="s">
        <v>990</v>
      </c>
      <c r="P602" s="499"/>
      <c r="Q602" s="500">
        <v>0</v>
      </c>
      <c r="R602" s="500">
        <v>0</v>
      </c>
      <c r="S602" s="500">
        <v>8000000</v>
      </c>
      <c r="T602" s="500">
        <v>10000000</v>
      </c>
      <c r="U602" s="500">
        <v>18000000</v>
      </c>
      <c r="V602" s="500">
        <v>16</v>
      </c>
      <c r="W602" s="500">
        <v>5</v>
      </c>
      <c r="X602" s="500">
        <v>21</v>
      </c>
      <c r="Y602" s="501">
        <v>416.28</v>
      </c>
      <c r="Z602" s="500">
        <v>3780</v>
      </c>
      <c r="AA602" s="500">
        <v>3168</v>
      </c>
    </row>
    <row r="603" spans="1:27" s="497" customFormat="1" ht="19.5" customHeight="1">
      <c r="A603" s="498" t="s">
        <v>4722</v>
      </c>
      <c r="B603" s="675">
        <v>20110055225679</v>
      </c>
      <c r="C603" s="498" t="s">
        <v>4723</v>
      </c>
      <c r="D603" s="498" t="s">
        <v>4724</v>
      </c>
      <c r="E603" s="498" t="s">
        <v>49</v>
      </c>
      <c r="F603" s="498" t="s">
        <v>2467</v>
      </c>
      <c r="G603" s="498" t="s">
        <v>4344</v>
      </c>
      <c r="H603" s="498" t="s">
        <v>4725</v>
      </c>
      <c r="I603" s="498" t="s">
        <v>943</v>
      </c>
      <c r="J603" s="498" t="s">
        <v>1765</v>
      </c>
      <c r="K603" s="498" t="s">
        <v>592</v>
      </c>
      <c r="L603" s="498" t="s">
        <v>593</v>
      </c>
      <c r="M603" s="498" t="s">
        <v>594</v>
      </c>
      <c r="N603" s="498" t="s">
        <v>10</v>
      </c>
      <c r="O603" s="498" t="s">
        <v>958</v>
      </c>
      <c r="P603" s="499"/>
      <c r="Q603" s="500">
        <v>4390400</v>
      </c>
      <c r="R603" s="500">
        <v>2385000</v>
      </c>
      <c r="S603" s="500">
        <v>1351608</v>
      </c>
      <c r="T603" s="500">
        <v>800000</v>
      </c>
      <c r="U603" s="500">
        <v>8927008</v>
      </c>
      <c r="V603" s="500">
        <v>5</v>
      </c>
      <c r="W603" s="500">
        <v>9</v>
      </c>
      <c r="X603" s="500">
        <v>14</v>
      </c>
      <c r="Y603" s="501">
        <v>117.19</v>
      </c>
      <c r="Z603" s="500">
        <v>549</v>
      </c>
      <c r="AA603" s="500">
        <v>432</v>
      </c>
    </row>
    <row r="604" spans="1:27" s="497" customFormat="1" ht="19.5" customHeight="1">
      <c r="A604" s="498" t="s">
        <v>4726</v>
      </c>
      <c r="B604" s="675">
        <v>20110070425676</v>
      </c>
      <c r="C604" s="498" t="s">
        <v>4727</v>
      </c>
      <c r="D604" s="498" t="s">
        <v>4728</v>
      </c>
      <c r="E604" s="498" t="s">
        <v>49</v>
      </c>
      <c r="F604" s="498" t="s">
        <v>2467</v>
      </c>
      <c r="G604" s="498" t="s">
        <v>4248</v>
      </c>
      <c r="H604" s="498" t="s">
        <v>4729</v>
      </c>
      <c r="I604" s="498" t="s">
        <v>954</v>
      </c>
      <c r="J604" s="499" t="s">
        <v>1270</v>
      </c>
      <c r="K604" s="499" t="s">
        <v>592</v>
      </c>
      <c r="L604" s="498" t="s">
        <v>651</v>
      </c>
      <c r="M604" s="498" t="s">
        <v>652</v>
      </c>
      <c r="N604" s="498" t="s">
        <v>10</v>
      </c>
      <c r="O604" s="498" t="s">
        <v>1047</v>
      </c>
      <c r="P604" s="499"/>
      <c r="Q604" s="500">
        <v>0</v>
      </c>
      <c r="R604" s="500">
        <v>0</v>
      </c>
      <c r="S604" s="500">
        <v>3000000</v>
      </c>
      <c r="T604" s="500">
        <v>2000000</v>
      </c>
      <c r="U604" s="500">
        <v>5000000</v>
      </c>
      <c r="V604" s="500">
        <v>10</v>
      </c>
      <c r="W604" s="500">
        <v>15</v>
      </c>
      <c r="X604" s="500">
        <v>25</v>
      </c>
      <c r="Y604" s="501">
        <v>437.64</v>
      </c>
      <c r="Z604" s="500">
        <v>772</v>
      </c>
      <c r="AA604" s="500">
        <v>727</v>
      </c>
    </row>
    <row r="605" spans="1:27" s="497" customFormat="1" ht="19.5" customHeight="1">
      <c r="A605" s="498" t="s">
        <v>4730</v>
      </c>
      <c r="B605" s="675">
        <v>20320068325677</v>
      </c>
      <c r="C605" s="498" t="s">
        <v>4731</v>
      </c>
      <c r="D605" s="498" t="s">
        <v>3158</v>
      </c>
      <c r="E605" s="498" t="s">
        <v>24</v>
      </c>
      <c r="F605" s="498" t="s">
        <v>2875</v>
      </c>
      <c r="G605" s="498" t="s">
        <v>4272</v>
      </c>
      <c r="H605" s="498" t="s">
        <v>901</v>
      </c>
      <c r="I605" s="498" t="s">
        <v>943</v>
      </c>
      <c r="J605" s="498" t="s">
        <v>25</v>
      </c>
      <c r="K605" s="498" t="s">
        <v>25</v>
      </c>
      <c r="L605" s="498" t="s">
        <v>1506</v>
      </c>
      <c r="M605" s="498" t="s">
        <v>1506</v>
      </c>
      <c r="N605" s="498" t="s">
        <v>352</v>
      </c>
      <c r="O605" s="498" t="s">
        <v>1507</v>
      </c>
      <c r="P605" s="499" t="s">
        <v>4732</v>
      </c>
      <c r="Q605" s="500">
        <v>1000000</v>
      </c>
      <c r="R605" s="500">
        <v>500000</v>
      </c>
      <c r="S605" s="500">
        <v>2500000</v>
      </c>
      <c r="T605" s="500">
        <v>500000</v>
      </c>
      <c r="U605" s="500">
        <v>4500000</v>
      </c>
      <c r="V605" s="500">
        <v>1</v>
      </c>
      <c r="W605" s="500">
        <v>3</v>
      </c>
      <c r="X605" s="500">
        <v>4</v>
      </c>
      <c r="Y605" s="501">
        <v>180.4</v>
      </c>
      <c r="Z605" s="500">
        <v>1818</v>
      </c>
      <c r="AA605" s="500">
        <v>320</v>
      </c>
    </row>
    <row r="606" spans="1:27" s="497" customFormat="1" ht="19.5" customHeight="1">
      <c r="A606" s="498" t="s">
        <v>4733</v>
      </c>
      <c r="B606" s="675">
        <v>20570071125676</v>
      </c>
      <c r="C606" s="498" t="s">
        <v>4734</v>
      </c>
      <c r="D606" s="498" t="s">
        <v>1438</v>
      </c>
      <c r="E606" s="498" t="s">
        <v>24</v>
      </c>
      <c r="F606" s="498" t="s">
        <v>2875</v>
      </c>
      <c r="G606" s="498" t="s">
        <v>4248</v>
      </c>
      <c r="H606" s="498" t="s">
        <v>4735</v>
      </c>
      <c r="I606" s="498" t="s">
        <v>951</v>
      </c>
      <c r="J606" s="499" t="s">
        <v>25</v>
      </c>
      <c r="K606" s="499" t="s">
        <v>25</v>
      </c>
      <c r="L606" s="498" t="s">
        <v>4736</v>
      </c>
      <c r="M606" s="498" t="s">
        <v>698</v>
      </c>
      <c r="N606" s="498" t="s">
        <v>102</v>
      </c>
      <c r="O606" s="498" t="s">
        <v>1076</v>
      </c>
      <c r="P606" s="499" t="s">
        <v>4737</v>
      </c>
      <c r="Q606" s="500">
        <v>1500000</v>
      </c>
      <c r="R606" s="500">
        <v>8362742.0000000009</v>
      </c>
      <c r="S606" s="500">
        <v>8000000</v>
      </c>
      <c r="T606" s="500">
        <v>5000000</v>
      </c>
      <c r="U606" s="500">
        <v>22862742</v>
      </c>
      <c r="V606" s="500">
        <v>13</v>
      </c>
      <c r="W606" s="500">
        <v>7</v>
      </c>
      <c r="X606" s="500">
        <v>20</v>
      </c>
      <c r="Y606" s="501">
        <v>420.86</v>
      </c>
      <c r="Z606" s="500">
        <v>7148</v>
      </c>
      <c r="AA606" s="500">
        <v>925</v>
      </c>
    </row>
    <row r="607" spans="1:27" s="497" customFormat="1" ht="19.5" customHeight="1">
      <c r="A607" s="498" t="s">
        <v>4738</v>
      </c>
      <c r="B607" s="675">
        <v>20670054525676</v>
      </c>
      <c r="C607" s="498" t="s">
        <v>4739</v>
      </c>
      <c r="D607" s="498" t="s">
        <v>1439</v>
      </c>
      <c r="E607" s="498" t="s">
        <v>45</v>
      </c>
      <c r="F607" s="498" t="s">
        <v>2478</v>
      </c>
      <c r="G607" s="498" t="s">
        <v>4259</v>
      </c>
      <c r="H607" s="498" t="s">
        <v>4740</v>
      </c>
      <c r="I607" s="498" t="s">
        <v>940</v>
      </c>
      <c r="J607" s="498"/>
      <c r="K607" s="498"/>
      <c r="L607" s="498" t="s">
        <v>4741</v>
      </c>
      <c r="M607" s="498" t="s">
        <v>660</v>
      </c>
      <c r="N607" s="498" t="s">
        <v>413</v>
      </c>
      <c r="O607" s="498" t="s">
        <v>1043</v>
      </c>
      <c r="P607" s="499" t="s">
        <v>4742</v>
      </c>
      <c r="Q607" s="500">
        <v>1000000</v>
      </c>
      <c r="R607" s="500">
        <v>1000000</v>
      </c>
      <c r="S607" s="500">
        <v>1500000</v>
      </c>
      <c r="T607" s="500">
        <v>500000</v>
      </c>
      <c r="U607" s="500">
        <v>4000000</v>
      </c>
      <c r="V607" s="500">
        <v>4</v>
      </c>
      <c r="W607" s="500">
        <v>3</v>
      </c>
      <c r="X607" s="500">
        <v>7</v>
      </c>
      <c r="Y607" s="501">
        <v>153.94</v>
      </c>
      <c r="Z607" s="500">
        <v>16920</v>
      </c>
      <c r="AA607" s="500">
        <v>296</v>
      </c>
    </row>
    <row r="608" spans="1:27" s="497" customFormat="1" ht="19.5" customHeight="1">
      <c r="A608" s="498" t="s">
        <v>4743</v>
      </c>
      <c r="B608" s="675">
        <v>20200063925673</v>
      </c>
      <c r="C608" s="498" t="s">
        <v>4744</v>
      </c>
      <c r="D608" s="498" t="s">
        <v>4745</v>
      </c>
      <c r="E608" s="498" t="s">
        <v>45</v>
      </c>
      <c r="F608" s="498" t="s">
        <v>2478</v>
      </c>
      <c r="G608" s="498" t="s">
        <v>4310</v>
      </c>
      <c r="H608" s="498" t="s">
        <v>4746</v>
      </c>
      <c r="I608" s="498" t="s">
        <v>929</v>
      </c>
      <c r="J608" s="498"/>
      <c r="K608" s="498"/>
      <c r="L608" s="498" t="s">
        <v>743</v>
      </c>
      <c r="M608" s="498" t="s">
        <v>354</v>
      </c>
      <c r="N608" s="498" t="s">
        <v>0</v>
      </c>
      <c r="O608" s="498" t="s">
        <v>941</v>
      </c>
      <c r="P608" s="499"/>
      <c r="Q608" s="500">
        <v>0</v>
      </c>
      <c r="R608" s="500">
        <v>0</v>
      </c>
      <c r="S608" s="500">
        <v>3600000</v>
      </c>
      <c r="T608" s="500">
        <v>1000000</v>
      </c>
      <c r="U608" s="500">
        <v>4600000</v>
      </c>
      <c r="V608" s="500">
        <v>15</v>
      </c>
      <c r="W608" s="500">
        <v>5</v>
      </c>
      <c r="X608" s="500">
        <v>20</v>
      </c>
      <c r="Y608" s="501">
        <v>494.99</v>
      </c>
      <c r="Z608" s="500">
        <v>12864</v>
      </c>
      <c r="AA608" s="500">
        <v>4470</v>
      </c>
    </row>
    <row r="609" spans="1:27" s="497" customFormat="1" ht="19.5" customHeight="1">
      <c r="A609" s="498" t="s">
        <v>4747</v>
      </c>
      <c r="B609" s="675">
        <v>20570065025676</v>
      </c>
      <c r="C609" s="498" t="s">
        <v>4748</v>
      </c>
      <c r="D609" s="498" t="s">
        <v>1335</v>
      </c>
      <c r="E609" s="498" t="s">
        <v>86</v>
      </c>
      <c r="F609" s="498"/>
      <c r="G609" s="498" t="s">
        <v>4576</v>
      </c>
      <c r="H609" s="498" t="s">
        <v>4749</v>
      </c>
      <c r="I609" s="498" t="s">
        <v>940</v>
      </c>
      <c r="J609" s="498" t="s">
        <v>25</v>
      </c>
      <c r="K609" s="498" t="s">
        <v>25</v>
      </c>
      <c r="L609" s="498" t="s">
        <v>4750</v>
      </c>
      <c r="M609" s="498" t="s">
        <v>1792</v>
      </c>
      <c r="N609" s="498" t="s">
        <v>102</v>
      </c>
      <c r="O609" s="498" t="s">
        <v>4751</v>
      </c>
      <c r="P609" s="499" t="s">
        <v>4752</v>
      </c>
      <c r="Q609" s="500">
        <v>500000</v>
      </c>
      <c r="R609" s="500">
        <v>500000</v>
      </c>
      <c r="S609" s="500">
        <v>800000</v>
      </c>
      <c r="T609" s="500">
        <v>700000</v>
      </c>
      <c r="U609" s="500">
        <v>2500000</v>
      </c>
      <c r="V609" s="500">
        <v>5</v>
      </c>
      <c r="W609" s="500">
        <v>4</v>
      </c>
      <c r="X609" s="500">
        <v>9</v>
      </c>
      <c r="Y609" s="501">
        <v>211</v>
      </c>
      <c r="Z609" s="500">
        <v>8000</v>
      </c>
      <c r="AA609" s="500">
        <v>140</v>
      </c>
    </row>
    <row r="610" spans="1:27" s="497" customFormat="1" ht="19.5" customHeight="1">
      <c r="A610" s="498" t="s">
        <v>4753</v>
      </c>
      <c r="B610" s="675">
        <v>20500054425678</v>
      </c>
      <c r="C610" s="498" t="s">
        <v>4754</v>
      </c>
      <c r="D610" s="498" t="s">
        <v>4755</v>
      </c>
      <c r="E610" s="498" t="s">
        <v>70</v>
      </c>
      <c r="F610" s="498" t="s">
        <v>2500</v>
      </c>
      <c r="G610" s="498" t="s">
        <v>4259</v>
      </c>
      <c r="H610" s="498" t="s">
        <v>4756</v>
      </c>
      <c r="I610" s="498" t="s">
        <v>4757</v>
      </c>
      <c r="J610" s="498"/>
      <c r="K610" s="498"/>
      <c r="L610" s="498" t="s">
        <v>1550</v>
      </c>
      <c r="M610" s="498" t="s">
        <v>1550</v>
      </c>
      <c r="N610" s="498" t="s">
        <v>87</v>
      </c>
      <c r="O610" s="498" t="s">
        <v>1095</v>
      </c>
      <c r="P610" s="499" t="s">
        <v>4758</v>
      </c>
      <c r="Q610" s="500">
        <v>0</v>
      </c>
      <c r="R610" s="500">
        <v>1000000</v>
      </c>
      <c r="S610" s="500">
        <v>1000000</v>
      </c>
      <c r="T610" s="500">
        <v>1000000</v>
      </c>
      <c r="U610" s="500">
        <v>3000000</v>
      </c>
      <c r="V610" s="500">
        <v>6</v>
      </c>
      <c r="W610" s="500">
        <v>0</v>
      </c>
      <c r="X610" s="500">
        <v>6</v>
      </c>
      <c r="Y610" s="501">
        <v>121</v>
      </c>
      <c r="Z610" s="500">
        <v>10270</v>
      </c>
      <c r="AA610" s="500">
        <v>1020</v>
      </c>
    </row>
    <row r="611" spans="1:27" s="497" customFormat="1" ht="19.5" customHeight="1">
      <c r="A611" s="498" t="s">
        <v>4759</v>
      </c>
      <c r="B611" s="675">
        <v>20650054625676</v>
      </c>
      <c r="C611" s="498" t="s">
        <v>4760</v>
      </c>
      <c r="D611" s="498" t="s">
        <v>69</v>
      </c>
      <c r="E611" s="498" t="s">
        <v>70</v>
      </c>
      <c r="F611" s="498" t="s">
        <v>2511</v>
      </c>
      <c r="G611" s="498" t="s">
        <v>4344</v>
      </c>
      <c r="H611" s="498" t="s">
        <v>4761</v>
      </c>
      <c r="I611" s="498" t="s">
        <v>943</v>
      </c>
      <c r="J611" s="498"/>
      <c r="K611" s="498"/>
      <c r="L611" s="498" t="s">
        <v>761</v>
      </c>
      <c r="M611" s="498" t="s">
        <v>648</v>
      </c>
      <c r="N611" s="498" t="s">
        <v>75</v>
      </c>
      <c r="O611" s="498" t="s">
        <v>1020</v>
      </c>
      <c r="P611" s="499" t="s">
        <v>4762</v>
      </c>
      <c r="Q611" s="500">
        <v>1080000</v>
      </c>
      <c r="R611" s="500">
        <v>500000</v>
      </c>
      <c r="S611" s="500">
        <v>5000000</v>
      </c>
      <c r="T611" s="500">
        <v>3000000</v>
      </c>
      <c r="U611" s="500">
        <v>9580000</v>
      </c>
      <c r="V611" s="500">
        <v>2</v>
      </c>
      <c r="W611" s="500">
        <v>0</v>
      </c>
      <c r="X611" s="500">
        <v>2</v>
      </c>
      <c r="Y611" s="501">
        <v>143.5</v>
      </c>
      <c r="Z611" s="500">
        <v>3200</v>
      </c>
      <c r="AA611" s="500">
        <v>183</v>
      </c>
    </row>
    <row r="612" spans="1:27" s="497" customFormat="1" ht="19.5" customHeight="1">
      <c r="A612" s="498" t="s">
        <v>4763</v>
      </c>
      <c r="B612" s="675">
        <v>20480056625676</v>
      </c>
      <c r="C612" s="498" t="s">
        <v>4764</v>
      </c>
      <c r="D612" s="498" t="s">
        <v>69</v>
      </c>
      <c r="E612" s="498" t="s">
        <v>70</v>
      </c>
      <c r="F612" s="498" t="s">
        <v>2500</v>
      </c>
      <c r="G612" s="498" t="s">
        <v>4388</v>
      </c>
      <c r="H612" s="498" t="s">
        <v>4765</v>
      </c>
      <c r="I612" s="498" t="s">
        <v>943</v>
      </c>
      <c r="J612" s="499" t="s">
        <v>25</v>
      </c>
      <c r="K612" s="499" t="s">
        <v>25</v>
      </c>
      <c r="L612" s="498" t="s">
        <v>778</v>
      </c>
      <c r="M612" s="498" t="s">
        <v>1799</v>
      </c>
      <c r="N612" s="498" t="s">
        <v>489</v>
      </c>
      <c r="O612" s="498" t="s">
        <v>1800</v>
      </c>
      <c r="P612" s="499"/>
      <c r="Q612" s="500">
        <v>2000000</v>
      </c>
      <c r="R612" s="500">
        <v>1000000</v>
      </c>
      <c r="S612" s="500">
        <v>5000000</v>
      </c>
      <c r="T612" s="500">
        <v>5000000</v>
      </c>
      <c r="U612" s="500">
        <v>13000000</v>
      </c>
      <c r="V612" s="500">
        <v>9</v>
      </c>
      <c r="W612" s="500">
        <v>1</v>
      </c>
      <c r="X612" s="500">
        <v>10</v>
      </c>
      <c r="Y612" s="501">
        <v>141.5</v>
      </c>
      <c r="Z612" s="500">
        <v>20320</v>
      </c>
      <c r="AA612" s="500">
        <v>0</v>
      </c>
    </row>
    <row r="613" spans="1:27" s="497" customFormat="1" ht="19.5" customHeight="1">
      <c r="A613" s="498" t="s">
        <v>4766</v>
      </c>
      <c r="B613" s="675">
        <v>20480056725674</v>
      </c>
      <c r="C613" s="498" t="s">
        <v>4767</v>
      </c>
      <c r="D613" s="498" t="s">
        <v>4768</v>
      </c>
      <c r="E613" s="498" t="s">
        <v>70</v>
      </c>
      <c r="F613" s="498" t="s">
        <v>2500</v>
      </c>
      <c r="G613" s="498" t="s">
        <v>4388</v>
      </c>
      <c r="H613" s="498" t="s">
        <v>4769</v>
      </c>
      <c r="I613" s="498" t="s">
        <v>940</v>
      </c>
      <c r="J613" s="499"/>
      <c r="K613" s="499"/>
      <c r="L613" s="498" t="s">
        <v>1551</v>
      </c>
      <c r="M613" s="498" t="s">
        <v>794</v>
      </c>
      <c r="N613" s="498" t="s">
        <v>489</v>
      </c>
      <c r="O613" s="498" t="s">
        <v>1071</v>
      </c>
      <c r="P613" s="499"/>
      <c r="Q613" s="500">
        <v>40000000</v>
      </c>
      <c r="R613" s="500">
        <v>1000000</v>
      </c>
      <c r="S613" s="500">
        <v>10000000</v>
      </c>
      <c r="T613" s="500">
        <v>10000000</v>
      </c>
      <c r="U613" s="500">
        <v>61000000</v>
      </c>
      <c r="V613" s="500">
        <v>10</v>
      </c>
      <c r="W613" s="500">
        <v>0</v>
      </c>
      <c r="X613" s="500">
        <v>10</v>
      </c>
      <c r="Y613" s="501">
        <v>291.54000000000002</v>
      </c>
      <c r="Z613" s="500">
        <v>33698</v>
      </c>
      <c r="AA613" s="500">
        <v>0</v>
      </c>
    </row>
    <row r="614" spans="1:27" s="497" customFormat="1" ht="19.5" customHeight="1">
      <c r="A614" s="498" t="s">
        <v>4770</v>
      </c>
      <c r="B614" s="675">
        <v>20480056925670</v>
      </c>
      <c r="C614" s="498" t="s">
        <v>4696</v>
      </c>
      <c r="D614" s="498" t="s">
        <v>355</v>
      </c>
      <c r="E614" s="498" t="s">
        <v>70</v>
      </c>
      <c r="F614" s="498" t="s">
        <v>2500</v>
      </c>
      <c r="G614" s="498" t="s">
        <v>4388</v>
      </c>
      <c r="H614" s="498" t="s">
        <v>4697</v>
      </c>
      <c r="I614" s="498" t="s">
        <v>929</v>
      </c>
      <c r="J614" s="499" t="s">
        <v>25</v>
      </c>
      <c r="K614" s="499" t="s">
        <v>25</v>
      </c>
      <c r="L614" s="498" t="s">
        <v>4698</v>
      </c>
      <c r="M614" s="498" t="s">
        <v>4699</v>
      </c>
      <c r="N614" s="498" t="s">
        <v>489</v>
      </c>
      <c r="O614" s="498" t="s">
        <v>4700</v>
      </c>
      <c r="P614" s="499" t="s">
        <v>4771</v>
      </c>
      <c r="Q614" s="500">
        <v>200000</v>
      </c>
      <c r="R614" s="500">
        <v>0</v>
      </c>
      <c r="S614" s="500">
        <v>0</v>
      </c>
      <c r="T614" s="500">
        <v>15000000</v>
      </c>
      <c r="U614" s="500">
        <v>15200000</v>
      </c>
      <c r="V614" s="500">
        <v>6</v>
      </c>
      <c r="W614" s="500">
        <v>1</v>
      </c>
      <c r="X614" s="500">
        <v>7</v>
      </c>
      <c r="Y614" s="501">
        <v>489</v>
      </c>
      <c r="Z614" s="500">
        <v>1772</v>
      </c>
      <c r="AA614" s="500">
        <v>0</v>
      </c>
    </row>
    <row r="615" spans="1:27" s="497" customFormat="1" ht="19.5" customHeight="1">
      <c r="A615" s="498" t="s">
        <v>4772</v>
      </c>
      <c r="B615" s="675">
        <v>20600058325674</v>
      </c>
      <c r="C615" s="498" t="s">
        <v>4773</v>
      </c>
      <c r="D615" s="498" t="s">
        <v>69</v>
      </c>
      <c r="E615" s="498" t="s">
        <v>70</v>
      </c>
      <c r="F615" s="498" t="s">
        <v>2500</v>
      </c>
      <c r="G615" s="498" t="s">
        <v>4350</v>
      </c>
      <c r="H615" s="498" t="s">
        <v>4774</v>
      </c>
      <c r="I615" s="498" t="s">
        <v>951</v>
      </c>
      <c r="J615" s="499" t="s">
        <v>25</v>
      </c>
      <c r="K615" s="499" t="s">
        <v>25</v>
      </c>
      <c r="L615" s="498" t="s">
        <v>1574</v>
      </c>
      <c r="M615" s="498" t="s">
        <v>4775</v>
      </c>
      <c r="N615" s="498" t="s">
        <v>493</v>
      </c>
      <c r="O615" s="498" t="s">
        <v>4776</v>
      </c>
      <c r="P615" s="499"/>
      <c r="Q615" s="500">
        <v>300000</v>
      </c>
      <c r="R615" s="500">
        <v>500000</v>
      </c>
      <c r="S615" s="500">
        <v>5000000</v>
      </c>
      <c r="T615" s="500">
        <v>2000000</v>
      </c>
      <c r="U615" s="500">
        <v>7800000</v>
      </c>
      <c r="V615" s="500">
        <v>3</v>
      </c>
      <c r="W615" s="500">
        <v>1</v>
      </c>
      <c r="X615" s="500">
        <v>4</v>
      </c>
      <c r="Y615" s="501">
        <v>275.13</v>
      </c>
      <c r="Z615" s="500">
        <v>9292</v>
      </c>
      <c r="AA615" s="500">
        <v>0</v>
      </c>
    </row>
    <row r="616" spans="1:27" s="497" customFormat="1" ht="19.5" customHeight="1">
      <c r="A616" s="498" t="s">
        <v>4777</v>
      </c>
      <c r="B616" s="675">
        <v>20320058925676</v>
      </c>
      <c r="C616" s="498" t="s">
        <v>4778</v>
      </c>
      <c r="D616" s="498" t="s">
        <v>69</v>
      </c>
      <c r="E616" s="498" t="s">
        <v>70</v>
      </c>
      <c r="F616" s="498" t="s">
        <v>2500</v>
      </c>
      <c r="G616" s="498" t="s">
        <v>4254</v>
      </c>
      <c r="H616" s="498" t="s">
        <v>4779</v>
      </c>
      <c r="I616" s="498" t="s">
        <v>929</v>
      </c>
      <c r="J616" s="498" t="s">
        <v>25</v>
      </c>
      <c r="K616" s="498" t="s">
        <v>25</v>
      </c>
      <c r="L616" s="498" t="s">
        <v>1280</v>
      </c>
      <c r="M616" s="498" t="s">
        <v>4780</v>
      </c>
      <c r="N616" s="498" t="s">
        <v>352</v>
      </c>
      <c r="O616" s="498" t="s">
        <v>4781</v>
      </c>
      <c r="P616" s="499" t="s">
        <v>4782</v>
      </c>
      <c r="Q616" s="500">
        <v>4000000</v>
      </c>
      <c r="R616" s="500">
        <v>2000000</v>
      </c>
      <c r="S616" s="500">
        <v>2800000</v>
      </c>
      <c r="T616" s="500">
        <v>1000000</v>
      </c>
      <c r="U616" s="500">
        <v>9800000</v>
      </c>
      <c r="V616" s="500">
        <v>3</v>
      </c>
      <c r="W616" s="500">
        <v>0</v>
      </c>
      <c r="X616" s="500">
        <v>3</v>
      </c>
      <c r="Y616" s="501">
        <v>197</v>
      </c>
      <c r="Z616" s="500">
        <v>12908</v>
      </c>
      <c r="AA616" s="500">
        <v>0</v>
      </c>
    </row>
    <row r="617" spans="1:27" s="497" customFormat="1" ht="19.5" customHeight="1">
      <c r="A617" s="498" t="s">
        <v>4783</v>
      </c>
      <c r="B617" s="675">
        <v>20130059425679</v>
      </c>
      <c r="C617" s="498" t="s">
        <v>1083</v>
      </c>
      <c r="D617" s="498" t="s">
        <v>69</v>
      </c>
      <c r="E617" s="498" t="s">
        <v>70</v>
      </c>
      <c r="F617" s="498" t="s">
        <v>2500</v>
      </c>
      <c r="G617" s="498" t="s">
        <v>4350</v>
      </c>
      <c r="H617" s="498" t="s">
        <v>4784</v>
      </c>
      <c r="I617" s="498" t="s">
        <v>951</v>
      </c>
      <c r="J617" s="498"/>
      <c r="K617" s="498"/>
      <c r="L617" s="498" t="s">
        <v>353</v>
      </c>
      <c r="M617" s="498" t="s">
        <v>353</v>
      </c>
      <c r="N617" s="498" t="s">
        <v>8</v>
      </c>
      <c r="O617" s="498" t="s">
        <v>985</v>
      </c>
      <c r="P617" s="498"/>
      <c r="Q617" s="500">
        <v>0</v>
      </c>
      <c r="R617" s="500">
        <v>2000000</v>
      </c>
      <c r="S617" s="500">
        <v>10000000</v>
      </c>
      <c r="T617" s="500">
        <v>500000</v>
      </c>
      <c r="U617" s="500">
        <v>12500000</v>
      </c>
      <c r="V617" s="500">
        <v>8</v>
      </c>
      <c r="W617" s="500">
        <v>0</v>
      </c>
      <c r="X617" s="500">
        <v>8</v>
      </c>
      <c r="Y617" s="501">
        <v>386.4</v>
      </c>
      <c r="Z617" s="500">
        <v>0</v>
      </c>
      <c r="AA617" s="500">
        <v>0</v>
      </c>
    </row>
    <row r="618" spans="1:27" s="497" customFormat="1" ht="19.5" customHeight="1">
      <c r="A618" s="498" t="s">
        <v>4785</v>
      </c>
      <c r="B618" s="675">
        <v>20570060325675</v>
      </c>
      <c r="C618" s="498" t="s">
        <v>1456</v>
      </c>
      <c r="D618" s="498" t="s">
        <v>69</v>
      </c>
      <c r="E618" s="498" t="s">
        <v>70</v>
      </c>
      <c r="F618" s="498" t="s">
        <v>2500</v>
      </c>
      <c r="G618" s="498" t="s">
        <v>4490</v>
      </c>
      <c r="H618" s="498" t="s">
        <v>4786</v>
      </c>
      <c r="I618" s="498" t="s">
        <v>932</v>
      </c>
      <c r="J618" s="498" t="s">
        <v>25</v>
      </c>
      <c r="K618" s="498" t="s">
        <v>25</v>
      </c>
      <c r="L618" s="498" t="s">
        <v>4787</v>
      </c>
      <c r="M618" s="498" t="s">
        <v>1341</v>
      </c>
      <c r="N618" s="498" t="s">
        <v>102</v>
      </c>
      <c r="O618" s="498" t="s">
        <v>1342</v>
      </c>
      <c r="P618" s="499" t="s">
        <v>1458</v>
      </c>
      <c r="Q618" s="500">
        <v>0</v>
      </c>
      <c r="R618" s="500">
        <v>15000000</v>
      </c>
      <c r="S618" s="500">
        <v>25000000</v>
      </c>
      <c r="T618" s="500">
        <v>7000000</v>
      </c>
      <c r="U618" s="500">
        <v>47000000</v>
      </c>
      <c r="V618" s="500">
        <v>7</v>
      </c>
      <c r="W618" s="500">
        <v>2</v>
      </c>
      <c r="X618" s="500">
        <v>9</v>
      </c>
      <c r="Y618" s="501">
        <v>473.84</v>
      </c>
      <c r="Z618" s="500">
        <v>5600</v>
      </c>
      <c r="AA618" s="500">
        <v>570</v>
      </c>
    </row>
    <row r="619" spans="1:27" s="497" customFormat="1" ht="19.5" customHeight="1">
      <c r="A619" s="498" t="s">
        <v>4788</v>
      </c>
      <c r="B619" s="675">
        <v>20540061125671</v>
      </c>
      <c r="C619" s="498" t="s">
        <v>4789</v>
      </c>
      <c r="D619" s="498" t="s">
        <v>384</v>
      </c>
      <c r="E619" s="498" t="s">
        <v>70</v>
      </c>
      <c r="F619" s="498" t="s">
        <v>2500</v>
      </c>
      <c r="G619" s="498" t="s">
        <v>4435</v>
      </c>
      <c r="H619" s="498" t="s">
        <v>4790</v>
      </c>
      <c r="I619" s="498" t="s">
        <v>945</v>
      </c>
      <c r="J619" s="498"/>
      <c r="K619" s="498"/>
      <c r="L619" s="498" t="s">
        <v>1501</v>
      </c>
      <c r="M619" s="498" t="s">
        <v>1190</v>
      </c>
      <c r="N619" s="498" t="s">
        <v>495</v>
      </c>
      <c r="O619" s="498" t="s">
        <v>1191</v>
      </c>
      <c r="P619" s="499" t="s">
        <v>4791</v>
      </c>
      <c r="Q619" s="500">
        <v>3000000</v>
      </c>
      <c r="R619" s="500">
        <v>800000</v>
      </c>
      <c r="S619" s="500">
        <v>1000000</v>
      </c>
      <c r="T619" s="500">
        <v>1000000</v>
      </c>
      <c r="U619" s="500">
        <v>5800000</v>
      </c>
      <c r="V619" s="500">
        <v>3</v>
      </c>
      <c r="W619" s="500">
        <v>0</v>
      </c>
      <c r="X619" s="500">
        <v>3</v>
      </c>
      <c r="Y619" s="501">
        <v>166.6</v>
      </c>
      <c r="Z619" s="500">
        <v>10929</v>
      </c>
      <c r="AA619" s="500">
        <v>80</v>
      </c>
    </row>
    <row r="620" spans="1:27" s="497" customFormat="1" ht="19.5" customHeight="1">
      <c r="A620" s="498" t="s">
        <v>4792</v>
      </c>
      <c r="B620" s="675">
        <v>20320062525678</v>
      </c>
      <c r="C620" s="498" t="s">
        <v>4793</v>
      </c>
      <c r="D620" s="498" t="s">
        <v>4794</v>
      </c>
      <c r="E620" s="498" t="s">
        <v>70</v>
      </c>
      <c r="F620" s="498" t="s">
        <v>2511</v>
      </c>
      <c r="G620" s="498" t="s">
        <v>4435</v>
      </c>
      <c r="H620" s="498" t="s">
        <v>1230</v>
      </c>
      <c r="I620" s="498" t="s">
        <v>943</v>
      </c>
      <c r="J620" s="498" t="s">
        <v>25</v>
      </c>
      <c r="K620" s="498" t="s">
        <v>25</v>
      </c>
      <c r="L620" s="498" t="s">
        <v>1506</v>
      </c>
      <c r="M620" s="498" t="s">
        <v>1506</v>
      </c>
      <c r="N620" s="498" t="s">
        <v>352</v>
      </c>
      <c r="O620" s="498" t="s">
        <v>1507</v>
      </c>
      <c r="P620" s="499" t="s">
        <v>4795</v>
      </c>
      <c r="Q620" s="500">
        <v>5000000</v>
      </c>
      <c r="R620" s="500">
        <v>500000</v>
      </c>
      <c r="S620" s="500">
        <v>3000000</v>
      </c>
      <c r="T620" s="500">
        <v>5000000</v>
      </c>
      <c r="U620" s="500">
        <v>13500000</v>
      </c>
      <c r="V620" s="500">
        <v>5</v>
      </c>
      <c r="W620" s="500">
        <v>0</v>
      </c>
      <c r="X620" s="500">
        <v>5</v>
      </c>
      <c r="Y620" s="501">
        <v>346</v>
      </c>
      <c r="Z620" s="500">
        <v>14896</v>
      </c>
      <c r="AA620" s="500">
        <v>0</v>
      </c>
    </row>
    <row r="621" spans="1:27" s="497" customFormat="1" ht="19.5" customHeight="1">
      <c r="A621" s="498" t="s">
        <v>4796</v>
      </c>
      <c r="B621" s="675">
        <v>20570066325679</v>
      </c>
      <c r="C621" s="498" t="s">
        <v>1456</v>
      </c>
      <c r="D621" s="498" t="s">
        <v>69</v>
      </c>
      <c r="E621" s="498" t="s">
        <v>70</v>
      </c>
      <c r="F621" s="498" t="s">
        <v>2500</v>
      </c>
      <c r="G621" s="498" t="s">
        <v>4797</v>
      </c>
      <c r="H621" s="498" t="s">
        <v>1337</v>
      </c>
      <c r="I621" s="498" t="s">
        <v>937</v>
      </c>
      <c r="J621" s="498" t="s">
        <v>25</v>
      </c>
      <c r="K621" s="498" t="s">
        <v>25</v>
      </c>
      <c r="L621" s="498" t="s">
        <v>4798</v>
      </c>
      <c r="M621" s="498" t="s">
        <v>1101</v>
      </c>
      <c r="N621" s="498" t="s">
        <v>102</v>
      </c>
      <c r="O621" s="498" t="s">
        <v>1067</v>
      </c>
      <c r="P621" s="499" t="s">
        <v>1458</v>
      </c>
      <c r="Q621" s="500">
        <v>0</v>
      </c>
      <c r="R621" s="500">
        <v>10000000</v>
      </c>
      <c r="S621" s="500">
        <v>20000000</v>
      </c>
      <c r="T621" s="500">
        <v>5000000</v>
      </c>
      <c r="U621" s="500">
        <v>35000000</v>
      </c>
      <c r="V621" s="500">
        <v>7</v>
      </c>
      <c r="W621" s="500">
        <v>2</v>
      </c>
      <c r="X621" s="500">
        <v>9</v>
      </c>
      <c r="Y621" s="501">
        <v>399.18</v>
      </c>
      <c r="Z621" s="500">
        <v>4800</v>
      </c>
      <c r="AA621" s="500">
        <v>179</v>
      </c>
    </row>
    <row r="622" spans="1:27" s="497" customFormat="1" ht="19.5" customHeight="1">
      <c r="A622" s="498" t="s">
        <v>4799</v>
      </c>
      <c r="B622" s="675">
        <v>20620066825671</v>
      </c>
      <c r="C622" s="498" t="s">
        <v>4800</v>
      </c>
      <c r="D622" s="498" t="s">
        <v>4801</v>
      </c>
      <c r="E622" s="498" t="s">
        <v>70</v>
      </c>
      <c r="F622" s="498" t="s">
        <v>2500</v>
      </c>
      <c r="G622" s="498" t="s">
        <v>4263</v>
      </c>
      <c r="H622" s="498" t="s">
        <v>4802</v>
      </c>
      <c r="I622" s="498" t="s">
        <v>929</v>
      </c>
      <c r="J622" s="499"/>
      <c r="K622" s="499" t="s">
        <v>359</v>
      </c>
      <c r="L622" s="498" t="s">
        <v>1436</v>
      </c>
      <c r="M622" s="498" t="s">
        <v>765</v>
      </c>
      <c r="N622" s="498" t="s">
        <v>92</v>
      </c>
      <c r="O622" s="498" t="s">
        <v>1437</v>
      </c>
      <c r="P622" s="499"/>
      <c r="Q622" s="500">
        <v>5000000</v>
      </c>
      <c r="R622" s="500">
        <v>3000000</v>
      </c>
      <c r="S622" s="500">
        <v>5000000</v>
      </c>
      <c r="T622" s="500">
        <v>2500000</v>
      </c>
      <c r="U622" s="500">
        <v>15500000</v>
      </c>
      <c r="V622" s="500">
        <v>11</v>
      </c>
      <c r="W622" s="500">
        <v>6</v>
      </c>
      <c r="X622" s="500">
        <v>17</v>
      </c>
      <c r="Y622" s="501">
        <v>212.78</v>
      </c>
      <c r="Z622" s="500">
        <v>13297</v>
      </c>
      <c r="AA622" s="500">
        <v>0</v>
      </c>
    </row>
    <row r="623" spans="1:27" s="497" customFormat="1" ht="19.5" customHeight="1">
      <c r="A623" s="498" t="s">
        <v>4803</v>
      </c>
      <c r="B623" s="675">
        <v>20340070025677</v>
      </c>
      <c r="C623" s="498" t="s">
        <v>4804</v>
      </c>
      <c r="D623" s="498" t="s">
        <v>1149</v>
      </c>
      <c r="E623" s="498" t="s">
        <v>70</v>
      </c>
      <c r="F623" s="498" t="s">
        <v>2500</v>
      </c>
      <c r="G623" s="498" t="s">
        <v>4367</v>
      </c>
      <c r="H623" s="498" t="s">
        <v>4805</v>
      </c>
      <c r="I623" s="498" t="s">
        <v>943</v>
      </c>
      <c r="J623" s="498" t="s">
        <v>25</v>
      </c>
      <c r="K623" s="498" t="s">
        <v>25</v>
      </c>
      <c r="L623" s="498" t="s">
        <v>1450</v>
      </c>
      <c r="M623" s="498" t="s">
        <v>479</v>
      </c>
      <c r="N623" s="498" t="s">
        <v>85</v>
      </c>
      <c r="O623" s="498" t="s">
        <v>1062</v>
      </c>
      <c r="P623" s="499" t="s">
        <v>4806</v>
      </c>
      <c r="Q623" s="500">
        <v>0</v>
      </c>
      <c r="R623" s="500">
        <v>1000000</v>
      </c>
      <c r="S623" s="500">
        <v>6000000</v>
      </c>
      <c r="T623" s="500">
        <v>20000000</v>
      </c>
      <c r="U623" s="500">
        <v>27000000</v>
      </c>
      <c r="V623" s="500">
        <v>12</v>
      </c>
      <c r="W623" s="500">
        <v>0</v>
      </c>
      <c r="X623" s="500">
        <v>12</v>
      </c>
      <c r="Y623" s="501">
        <v>172.85</v>
      </c>
      <c r="Z623" s="500">
        <v>7342</v>
      </c>
      <c r="AA623" s="500">
        <v>0</v>
      </c>
    </row>
    <row r="624" spans="1:27" s="497" customFormat="1" ht="19.5" customHeight="1">
      <c r="A624" s="498" t="s">
        <v>4807</v>
      </c>
      <c r="B624" s="675">
        <v>20570070225675</v>
      </c>
      <c r="C624" s="498" t="s">
        <v>4808</v>
      </c>
      <c r="D624" s="498" t="s">
        <v>69</v>
      </c>
      <c r="E624" s="498" t="s">
        <v>70</v>
      </c>
      <c r="F624" s="498" t="s">
        <v>2500</v>
      </c>
      <c r="G624" s="498" t="s">
        <v>4809</v>
      </c>
      <c r="H624" s="498" t="s">
        <v>4810</v>
      </c>
      <c r="I624" s="498" t="s">
        <v>929</v>
      </c>
      <c r="J624" s="498" t="s">
        <v>25</v>
      </c>
      <c r="K624" s="498" t="s">
        <v>25</v>
      </c>
      <c r="L624" s="498" t="s">
        <v>4811</v>
      </c>
      <c r="M624" s="498" t="s">
        <v>4811</v>
      </c>
      <c r="N624" s="498" t="s">
        <v>102</v>
      </c>
      <c r="O624" s="498" t="s">
        <v>4812</v>
      </c>
      <c r="P624" s="499" t="s">
        <v>4813</v>
      </c>
      <c r="Q624" s="500">
        <v>6000000</v>
      </c>
      <c r="R624" s="500">
        <v>2500000</v>
      </c>
      <c r="S624" s="500">
        <v>22000000</v>
      </c>
      <c r="T624" s="500">
        <v>3000000</v>
      </c>
      <c r="U624" s="500">
        <v>33500000</v>
      </c>
      <c r="V624" s="500">
        <v>18</v>
      </c>
      <c r="W624" s="500">
        <v>2</v>
      </c>
      <c r="X624" s="500">
        <v>20</v>
      </c>
      <c r="Y624" s="501">
        <v>342.94</v>
      </c>
      <c r="Z624" s="500">
        <v>2268</v>
      </c>
      <c r="AA624" s="500">
        <v>778</v>
      </c>
    </row>
    <row r="625" spans="1:27" s="497" customFormat="1" ht="19.5" customHeight="1">
      <c r="A625" s="498" t="s">
        <v>4814</v>
      </c>
      <c r="B625" s="675">
        <v>20110065325675</v>
      </c>
      <c r="C625" s="498" t="s">
        <v>4815</v>
      </c>
      <c r="D625" s="498" t="s">
        <v>4816</v>
      </c>
      <c r="E625" s="498" t="s">
        <v>229</v>
      </c>
      <c r="F625" s="498" t="s">
        <v>3311</v>
      </c>
      <c r="G625" s="498" t="s">
        <v>4263</v>
      </c>
      <c r="H625" s="498" t="s">
        <v>4817</v>
      </c>
      <c r="I625" s="498" t="s">
        <v>988</v>
      </c>
      <c r="J625" s="499"/>
      <c r="K625" s="498"/>
      <c r="L625" s="498" t="s">
        <v>9</v>
      </c>
      <c r="M625" s="498" t="s">
        <v>9</v>
      </c>
      <c r="N625" s="498" t="s">
        <v>10</v>
      </c>
      <c r="O625" s="498" t="s">
        <v>1131</v>
      </c>
      <c r="P625" s="499" t="s">
        <v>4818</v>
      </c>
      <c r="Q625" s="500">
        <v>60000000</v>
      </c>
      <c r="R625" s="500">
        <v>15000000</v>
      </c>
      <c r="S625" s="500">
        <v>20000000</v>
      </c>
      <c r="T625" s="500">
        <v>5000000</v>
      </c>
      <c r="U625" s="500">
        <v>100000000</v>
      </c>
      <c r="V625" s="500">
        <v>25</v>
      </c>
      <c r="W625" s="500">
        <v>35</v>
      </c>
      <c r="X625" s="500">
        <v>60</v>
      </c>
      <c r="Y625" s="501">
        <v>459.5</v>
      </c>
      <c r="Z625" s="500">
        <v>4804</v>
      </c>
      <c r="AA625" s="500">
        <v>960</v>
      </c>
    </row>
    <row r="626" spans="1:27" s="497" customFormat="1" ht="19.5" customHeight="1">
      <c r="A626" s="498" t="s">
        <v>4819</v>
      </c>
      <c r="B626" s="675">
        <v>20200052925676</v>
      </c>
      <c r="C626" s="498" t="s">
        <v>4820</v>
      </c>
      <c r="D626" s="498" t="s">
        <v>4821</v>
      </c>
      <c r="E626" s="498" t="s">
        <v>891</v>
      </c>
      <c r="F626" s="498" t="s">
        <v>4822</v>
      </c>
      <c r="G626" s="498" t="s">
        <v>4259</v>
      </c>
      <c r="H626" s="498" t="s">
        <v>4823</v>
      </c>
      <c r="I626" s="498" t="s">
        <v>934</v>
      </c>
      <c r="J626" s="498"/>
      <c r="K626" s="498"/>
      <c r="L626" s="498" t="s">
        <v>742</v>
      </c>
      <c r="M626" s="498" t="s">
        <v>354</v>
      </c>
      <c r="N626" s="498" t="s">
        <v>0</v>
      </c>
      <c r="O626" s="498" t="s">
        <v>942</v>
      </c>
      <c r="P626" s="499" t="s">
        <v>4824</v>
      </c>
      <c r="Q626" s="500">
        <v>1000000</v>
      </c>
      <c r="R626" s="500">
        <v>0</v>
      </c>
      <c r="S626" s="500">
        <v>40000000</v>
      </c>
      <c r="T626" s="500">
        <v>10000000</v>
      </c>
      <c r="U626" s="500">
        <v>51000000</v>
      </c>
      <c r="V626" s="500">
        <v>10</v>
      </c>
      <c r="W626" s="500">
        <v>3</v>
      </c>
      <c r="X626" s="500">
        <v>13</v>
      </c>
      <c r="Y626" s="501">
        <v>132.15</v>
      </c>
      <c r="Z626" s="500">
        <v>1200</v>
      </c>
      <c r="AA626" s="500">
        <v>495</v>
      </c>
    </row>
    <row r="627" spans="1:27" s="497" customFormat="1" ht="19.5" customHeight="1">
      <c r="A627" s="498" t="s">
        <v>4825</v>
      </c>
      <c r="B627" s="675">
        <v>20250057625672</v>
      </c>
      <c r="C627" s="498" t="s">
        <v>4826</v>
      </c>
      <c r="D627" s="498" t="s">
        <v>4827</v>
      </c>
      <c r="E627" s="498" t="s">
        <v>891</v>
      </c>
      <c r="F627" s="498" t="s">
        <v>4822</v>
      </c>
      <c r="G627" s="498" t="s">
        <v>4388</v>
      </c>
      <c r="H627" s="498" t="s">
        <v>931</v>
      </c>
      <c r="I627" s="498" t="s">
        <v>932</v>
      </c>
      <c r="J627" s="499" t="s">
        <v>25</v>
      </c>
      <c r="K627" s="499" t="s">
        <v>25</v>
      </c>
      <c r="L627" s="498" t="s">
        <v>399</v>
      </c>
      <c r="M627" s="498" t="s">
        <v>349</v>
      </c>
      <c r="N627" s="498" t="s">
        <v>4</v>
      </c>
      <c r="O627" s="498" t="s">
        <v>1003</v>
      </c>
      <c r="P627" s="499" t="s">
        <v>4828</v>
      </c>
      <c r="Q627" s="500">
        <v>0</v>
      </c>
      <c r="R627" s="500">
        <v>0</v>
      </c>
      <c r="S627" s="500">
        <v>29000000</v>
      </c>
      <c r="T627" s="500">
        <v>10000000</v>
      </c>
      <c r="U627" s="500">
        <v>39000000</v>
      </c>
      <c r="V627" s="500">
        <v>11</v>
      </c>
      <c r="W627" s="500">
        <v>13</v>
      </c>
      <c r="X627" s="500">
        <v>24</v>
      </c>
      <c r="Y627" s="501">
        <v>289.5</v>
      </c>
      <c r="Z627" s="500">
        <v>980</v>
      </c>
      <c r="AA627" s="500">
        <v>980</v>
      </c>
    </row>
    <row r="628" spans="1:27" s="497" customFormat="1" ht="19.5" customHeight="1">
      <c r="A628" s="498" t="s">
        <v>4829</v>
      </c>
      <c r="B628" s="675">
        <v>20130064725675</v>
      </c>
      <c r="C628" s="498" t="s">
        <v>4830</v>
      </c>
      <c r="D628" s="498" t="s">
        <v>4831</v>
      </c>
      <c r="E628" s="498" t="s">
        <v>108</v>
      </c>
      <c r="F628" s="498" t="s">
        <v>4832</v>
      </c>
      <c r="G628" s="498" t="s">
        <v>4576</v>
      </c>
      <c r="H628" s="498" t="s">
        <v>4833</v>
      </c>
      <c r="I628" s="498" t="s">
        <v>1000</v>
      </c>
      <c r="J628" s="499"/>
      <c r="K628" s="498" t="s">
        <v>359</v>
      </c>
      <c r="L628" s="498" t="s">
        <v>321</v>
      </c>
      <c r="M628" s="498" t="s">
        <v>18</v>
      </c>
      <c r="N628" s="498" t="s">
        <v>8</v>
      </c>
      <c r="O628" s="498" t="s">
        <v>1001</v>
      </c>
      <c r="P628" s="499"/>
      <c r="Q628" s="500">
        <v>39942000</v>
      </c>
      <c r="R628" s="500">
        <v>155780000</v>
      </c>
      <c r="S628" s="500">
        <v>189764505</v>
      </c>
      <c r="T628" s="500">
        <v>42000000</v>
      </c>
      <c r="U628" s="500">
        <v>427486505</v>
      </c>
      <c r="V628" s="500">
        <v>4</v>
      </c>
      <c r="W628" s="500">
        <v>1</v>
      </c>
      <c r="X628" s="500">
        <v>5</v>
      </c>
      <c r="Y628" s="501">
        <v>474.04</v>
      </c>
      <c r="Z628" s="500">
        <v>3200</v>
      </c>
      <c r="AA628" s="500">
        <v>3200</v>
      </c>
    </row>
    <row r="629" spans="1:27" s="497" customFormat="1" ht="19.5" customHeight="1">
      <c r="A629" s="498" t="s">
        <v>4834</v>
      </c>
      <c r="B629" s="675">
        <v>20110069425679</v>
      </c>
      <c r="C629" s="498" t="s">
        <v>4835</v>
      </c>
      <c r="D629" s="498" t="s">
        <v>4836</v>
      </c>
      <c r="E629" s="498" t="s">
        <v>76</v>
      </c>
      <c r="F629" s="498" t="s">
        <v>2607</v>
      </c>
      <c r="G629" s="498" t="s">
        <v>4272</v>
      </c>
      <c r="H629" s="498" t="s">
        <v>4837</v>
      </c>
      <c r="I629" s="498" t="s">
        <v>959</v>
      </c>
      <c r="J629" s="499"/>
      <c r="K629" s="498"/>
      <c r="L629" s="498" t="s">
        <v>5</v>
      </c>
      <c r="M629" s="498" t="s">
        <v>320</v>
      </c>
      <c r="N629" s="498" t="s">
        <v>10</v>
      </c>
      <c r="O629" s="498" t="s">
        <v>948</v>
      </c>
      <c r="P629" s="499"/>
      <c r="Q629" s="500">
        <v>10000000</v>
      </c>
      <c r="R629" s="500">
        <v>20000000</v>
      </c>
      <c r="S629" s="500">
        <v>20000000</v>
      </c>
      <c r="T629" s="500">
        <v>5000000</v>
      </c>
      <c r="U629" s="500">
        <v>55000000</v>
      </c>
      <c r="V629" s="500">
        <v>17</v>
      </c>
      <c r="W629" s="500">
        <v>3</v>
      </c>
      <c r="X629" s="500">
        <v>20</v>
      </c>
      <c r="Y629" s="501">
        <v>414</v>
      </c>
      <c r="Z629" s="500">
        <v>3200</v>
      </c>
      <c r="AA629" s="500">
        <v>1950</v>
      </c>
    </row>
    <row r="630" spans="1:27" s="497" customFormat="1" ht="19.5" customHeight="1">
      <c r="A630" s="498" t="s">
        <v>4838</v>
      </c>
      <c r="B630" s="675">
        <v>20210057025679</v>
      </c>
      <c r="C630" s="498" t="s">
        <v>4839</v>
      </c>
      <c r="D630" s="498" t="s">
        <v>4840</v>
      </c>
      <c r="E630" s="498" t="s">
        <v>17</v>
      </c>
      <c r="F630" s="498" t="s">
        <v>2612</v>
      </c>
      <c r="G630" s="498" t="s">
        <v>4388</v>
      </c>
      <c r="H630" s="498" t="s">
        <v>4841</v>
      </c>
      <c r="I630" s="498" t="s">
        <v>940</v>
      </c>
      <c r="J630" s="499"/>
      <c r="K630" s="499"/>
      <c r="L630" s="498" t="s">
        <v>617</v>
      </c>
      <c r="M630" s="498" t="s">
        <v>33</v>
      </c>
      <c r="N630" s="498" t="s">
        <v>20</v>
      </c>
      <c r="O630" s="498" t="s">
        <v>962</v>
      </c>
      <c r="P630" s="499"/>
      <c r="Q630" s="500">
        <v>4000000</v>
      </c>
      <c r="R630" s="500">
        <v>2000000</v>
      </c>
      <c r="S630" s="500">
        <v>2000000</v>
      </c>
      <c r="T630" s="500">
        <v>2000000</v>
      </c>
      <c r="U630" s="500">
        <v>10000000</v>
      </c>
      <c r="V630" s="500">
        <v>40</v>
      </c>
      <c r="W630" s="500">
        <v>0</v>
      </c>
      <c r="X630" s="500">
        <v>40</v>
      </c>
      <c r="Y630" s="501">
        <v>443.8</v>
      </c>
      <c r="Z630" s="500">
        <v>38400</v>
      </c>
      <c r="AA630" s="500">
        <v>12000</v>
      </c>
    </row>
    <row r="631" spans="1:27" s="497" customFormat="1" ht="19.5" customHeight="1">
      <c r="A631" s="498" t="s">
        <v>4842</v>
      </c>
      <c r="B631" s="675">
        <v>20200064025671</v>
      </c>
      <c r="C631" s="498" t="s">
        <v>4843</v>
      </c>
      <c r="D631" s="498" t="s">
        <v>4844</v>
      </c>
      <c r="E631" s="498" t="s">
        <v>17</v>
      </c>
      <c r="F631" s="498" t="s">
        <v>2612</v>
      </c>
      <c r="G631" s="498" t="s">
        <v>4293</v>
      </c>
      <c r="H631" s="498" t="s">
        <v>4845</v>
      </c>
      <c r="I631" s="498" t="s">
        <v>959</v>
      </c>
      <c r="J631" s="499"/>
      <c r="K631" s="499"/>
      <c r="L631" s="498" t="s">
        <v>558</v>
      </c>
      <c r="M631" s="498" t="s">
        <v>329</v>
      </c>
      <c r="N631" s="498" t="s">
        <v>0</v>
      </c>
      <c r="O631" s="498" t="s">
        <v>955</v>
      </c>
      <c r="P631" s="499" t="s">
        <v>4846</v>
      </c>
      <c r="Q631" s="500">
        <v>540000</v>
      </c>
      <c r="R631" s="500">
        <v>0</v>
      </c>
      <c r="S631" s="500">
        <v>19600000</v>
      </c>
      <c r="T631" s="500">
        <v>1000000</v>
      </c>
      <c r="U631" s="500">
        <v>21140000</v>
      </c>
      <c r="V631" s="500">
        <v>14</v>
      </c>
      <c r="W631" s="500">
        <v>5</v>
      </c>
      <c r="X631" s="500">
        <v>19</v>
      </c>
      <c r="Y631" s="501">
        <v>181.6</v>
      </c>
      <c r="Z631" s="500">
        <v>360</v>
      </c>
      <c r="AA631" s="500">
        <v>360</v>
      </c>
    </row>
    <row r="632" spans="1:27" s="497" customFormat="1" ht="19.5" customHeight="1">
      <c r="A632" s="498" t="s">
        <v>4847</v>
      </c>
      <c r="B632" s="675">
        <v>20110067725674</v>
      </c>
      <c r="C632" s="498" t="s">
        <v>4848</v>
      </c>
      <c r="D632" s="498" t="s">
        <v>4849</v>
      </c>
      <c r="E632" s="498" t="s">
        <v>17</v>
      </c>
      <c r="F632" s="498" t="s">
        <v>2612</v>
      </c>
      <c r="G632" s="498" t="s">
        <v>4272</v>
      </c>
      <c r="H632" s="498" t="s">
        <v>1674</v>
      </c>
      <c r="I632" s="498" t="s">
        <v>934</v>
      </c>
      <c r="J632" s="499"/>
      <c r="K632" s="499"/>
      <c r="L632" s="498" t="s">
        <v>664</v>
      </c>
      <c r="M632" s="498" t="s">
        <v>94</v>
      </c>
      <c r="N632" s="498" t="s">
        <v>10</v>
      </c>
      <c r="O632" s="498" t="s">
        <v>1002</v>
      </c>
      <c r="P632" s="499"/>
      <c r="Q632" s="500">
        <v>0</v>
      </c>
      <c r="R632" s="500">
        <v>0</v>
      </c>
      <c r="S632" s="500">
        <v>10000000</v>
      </c>
      <c r="T632" s="500">
        <v>5000000</v>
      </c>
      <c r="U632" s="500">
        <v>15000000</v>
      </c>
      <c r="V632" s="500">
        <v>15</v>
      </c>
      <c r="W632" s="500">
        <v>5</v>
      </c>
      <c r="X632" s="500">
        <v>20</v>
      </c>
      <c r="Y632" s="501">
        <v>119.5</v>
      </c>
      <c r="Z632" s="500">
        <v>802</v>
      </c>
      <c r="AA632" s="500">
        <v>428</v>
      </c>
    </row>
    <row r="633" spans="1:27" s="497" customFormat="1" ht="19.5" customHeight="1">
      <c r="A633" s="498" t="s">
        <v>4850</v>
      </c>
      <c r="B633" s="675">
        <v>20740068825675</v>
      </c>
      <c r="C633" s="498" t="s">
        <v>4851</v>
      </c>
      <c r="D633" s="498" t="s">
        <v>4852</v>
      </c>
      <c r="E633" s="498" t="s">
        <v>37</v>
      </c>
      <c r="F633" s="498" t="s">
        <v>2607</v>
      </c>
      <c r="G633" s="498" t="s">
        <v>4267</v>
      </c>
      <c r="H633" s="498" t="s">
        <v>4853</v>
      </c>
      <c r="I633" s="498" t="s">
        <v>934</v>
      </c>
      <c r="J633" s="498"/>
      <c r="K633" s="498" t="s">
        <v>410</v>
      </c>
      <c r="L633" s="498" t="s">
        <v>362</v>
      </c>
      <c r="M633" s="498" t="s">
        <v>2</v>
      </c>
      <c r="N633" s="498" t="s">
        <v>3</v>
      </c>
      <c r="O633" s="498" t="s">
        <v>952</v>
      </c>
      <c r="P633" s="499"/>
      <c r="Q633" s="500">
        <v>0</v>
      </c>
      <c r="R633" s="500">
        <v>0</v>
      </c>
      <c r="S633" s="500">
        <v>1500000</v>
      </c>
      <c r="T633" s="500">
        <v>1000000</v>
      </c>
      <c r="U633" s="500">
        <v>2500000</v>
      </c>
      <c r="V633" s="500">
        <v>8</v>
      </c>
      <c r="W633" s="500">
        <v>2</v>
      </c>
      <c r="X633" s="500">
        <v>10</v>
      </c>
      <c r="Y633" s="501">
        <v>237</v>
      </c>
      <c r="Z633" s="500">
        <v>300</v>
      </c>
      <c r="AA633" s="500">
        <v>300</v>
      </c>
    </row>
    <row r="634" spans="1:27" s="497" customFormat="1" ht="19.5" customHeight="1">
      <c r="A634" s="498" t="s">
        <v>4854</v>
      </c>
      <c r="B634" s="675">
        <v>20110069925678</v>
      </c>
      <c r="C634" s="498" t="s">
        <v>4855</v>
      </c>
      <c r="D634" s="498" t="s">
        <v>4856</v>
      </c>
      <c r="E634" s="498" t="s">
        <v>37</v>
      </c>
      <c r="F634" s="498" t="s">
        <v>2607</v>
      </c>
      <c r="G634" s="498" t="s">
        <v>4367</v>
      </c>
      <c r="H634" s="498" t="s">
        <v>4857</v>
      </c>
      <c r="I634" s="498" t="s">
        <v>934</v>
      </c>
      <c r="J634" s="499"/>
      <c r="K634" s="499"/>
      <c r="L634" s="498" t="s">
        <v>664</v>
      </c>
      <c r="M634" s="498" t="s">
        <v>94</v>
      </c>
      <c r="N634" s="498" t="s">
        <v>10</v>
      </c>
      <c r="O634" s="498" t="s">
        <v>1002</v>
      </c>
      <c r="P634" s="499" t="s">
        <v>4858</v>
      </c>
      <c r="Q634" s="500">
        <v>0</v>
      </c>
      <c r="R634" s="500">
        <v>0</v>
      </c>
      <c r="S634" s="500">
        <v>28372358</v>
      </c>
      <c r="T634" s="500">
        <v>3000000</v>
      </c>
      <c r="U634" s="500">
        <v>31372358</v>
      </c>
      <c r="V634" s="500">
        <v>16</v>
      </c>
      <c r="W634" s="500">
        <v>0</v>
      </c>
      <c r="X634" s="500">
        <v>16</v>
      </c>
      <c r="Y634" s="501">
        <v>275</v>
      </c>
      <c r="Z634" s="500">
        <v>3564</v>
      </c>
      <c r="AA634" s="500">
        <v>600</v>
      </c>
    </row>
    <row r="635" spans="1:27" s="497" customFormat="1" ht="19.5" customHeight="1">
      <c r="A635" s="498" t="s">
        <v>4859</v>
      </c>
      <c r="B635" s="675">
        <v>20240060225677</v>
      </c>
      <c r="C635" s="498" t="s">
        <v>4860</v>
      </c>
      <c r="D635" s="498" t="s">
        <v>4861</v>
      </c>
      <c r="E635" s="498" t="s">
        <v>284</v>
      </c>
      <c r="F635" s="498" t="s">
        <v>4862</v>
      </c>
      <c r="G635" s="498" t="s">
        <v>4490</v>
      </c>
      <c r="H635" s="498" t="s">
        <v>4863</v>
      </c>
      <c r="I635" s="498" t="s">
        <v>932</v>
      </c>
      <c r="J635" s="499"/>
      <c r="K635" s="498"/>
      <c r="L635" s="498" t="s">
        <v>356</v>
      </c>
      <c r="M635" s="498" t="s">
        <v>382</v>
      </c>
      <c r="N635" s="498" t="s">
        <v>52</v>
      </c>
      <c r="O635" s="498" t="s">
        <v>935</v>
      </c>
      <c r="P635" s="499"/>
      <c r="Q635" s="500">
        <v>140400</v>
      </c>
      <c r="R635" s="500">
        <v>140400</v>
      </c>
      <c r="S635" s="500">
        <v>7500000</v>
      </c>
      <c r="T635" s="500">
        <v>6000000</v>
      </c>
      <c r="U635" s="500">
        <v>13780800</v>
      </c>
      <c r="V635" s="500">
        <v>50</v>
      </c>
      <c r="W635" s="500">
        <v>10</v>
      </c>
      <c r="X635" s="500">
        <v>60</v>
      </c>
      <c r="Y635" s="501">
        <v>230</v>
      </c>
      <c r="Z635" s="500">
        <v>720</v>
      </c>
      <c r="AA635" s="500">
        <v>720</v>
      </c>
    </row>
    <row r="636" spans="1:27" s="497" customFormat="1" ht="19.5" customHeight="1">
      <c r="A636" s="498" t="s">
        <v>4864</v>
      </c>
      <c r="B636" s="675">
        <v>20200064425673</v>
      </c>
      <c r="C636" s="498" t="s">
        <v>4865</v>
      </c>
      <c r="D636" s="498" t="s">
        <v>4866</v>
      </c>
      <c r="E636" s="498" t="s">
        <v>893</v>
      </c>
      <c r="F636" s="498" t="s">
        <v>3752</v>
      </c>
      <c r="G636" s="498" t="s">
        <v>4376</v>
      </c>
      <c r="H636" s="498" t="s">
        <v>4867</v>
      </c>
      <c r="I636" s="498" t="s">
        <v>929</v>
      </c>
      <c r="J636" s="499"/>
      <c r="K636" s="499"/>
      <c r="L636" s="498" t="s">
        <v>742</v>
      </c>
      <c r="M636" s="498" t="s">
        <v>354</v>
      </c>
      <c r="N636" s="498" t="s">
        <v>0</v>
      </c>
      <c r="O636" s="498" t="s">
        <v>942</v>
      </c>
      <c r="P636" s="499" t="s">
        <v>4134</v>
      </c>
      <c r="Q636" s="500">
        <v>38000000</v>
      </c>
      <c r="R636" s="500">
        <v>10000000</v>
      </c>
      <c r="S636" s="500">
        <v>20000000</v>
      </c>
      <c r="T636" s="500">
        <v>38000000</v>
      </c>
      <c r="U636" s="500">
        <v>106000000</v>
      </c>
      <c r="V636" s="500">
        <v>45</v>
      </c>
      <c r="W636" s="500">
        <v>10</v>
      </c>
      <c r="X636" s="500">
        <v>55</v>
      </c>
      <c r="Y636" s="501">
        <v>357.16</v>
      </c>
      <c r="Z636" s="500">
        <v>12178</v>
      </c>
      <c r="AA636" s="500">
        <v>2912</v>
      </c>
    </row>
    <row r="637" spans="1:27" s="497" customFormat="1" ht="19.5" customHeight="1">
      <c r="A637" s="498" t="s">
        <v>4868</v>
      </c>
      <c r="B637" s="675">
        <v>20200055325676</v>
      </c>
      <c r="C637" s="498" t="s">
        <v>4869</v>
      </c>
      <c r="D637" s="498" t="s">
        <v>4870</v>
      </c>
      <c r="E637" s="498" t="s">
        <v>63</v>
      </c>
      <c r="F637" s="498" t="s">
        <v>2639</v>
      </c>
      <c r="G637" s="498" t="s">
        <v>4344</v>
      </c>
      <c r="H637" s="498" t="s">
        <v>4871</v>
      </c>
      <c r="I637" s="498" t="s">
        <v>943</v>
      </c>
      <c r="J637" s="498"/>
      <c r="K637" s="498"/>
      <c r="L637" s="498" t="s">
        <v>672</v>
      </c>
      <c r="M637" s="498" t="s">
        <v>620</v>
      </c>
      <c r="N637" s="498" t="s">
        <v>0</v>
      </c>
      <c r="O637" s="498" t="s">
        <v>1028</v>
      </c>
      <c r="P637" s="499"/>
      <c r="Q637" s="500">
        <v>2000000</v>
      </c>
      <c r="R637" s="500">
        <v>5000000</v>
      </c>
      <c r="S637" s="500">
        <v>1000000</v>
      </c>
      <c r="T637" s="500">
        <v>1000000</v>
      </c>
      <c r="U637" s="500">
        <v>9000000</v>
      </c>
      <c r="V637" s="500">
        <v>6</v>
      </c>
      <c r="W637" s="500">
        <v>5</v>
      </c>
      <c r="X637" s="500">
        <v>11</v>
      </c>
      <c r="Y637" s="501">
        <v>143.72999999999999</v>
      </c>
      <c r="Z637" s="500">
        <v>11200</v>
      </c>
      <c r="AA637" s="500">
        <v>408</v>
      </c>
    </row>
    <row r="638" spans="1:27" s="497" customFormat="1" ht="19.5" customHeight="1">
      <c r="A638" s="498" t="s">
        <v>4872</v>
      </c>
      <c r="B638" s="675">
        <v>20740057225671</v>
      </c>
      <c r="C638" s="498" t="s">
        <v>4873</v>
      </c>
      <c r="D638" s="502" t="s">
        <v>4874</v>
      </c>
      <c r="E638" s="498" t="s">
        <v>894</v>
      </c>
      <c r="F638" s="498" t="s">
        <v>4875</v>
      </c>
      <c r="G638" s="498" t="s">
        <v>4388</v>
      </c>
      <c r="H638" s="498" t="s">
        <v>1571</v>
      </c>
      <c r="I638" s="498" t="s">
        <v>943</v>
      </c>
      <c r="J638" s="498"/>
      <c r="K638" s="498"/>
      <c r="L638" s="498" t="s">
        <v>591</v>
      </c>
      <c r="M638" s="498" t="s">
        <v>56</v>
      </c>
      <c r="N638" s="498" t="s">
        <v>3</v>
      </c>
      <c r="O638" s="498" t="s">
        <v>983</v>
      </c>
      <c r="P638" s="499"/>
      <c r="Q638" s="500">
        <v>0</v>
      </c>
      <c r="R638" s="500">
        <v>350000</v>
      </c>
      <c r="S638" s="500">
        <v>20000000</v>
      </c>
      <c r="T638" s="500">
        <v>9000000</v>
      </c>
      <c r="U638" s="500">
        <v>29350000</v>
      </c>
      <c r="V638" s="500">
        <v>37</v>
      </c>
      <c r="W638" s="500">
        <v>21</v>
      </c>
      <c r="X638" s="500">
        <v>58</v>
      </c>
      <c r="Y638" s="501">
        <v>333.18</v>
      </c>
      <c r="Z638" s="500">
        <v>6392</v>
      </c>
      <c r="AA638" s="500">
        <v>3600</v>
      </c>
    </row>
    <row r="639" spans="1:27" s="497" customFormat="1" ht="19.5" customHeight="1">
      <c r="A639" s="498" t="s">
        <v>4876</v>
      </c>
      <c r="B639" s="675">
        <v>20110055925674</v>
      </c>
      <c r="C639" s="498" t="s">
        <v>4877</v>
      </c>
      <c r="D639" s="498" t="s">
        <v>4878</v>
      </c>
      <c r="E639" s="498" t="s">
        <v>895</v>
      </c>
      <c r="F639" s="498" t="s">
        <v>3365</v>
      </c>
      <c r="G639" s="498" t="s">
        <v>4254</v>
      </c>
      <c r="H639" s="498" t="s">
        <v>4879</v>
      </c>
      <c r="I639" s="498" t="s">
        <v>943</v>
      </c>
      <c r="J639" s="499"/>
      <c r="K639" s="499"/>
      <c r="L639" s="498" t="s">
        <v>5</v>
      </c>
      <c r="M639" s="498" t="s">
        <v>320</v>
      </c>
      <c r="N639" s="498" t="s">
        <v>10</v>
      </c>
      <c r="O639" s="498" t="s">
        <v>948</v>
      </c>
      <c r="P639" s="499" t="s">
        <v>4880</v>
      </c>
      <c r="Q639" s="500">
        <v>0</v>
      </c>
      <c r="R639" s="500">
        <v>0</v>
      </c>
      <c r="S639" s="500">
        <v>2000000</v>
      </c>
      <c r="T639" s="500">
        <v>50000000</v>
      </c>
      <c r="U639" s="500">
        <v>52000000</v>
      </c>
      <c r="V639" s="500">
        <v>35</v>
      </c>
      <c r="W639" s="500">
        <v>10</v>
      </c>
      <c r="X639" s="500">
        <v>45</v>
      </c>
      <c r="Y639" s="501">
        <v>441.06</v>
      </c>
      <c r="Z639" s="500">
        <v>4503</v>
      </c>
      <c r="AA639" s="500">
        <v>3008</v>
      </c>
    </row>
    <row r="640" spans="1:27" s="497" customFormat="1" ht="19.5" customHeight="1">
      <c r="A640" s="498" t="s">
        <v>4881</v>
      </c>
      <c r="B640" s="675">
        <v>20200057725675</v>
      </c>
      <c r="C640" s="498" t="s">
        <v>4882</v>
      </c>
      <c r="D640" s="498" t="s">
        <v>4883</v>
      </c>
      <c r="E640" s="498" t="s">
        <v>895</v>
      </c>
      <c r="F640" s="498" t="s">
        <v>2657</v>
      </c>
      <c r="G640" s="498" t="s">
        <v>4388</v>
      </c>
      <c r="H640" s="498" t="s">
        <v>4884</v>
      </c>
      <c r="I640" s="498" t="s">
        <v>936</v>
      </c>
      <c r="J640" s="498"/>
      <c r="K640" s="498"/>
      <c r="L640" s="498" t="s">
        <v>558</v>
      </c>
      <c r="M640" s="498" t="s">
        <v>329</v>
      </c>
      <c r="N640" s="498" t="s">
        <v>0</v>
      </c>
      <c r="O640" s="498" t="s">
        <v>955</v>
      </c>
      <c r="P640" s="499" t="s">
        <v>4885</v>
      </c>
      <c r="Q640" s="500">
        <v>780000</v>
      </c>
      <c r="R640" s="500">
        <v>0</v>
      </c>
      <c r="S640" s="500">
        <v>15000000</v>
      </c>
      <c r="T640" s="500">
        <v>4000000</v>
      </c>
      <c r="U640" s="500">
        <v>19780000</v>
      </c>
      <c r="V640" s="500">
        <v>10</v>
      </c>
      <c r="W640" s="500">
        <v>3</v>
      </c>
      <c r="X640" s="500">
        <v>13</v>
      </c>
      <c r="Y640" s="501">
        <v>173.5932</v>
      </c>
      <c r="Z640" s="500">
        <v>768</v>
      </c>
      <c r="AA640" s="500">
        <v>768</v>
      </c>
    </row>
    <row r="641" spans="1:27" s="497" customFormat="1" ht="19.5" customHeight="1">
      <c r="A641" s="498" t="s">
        <v>4886</v>
      </c>
      <c r="B641" s="675">
        <v>20210063025671</v>
      </c>
      <c r="C641" s="498" t="s">
        <v>1751</v>
      </c>
      <c r="D641" s="498" t="s">
        <v>1752</v>
      </c>
      <c r="E641" s="498" t="s">
        <v>895</v>
      </c>
      <c r="F641" s="498" t="s">
        <v>3365</v>
      </c>
      <c r="G641" s="498" t="s">
        <v>4350</v>
      </c>
      <c r="H641" s="498" t="s">
        <v>4887</v>
      </c>
      <c r="I641" s="498"/>
      <c r="J641" s="498"/>
      <c r="K641" s="498" t="s">
        <v>1753</v>
      </c>
      <c r="L641" s="498" t="s">
        <v>343</v>
      </c>
      <c r="M641" s="498" t="s">
        <v>347</v>
      </c>
      <c r="N641" s="498" t="s">
        <v>20</v>
      </c>
      <c r="O641" s="498" t="s">
        <v>953</v>
      </c>
      <c r="P641" s="499"/>
      <c r="Q641" s="500">
        <v>10000000</v>
      </c>
      <c r="R641" s="500">
        <v>20000000</v>
      </c>
      <c r="S641" s="500">
        <v>5000000</v>
      </c>
      <c r="T641" s="500">
        <v>5000000</v>
      </c>
      <c r="U641" s="500">
        <v>40000000</v>
      </c>
      <c r="V641" s="500">
        <v>8</v>
      </c>
      <c r="W641" s="500">
        <v>2</v>
      </c>
      <c r="X641" s="500">
        <v>10</v>
      </c>
      <c r="Y641" s="501">
        <v>181.62</v>
      </c>
      <c r="Z641" s="500">
        <v>8336</v>
      </c>
      <c r="AA641" s="500">
        <v>1400</v>
      </c>
    </row>
    <row r="642" spans="1:27" s="497" customFormat="1" ht="19.5" customHeight="1">
      <c r="A642" s="498" t="s">
        <v>4888</v>
      </c>
      <c r="B642" s="675">
        <v>20110066425672</v>
      </c>
      <c r="C642" s="498" t="s">
        <v>4889</v>
      </c>
      <c r="D642" s="498" t="s">
        <v>4890</v>
      </c>
      <c r="E642" s="498" t="s">
        <v>895</v>
      </c>
      <c r="F642" s="498" t="s">
        <v>3365</v>
      </c>
      <c r="G642" s="498" t="s">
        <v>4263</v>
      </c>
      <c r="H642" s="498" t="s">
        <v>4891</v>
      </c>
      <c r="I642" s="498" t="s">
        <v>934</v>
      </c>
      <c r="J642" s="499" t="s">
        <v>4892</v>
      </c>
      <c r="K642" s="498" t="s">
        <v>325</v>
      </c>
      <c r="L642" s="498" t="s">
        <v>344</v>
      </c>
      <c r="M642" s="498" t="s">
        <v>94</v>
      </c>
      <c r="N642" s="498" t="s">
        <v>10</v>
      </c>
      <c r="O642" s="498" t="s">
        <v>1002</v>
      </c>
      <c r="P642" s="499"/>
      <c r="Q642" s="500">
        <v>0</v>
      </c>
      <c r="R642" s="500">
        <v>0</v>
      </c>
      <c r="S642" s="500">
        <v>0</v>
      </c>
      <c r="T642" s="500">
        <v>50000000</v>
      </c>
      <c r="U642" s="500">
        <v>50000000</v>
      </c>
      <c r="V642" s="500">
        <v>64</v>
      </c>
      <c r="W642" s="500">
        <v>12</v>
      </c>
      <c r="X642" s="500">
        <v>76</v>
      </c>
      <c r="Y642" s="501">
        <v>430</v>
      </c>
      <c r="Z642" s="500">
        <v>9698</v>
      </c>
      <c r="AA642" s="500">
        <v>8011</v>
      </c>
    </row>
    <row r="643" spans="1:27" s="497" customFormat="1" ht="19.5" customHeight="1">
      <c r="A643" s="498" t="s">
        <v>4893</v>
      </c>
      <c r="B643" s="675">
        <v>20210068425678</v>
      </c>
      <c r="C643" s="498" t="s">
        <v>4894</v>
      </c>
      <c r="D643" s="498" t="s">
        <v>4895</v>
      </c>
      <c r="E643" s="498" t="s">
        <v>895</v>
      </c>
      <c r="F643" s="498" t="s">
        <v>3365</v>
      </c>
      <c r="G643" s="498" t="s">
        <v>4272</v>
      </c>
      <c r="H643" s="498" t="s">
        <v>4896</v>
      </c>
      <c r="I643" s="498"/>
      <c r="J643" s="498"/>
      <c r="K643" s="498" t="s">
        <v>1753</v>
      </c>
      <c r="L643" s="498" t="s">
        <v>343</v>
      </c>
      <c r="M643" s="498" t="s">
        <v>347</v>
      </c>
      <c r="N643" s="498" t="s">
        <v>20</v>
      </c>
      <c r="O643" s="498" t="s">
        <v>953</v>
      </c>
      <c r="P643" s="499"/>
      <c r="Q643" s="500">
        <v>0</v>
      </c>
      <c r="R643" s="500">
        <v>0</v>
      </c>
      <c r="S643" s="500">
        <v>5000000</v>
      </c>
      <c r="T643" s="500">
        <v>5000000</v>
      </c>
      <c r="U643" s="500">
        <v>10000000</v>
      </c>
      <c r="V643" s="500">
        <v>10</v>
      </c>
      <c r="W643" s="500">
        <v>0</v>
      </c>
      <c r="X643" s="500">
        <v>10</v>
      </c>
      <c r="Y643" s="501">
        <v>292</v>
      </c>
      <c r="Z643" s="500">
        <v>8176</v>
      </c>
      <c r="AA643" s="500">
        <v>1000</v>
      </c>
    </row>
    <row r="644" spans="1:27" s="497" customFormat="1" ht="19.5" customHeight="1">
      <c r="A644" s="498" t="s">
        <v>4897</v>
      </c>
      <c r="B644" s="675">
        <v>20210068625673</v>
      </c>
      <c r="C644" s="498" t="s">
        <v>4898</v>
      </c>
      <c r="D644" s="498" t="s">
        <v>4899</v>
      </c>
      <c r="E644" s="498" t="s">
        <v>895</v>
      </c>
      <c r="F644" s="498" t="s">
        <v>2651</v>
      </c>
      <c r="G644" s="498" t="s">
        <v>4272</v>
      </c>
      <c r="H644" s="498" t="s">
        <v>4900</v>
      </c>
      <c r="I644" s="498"/>
      <c r="J644" s="498"/>
      <c r="K644" s="498" t="s">
        <v>1753</v>
      </c>
      <c r="L644" s="498" t="s">
        <v>343</v>
      </c>
      <c r="M644" s="498" t="s">
        <v>347</v>
      </c>
      <c r="N644" s="498" t="s">
        <v>20</v>
      </c>
      <c r="O644" s="498" t="s">
        <v>953</v>
      </c>
      <c r="P644" s="499" t="s">
        <v>4901</v>
      </c>
      <c r="Q644" s="500">
        <v>0</v>
      </c>
      <c r="R644" s="500">
        <v>0</v>
      </c>
      <c r="S644" s="500">
        <v>30000000</v>
      </c>
      <c r="T644" s="500">
        <v>20000000</v>
      </c>
      <c r="U644" s="500">
        <v>50000000</v>
      </c>
      <c r="V644" s="500">
        <v>10</v>
      </c>
      <c r="W644" s="500">
        <v>0</v>
      </c>
      <c r="X644" s="500">
        <v>10</v>
      </c>
      <c r="Y644" s="501">
        <v>406.2</v>
      </c>
      <c r="Z644" s="500">
        <v>1188</v>
      </c>
      <c r="AA644" s="500">
        <v>1188</v>
      </c>
    </row>
    <row r="645" spans="1:27" s="497" customFormat="1" ht="19.5" customHeight="1">
      <c r="A645" s="498" t="s">
        <v>4902</v>
      </c>
      <c r="B645" s="675">
        <v>20630059525675</v>
      </c>
      <c r="C645" s="498" t="s">
        <v>4903</v>
      </c>
      <c r="D645" s="498" t="s">
        <v>4904</v>
      </c>
      <c r="E645" s="498" t="s">
        <v>897</v>
      </c>
      <c r="F645" s="498" t="s">
        <v>3475</v>
      </c>
      <c r="G645" s="498" t="s">
        <v>4388</v>
      </c>
      <c r="H645" s="498" t="s">
        <v>1135</v>
      </c>
      <c r="I645" s="498" t="s">
        <v>943</v>
      </c>
      <c r="J645" s="498"/>
      <c r="K645" s="498"/>
      <c r="L645" s="498" t="s">
        <v>2980</v>
      </c>
      <c r="M645" s="498" t="s">
        <v>345</v>
      </c>
      <c r="N645" s="498" t="s">
        <v>314</v>
      </c>
      <c r="O645" s="498" t="s">
        <v>994</v>
      </c>
      <c r="P645" s="499" t="s">
        <v>4905</v>
      </c>
      <c r="Q645" s="500">
        <v>0</v>
      </c>
      <c r="R645" s="500">
        <v>0</v>
      </c>
      <c r="S645" s="500">
        <v>3000000</v>
      </c>
      <c r="T645" s="500">
        <v>1000000</v>
      </c>
      <c r="U645" s="500">
        <v>4000000</v>
      </c>
      <c r="V645" s="500">
        <v>70</v>
      </c>
      <c r="W645" s="500">
        <v>105</v>
      </c>
      <c r="X645" s="500">
        <v>175</v>
      </c>
      <c r="Y645" s="501">
        <v>280.36</v>
      </c>
      <c r="Z645" s="500">
        <v>11228</v>
      </c>
      <c r="AA645" s="500">
        <v>1350</v>
      </c>
    </row>
    <row r="646" spans="1:27" s="497" customFormat="1" ht="19.5" customHeight="1">
      <c r="A646" s="498" t="s">
        <v>4906</v>
      </c>
      <c r="B646" s="675">
        <v>20110055725678</v>
      </c>
      <c r="C646" s="498" t="s">
        <v>4907</v>
      </c>
      <c r="D646" s="498" t="s">
        <v>4908</v>
      </c>
      <c r="E646" s="498" t="s">
        <v>242</v>
      </c>
      <c r="F646" s="498" t="s">
        <v>4909</v>
      </c>
      <c r="G646" s="498" t="s">
        <v>4254</v>
      </c>
      <c r="H646" s="498" t="s">
        <v>4910</v>
      </c>
      <c r="I646" s="498" t="s">
        <v>945</v>
      </c>
      <c r="J646" s="499"/>
      <c r="K646" s="498" t="s">
        <v>4911</v>
      </c>
      <c r="L646" s="498" t="s">
        <v>722</v>
      </c>
      <c r="M646" s="498" t="s">
        <v>94</v>
      </c>
      <c r="N646" s="498" t="s">
        <v>10</v>
      </c>
      <c r="O646" s="498" t="s">
        <v>1002</v>
      </c>
      <c r="P646" s="499"/>
      <c r="Q646" s="500">
        <v>20000000</v>
      </c>
      <c r="R646" s="500">
        <v>15000000</v>
      </c>
      <c r="S646" s="500">
        <v>8000000</v>
      </c>
      <c r="T646" s="500">
        <v>30000000</v>
      </c>
      <c r="U646" s="500">
        <v>73000000</v>
      </c>
      <c r="V646" s="500">
        <v>30</v>
      </c>
      <c r="W646" s="500">
        <v>15</v>
      </c>
      <c r="X646" s="500">
        <v>45</v>
      </c>
      <c r="Y646" s="501">
        <v>251.93</v>
      </c>
      <c r="Z646" s="500">
        <v>4475</v>
      </c>
      <c r="AA646" s="500">
        <v>2700</v>
      </c>
    </row>
    <row r="647" spans="1:27" s="497" customFormat="1" ht="19.5" customHeight="1">
      <c r="A647" s="498" t="s">
        <v>4912</v>
      </c>
      <c r="B647" s="675">
        <v>20240057125674</v>
      </c>
      <c r="C647" s="498" t="s">
        <v>4913</v>
      </c>
      <c r="D647" s="498" t="s">
        <v>4914</v>
      </c>
      <c r="E647" s="498" t="s">
        <v>242</v>
      </c>
      <c r="F647" s="498" t="s">
        <v>4909</v>
      </c>
      <c r="G647" s="498" t="s">
        <v>4388</v>
      </c>
      <c r="H647" s="498" t="s">
        <v>4915</v>
      </c>
      <c r="I647" s="498" t="s">
        <v>954</v>
      </c>
      <c r="J647" s="499"/>
      <c r="K647" s="499"/>
      <c r="L647" s="498" t="s">
        <v>573</v>
      </c>
      <c r="M647" s="498" t="s">
        <v>382</v>
      </c>
      <c r="N647" s="498" t="s">
        <v>52</v>
      </c>
      <c r="O647" s="498" t="s">
        <v>935</v>
      </c>
      <c r="P647" s="499" t="s">
        <v>4916</v>
      </c>
      <c r="Q647" s="500">
        <v>7500000</v>
      </c>
      <c r="R647" s="500">
        <v>10000000</v>
      </c>
      <c r="S647" s="500">
        <v>5000000</v>
      </c>
      <c r="T647" s="500">
        <v>5000000</v>
      </c>
      <c r="U647" s="500">
        <v>27500000</v>
      </c>
      <c r="V647" s="500">
        <v>20</v>
      </c>
      <c r="W647" s="500">
        <v>5</v>
      </c>
      <c r="X647" s="500">
        <v>25</v>
      </c>
      <c r="Y647" s="501">
        <v>485</v>
      </c>
      <c r="Z647" s="500">
        <v>11200</v>
      </c>
      <c r="AA647" s="500">
        <v>3000</v>
      </c>
    </row>
    <row r="648" spans="1:27" s="497" customFormat="1" ht="19.5" customHeight="1">
      <c r="A648" s="498" t="s">
        <v>4917</v>
      </c>
      <c r="B648" s="675">
        <v>20200063425674</v>
      </c>
      <c r="C648" s="498" t="s">
        <v>4918</v>
      </c>
      <c r="D648" s="498" t="s">
        <v>4919</v>
      </c>
      <c r="E648" s="498" t="s">
        <v>80</v>
      </c>
      <c r="F648" s="498" t="s">
        <v>2690</v>
      </c>
      <c r="G648" s="498" t="s">
        <v>4310</v>
      </c>
      <c r="H648" s="498" t="s">
        <v>1801</v>
      </c>
      <c r="I648" s="498" t="s">
        <v>934</v>
      </c>
      <c r="J648" s="499"/>
      <c r="K648" s="499"/>
      <c r="L648" s="498" t="s">
        <v>739</v>
      </c>
      <c r="M648" s="498" t="s">
        <v>57</v>
      </c>
      <c r="N648" s="498" t="s">
        <v>0</v>
      </c>
      <c r="O648" s="498" t="s">
        <v>976</v>
      </c>
      <c r="P648" s="499"/>
      <c r="Q648" s="500">
        <v>15000000</v>
      </c>
      <c r="R648" s="500">
        <v>10000000</v>
      </c>
      <c r="S648" s="500">
        <v>10000000</v>
      </c>
      <c r="T648" s="500">
        <v>5000000</v>
      </c>
      <c r="U648" s="500">
        <v>40000000</v>
      </c>
      <c r="V648" s="500">
        <v>25</v>
      </c>
      <c r="W648" s="500">
        <v>20</v>
      </c>
      <c r="X648" s="500">
        <v>45</v>
      </c>
      <c r="Y648" s="501">
        <v>321.58999999999997</v>
      </c>
      <c r="Z648" s="500">
        <v>15678</v>
      </c>
      <c r="AA648" s="500">
        <v>3850</v>
      </c>
    </row>
    <row r="649" spans="1:27" s="497" customFormat="1" ht="19.5" customHeight="1">
      <c r="A649" s="498" t="s">
        <v>4920</v>
      </c>
      <c r="B649" s="675">
        <v>20130059325671</v>
      </c>
      <c r="C649" s="498" t="s">
        <v>4921</v>
      </c>
      <c r="D649" s="498" t="s">
        <v>4922</v>
      </c>
      <c r="E649" s="498" t="s">
        <v>44</v>
      </c>
      <c r="F649" s="498" t="s">
        <v>2105</v>
      </c>
      <c r="G649" s="498" t="s">
        <v>4388</v>
      </c>
      <c r="H649" s="498" t="s">
        <v>4923</v>
      </c>
      <c r="I649" s="498" t="s">
        <v>945</v>
      </c>
      <c r="J649" s="499"/>
      <c r="K649" s="499"/>
      <c r="L649" s="498" t="s">
        <v>638</v>
      </c>
      <c r="M649" s="498" t="s">
        <v>360</v>
      </c>
      <c r="N649" s="498" t="s">
        <v>8</v>
      </c>
      <c r="O649" s="498" t="s">
        <v>938</v>
      </c>
      <c r="P649" s="499" t="s">
        <v>4924</v>
      </c>
      <c r="Q649" s="500">
        <v>6240000</v>
      </c>
      <c r="R649" s="500">
        <v>12365870</v>
      </c>
      <c r="S649" s="500">
        <v>4564050</v>
      </c>
      <c r="T649" s="500">
        <v>5000000</v>
      </c>
      <c r="U649" s="500">
        <v>28169920</v>
      </c>
      <c r="V649" s="500">
        <v>4</v>
      </c>
      <c r="W649" s="500">
        <v>3</v>
      </c>
      <c r="X649" s="500">
        <v>7</v>
      </c>
      <c r="Y649" s="501">
        <v>163.30000000000001</v>
      </c>
      <c r="Z649" s="500">
        <v>0</v>
      </c>
      <c r="AA649" s="500">
        <v>0</v>
      </c>
    </row>
    <row r="650" spans="1:27" s="497" customFormat="1" ht="19.5" customHeight="1">
      <c r="A650" s="498" t="s">
        <v>4925</v>
      </c>
      <c r="B650" s="675">
        <v>20340068725676</v>
      </c>
      <c r="C650" s="498" t="s">
        <v>4926</v>
      </c>
      <c r="D650" s="498" t="s">
        <v>4927</v>
      </c>
      <c r="E650" s="498" t="s">
        <v>899</v>
      </c>
      <c r="F650" s="498" t="s">
        <v>4408</v>
      </c>
      <c r="G650" s="498" t="s">
        <v>4267</v>
      </c>
      <c r="H650" s="498" t="s">
        <v>1151</v>
      </c>
      <c r="I650" s="498" t="s">
        <v>937</v>
      </c>
      <c r="J650" s="498" t="s">
        <v>25</v>
      </c>
      <c r="K650" s="498" t="s">
        <v>25</v>
      </c>
      <c r="L650" s="498" t="s">
        <v>3615</v>
      </c>
      <c r="M650" s="498" t="s">
        <v>3268</v>
      </c>
      <c r="N650" s="498" t="s">
        <v>85</v>
      </c>
      <c r="O650" s="498" t="s">
        <v>4928</v>
      </c>
      <c r="P650" s="499" t="s">
        <v>4929</v>
      </c>
      <c r="Q650" s="500">
        <v>0</v>
      </c>
      <c r="R650" s="500">
        <v>40000000</v>
      </c>
      <c r="S650" s="500">
        <v>76000000</v>
      </c>
      <c r="T650" s="500">
        <v>2000000</v>
      </c>
      <c r="U650" s="500">
        <v>118000000</v>
      </c>
      <c r="V650" s="500">
        <v>7</v>
      </c>
      <c r="W650" s="500">
        <v>6</v>
      </c>
      <c r="X650" s="500">
        <v>13</v>
      </c>
      <c r="Y650" s="501">
        <v>227</v>
      </c>
      <c r="Z650" s="500">
        <v>76142</v>
      </c>
      <c r="AA650" s="500">
        <v>50</v>
      </c>
    </row>
    <row r="651" spans="1:27" s="497" customFormat="1" ht="19.5" customHeight="1">
      <c r="A651" s="498" t="s">
        <v>4930</v>
      </c>
      <c r="B651" s="675">
        <v>20500061025677</v>
      </c>
      <c r="C651" s="498" t="s">
        <v>4931</v>
      </c>
      <c r="D651" s="498" t="s">
        <v>721</v>
      </c>
      <c r="E651" s="498" t="s">
        <v>55</v>
      </c>
      <c r="F651" s="498" t="s">
        <v>2725</v>
      </c>
      <c r="G651" s="498" t="s">
        <v>4435</v>
      </c>
      <c r="H651" s="498" t="s">
        <v>4932</v>
      </c>
      <c r="I651" s="498" t="s">
        <v>940</v>
      </c>
      <c r="J651" s="498"/>
      <c r="K651" s="499"/>
      <c r="L651" s="498" t="s">
        <v>4933</v>
      </c>
      <c r="M651" s="498" t="s">
        <v>4934</v>
      </c>
      <c r="N651" s="498" t="s">
        <v>87</v>
      </c>
      <c r="O651" s="498" t="s">
        <v>4935</v>
      </c>
      <c r="P651" s="499"/>
      <c r="Q651" s="500">
        <v>3000000</v>
      </c>
      <c r="R651" s="500">
        <v>5000000</v>
      </c>
      <c r="S651" s="500">
        <v>3000000</v>
      </c>
      <c r="T651" s="500">
        <v>8000000</v>
      </c>
      <c r="U651" s="500">
        <v>19000000</v>
      </c>
      <c r="V651" s="500">
        <v>1</v>
      </c>
      <c r="W651" s="500">
        <v>1</v>
      </c>
      <c r="X651" s="500">
        <v>2</v>
      </c>
      <c r="Y651" s="501">
        <v>149</v>
      </c>
      <c r="Z651" s="500">
        <v>1680</v>
      </c>
      <c r="AA651" s="500">
        <v>500</v>
      </c>
    </row>
    <row r="652" spans="1:27" s="497" customFormat="1" ht="19.5" customHeight="1">
      <c r="A652" s="498" t="s">
        <v>4936</v>
      </c>
      <c r="B652" s="675">
        <v>20210067425679</v>
      </c>
      <c r="C652" s="498" t="s">
        <v>1411</v>
      </c>
      <c r="D652" s="498" t="s">
        <v>1412</v>
      </c>
      <c r="E652" s="498" t="s">
        <v>900</v>
      </c>
      <c r="F652" s="498" t="s">
        <v>2918</v>
      </c>
      <c r="G652" s="498" t="s">
        <v>4576</v>
      </c>
      <c r="H652" s="498" t="s">
        <v>4937</v>
      </c>
      <c r="I652" s="498"/>
      <c r="J652" s="499"/>
      <c r="K652" s="499" t="s">
        <v>325</v>
      </c>
      <c r="L652" s="498" t="s">
        <v>343</v>
      </c>
      <c r="M652" s="498" t="s">
        <v>347</v>
      </c>
      <c r="N652" s="498" t="s">
        <v>20</v>
      </c>
      <c r="O652" s="498" t="s">
        <v>953</v>
      </c>
      <c r="P652" s="499"/>
      <c r="Q652" s="500">
        <v>0</v>
      </c>
      <c r="R652" s="500">
        <v>0</v>
      </c>
      <c r="S652" s="500">
        <v>0</v>
      </c>
      <c r="T652" s="500">
        <v>42000000</v>
      </c>
      <c r="U652" s="500">
        <v>42000000</v>
      </c>
      <c r="V652" s="500">
        <v>4</v>
      </c>
      <c r="W652" s="500">
        <v>0</v>
      </c>
      <c r="X652" s="500">
        <v>4</v>
      </c>
      <c r="Y652" s="501">
        <v>402.14</v>
      </c>
      <c r="Z652" s="500">
        <v>3920</v>
      </c>
      <c r="AA652" s="500">
        <v>117</v>
      </c>
    </row>
    <row r="653" spans="1:27" s="497" customFormat="1" ht="19.5" customHeight="1">
      <c r="A653" s="498" t="s">
        <v>4938</v>
      </c>
      <c r="B653" s="675">
        <v>20200062425675</v>
      </c>
      <c r="C653" s="498" t="s">
        <v>4939</v>
      </c>
      <c r="D653" s="498" t="s">
        <v>4940</v>
      </c>
      <c r="E653" s="498" t="s">
        <v>53</v>
      </c>
      <c r="F653" s="498" t="s">
        <v>2742</v>
      </c>
      <c r="G653" s="498" t="s">
        <v>4310</v>
      </c>
      <c r="H653" s="498" t="s">
        <v>4941</v>
      </c>
      <c r="I653" s="498" t="s">
        <v>945</v>
      </c>
      <c r="J653" s="498"/>
      <c r="K653" s="498"/>
      <c r="L653" s="498" t="s">
        <v>393</v>
      </c>
      <c r="M653" s="498" t="s">
        <v>329</v>
      </c>
      <c r="N653" s="498" t="s">
        <v>0</v>
      </c>
      <c r="O653" s="498" t="s">
        <v>955</v>
      </c>
      <c r="P653" s="499"/>
      <c r="Q653" s="500">
        <v>0</v>
      </c>
      <c r="R653" s="500">
        <v>0</v>
      </c>
      <c r="S653" s="500">
        <v>3447500</v>
      </c>
      <c r="T653" s="500">
        <v>50000000</v>
      </c>
      <c r="U653" s="500">
        <v>53447500</v>
      </c>
      <c r="V653" s="500">
        <v>2</v>
      </c>
      <c r="W653" s="500">
        <v>8</v>
      </c>
      <c r="X653" s="500">
        <v>10</v>
      </c>
      <c r="Y653" s="501">
        <v>95.21</v>
      </c>
      <c r="Z653" s="500">
        <v>8950</v>
      </c>
      <c r="AA653" s="500">
        <v>8950</v>
      </c>
    </row>
    <row r="654" spans="1:27" s="497" customFormat="1" ht="19.5" customHeight="1">
      <c r="A654" s="498" t="s">
        <v>4942</v>
      </c>
      <c r="B654" s="675">
        <v>20110061225671</v>
      </c>
      <c r="C654" s="498" t="s">
        <v>4943</v>
      </c>
      <c r="D654" s="498" t="s">
        <v>598</v>
      </c>
      <c r="E654" s="498" t="s">
        <v>901</v>
      </c>
      <c r="F654" s="498" t="s">
        <v>2748</v>
      </c>
      <c r="G654" s="498" t="s">
        <v>4435</v>
      </c>
      <c r="H654" s="498" t="s">
        <v>1014</v>
      </c>
      <c r="I654" s="499" t="s">
        <v>934</v>
      </c>
      <c r="J654" s="499" t="s">
        <v>4944</v>
      </c>
      <c r="K654" s="498" t="s">
        <v>1809</v>
      </c>
      <c r="L654" s="498" t="s">
        <v>1766</v>
      </c>
      <c r="M654" s="498" t="s">
        <v>94</v>
      </c>
      <c r="N654" s="498" t="s">
        <v>10</v>
      </c>
      <c r="O654" s="498" t="s">
        <v>1018</v>
      </c>
      <c r="P654" s="499"/>
      <c r="Q654" s="500">
        <v>20000000</v>
      </c>
      <c r="R654" s="500">
        <v>8000000</v>
      </c>
      <c r="S654" s="500">
        <v>4000000</v>
      </c>
      <c r="T654" s="500">
        <v>1000000</v>
      </c>
      <c r="U654" s="500">
        <v>33000000</v>
      </c>
      <c r="V654" s="500">
        <v>46</v>
      </c>
      <c r="W654" s="500">
        <v>14</v>
      </c>
      <c r="X654" s="500">
        <v>60</v>
      </c>
      <c r="Y654" s="501">
        <v>106.9</v>
      </c>
      <c r="Z654" s="500">
        <v>1760</v>
      </c>
      <c r="AA654" s="500">
        <v>1050</v>
      </c>
    </row>
    <row r="655" spans="1:27" s="497" customFormat="1" ht="19.5" customHeight="1">
      <c r="A655" s="498" t="s">
        <v>4945</v>
      </c>
      <c r="B655" s="675">
        <v>20400065125674</v>
      </c>
      <c r="C655" s="498" t="s">
        <v>4946</v>
      </c>
      <c r="D655" s="498" t="s">
        <v>4947</v>
      </c>
      <c r="E655" s="498" t="s">
        <v>19</v>
      </c>
      <c r="F655" s="498" t="s">
        <v>2065</v>
      </c>
      <c r="G655" s="498" t="s">
        <v>4322</v>
      </c>
      <c r="H655" s="498" t="s">
        <v>4948</v>
      </c>
      <c r="I655" s="499" t="s">
        <v>959</v>
      </c>
      <c r="J655" s="499" t="s">
        <v>25</v>
      </c>
      <c r="K655" s="499" t="s">
        <v>461</v>
      </c>
      <c r="L655" s="498" t="s">
        <v>4949</v>
      </c>
      <c r="M655" s="498" t="s">
        <v>326</v>
      </c>
      <c r="N655" s="498" t="s">
        <v>62</v>
      </c>
      <c r="O655" s="498" t="s">
        <v>1015</v>
      </c>
      <c r="P655" s="499" t="s">
        <v>4950</v>
      </c>
      <c r="Q655" s="500">
        <v>24000000</v>
      </c>
      <c r="R655" s="500">
        <v>23000000</v>
      </c>
      <c r="S655" s="500">
        <v>15000000</v>
      </c>
      <c r="T655" s="500">
        <v>0</v>
      </c>
      <c r="U655" s="500">
        <v>62000000</v>
      </c>
      <c r="V655" s="500">
        <v>20</v>
      </c>
      <c r="W655" s="500">
        <v>0</v>
      </c>
      <c r="X655" s="500">
        <v>20</v>
      </c>
      <c r="Y655" s="501">
        <v>231.83</v>
      </c>
      <c r="Z655" s="500">
        <v>10119</v>
      </c>
      <c r="AA655" s="500">
        <v>2702</v>
      </c>
    </row>
    <row r="656" spans="1:27" s="497" customFormat="1" ht="19.5" customHeight="1">
      <c r="A656" s="498" t="s">
        <v>4951</v>
      </c>
      <c r="B656" s="675">
        <v>20700066925679</v>
      </c>
      <c r="C656" s="498" t="s">
        <v>4952</v>
      </c>
      <c r="D656" s="498" t="s">
        <v>4953</v>
      </c>
      <c r="E656" s="498" t="s">
        <v>19</v>
      </c>
      <c r="F656" s="498" t="s">
        <v>2065</v>
      </c>
      <c r="G656" s="498" t="s">
        <v>4263</v>
      </c>
      <c r="H656" s="498" t="s">
        <v>998</v>
      </c>
      <c r="I656" s="498" t="s">
        <v>932</v>
      </c>
      <c r="J656" s="498" t="s">
        <v>25</v>
      </c>
      <c r="K656" s="498" t="s">
        <v>25</v>
      </c>
      <c r="L656" s="498" t="s">
        <v>1007</v>
      </c>
      <c r="M656" s="498" t="s">
        <v>569</v>
      </c>
      <c r="N656" s="498" t="s">
        <v>32</v>
      </c>
      <c r="O656" s="498" t="s">
        <v>999</v>
      </c>
      <c r="P656" s="499" t="s">
        <v>4954</v>
      </c>
      <c r="Q656" s="500">
        <v>2000000</v>
      </c>
      <c r="R656" s="500">
        <v>2000000</v>
      </c>
      <c r="S656" s="500">
        <v>500000</v>
      </c>
      <c r="T656" s="500">
        <v>500000</v>
      </c>
      <c r="U656" s="500">
        <v>5000000</v>
      </c>
      <c r="V656" s="500">
        <v>8</v>
      </c>
      <c r="W656" s="500">
        <v>0</v>
      </c>
      <c r="X656" s="500">
        <v>8</v>
      </c>
      <c r="Y656" s="501">
        <v>138.93</v>
      </c>
      <c r="Z656" s="500">
        <v>3588</v>
      </c>
      <c r="AA656" s="500">
        <v>1326</v>
      </c>
    </row>
    <row r="657" spans="1:27" s="497" customFormat="1" ht="19.5" customHeight="1">
      <c r="A657" s="498" t="s">
        <v>4955</v>
      </c>
      <c r="B657" s="675">
        <v>20580072725671</v>
      </c>
      <c r="C657" s="498" t="s">
        <v>4956</v>
      </c>
      <c r="D657" s="498" t="s">
        <v>4957</v>
      </c>
      <c r="E657" s="498" t="s">
        <v>262</v>
      </c>
      <c r="F657" s="498" t="s">
        <v>2735</v>
      </c>
      <c r="G657" s="498" t="s">
        <v>4310</v>
      </c>
      <c r="H657" s="498" t="s">
        <v>4958</v>
      </c>
      <c r="I657" s="498" t="s">
        <v>937</v>
      </c>
      <c r="J657" s="498"/>
      <c r="K657" s="498" t="s">
        <v>4959</v>
      </c>
      <c r="L657" s="498" t="s">
        <v>4960</v>
      </c>
      <c r="M657" s="498" t="s">
        <v>4961</v>
      </c>
      <c r="N657" s="498" t="s">
        <v>496</v>
      </c>
      <c r="O657" s="498" t="s">
        <v>4962</v>
      </c>
      <c r="P657" s="499" t="s">
        <v>4963</v>
      </c>
      <c r="Q657" s="500">
        <v>2450000</v>
      </c>
      <c r="R657" s="500">
        <v>6000000</v>
      </c>
      <c r="S657" s="500">
        <v>6000000</v>
      </c>
      <c r="T657" s="500">
        <v>4000000</v>
      </c>
      <c r="U657" s="500">
        <v>18450000</v>
      </c>
      <c r="V657" s="500">
        <v>26</v>
      </c>
      <c r="W657" s="500">
        <v>18</v>
      </c>
      <c r="X657" s="500">
        <v>44</v>
      </c>
      <c r="Y657" s="501">
        <v>473.5</v>
      </c>
      <c r="Z657" s="500">
        <v>5000</v>
      </c>
      <c r="AA657" s="500">
        <v>594</v>
      </c>
    </row>
    <row r="658" spans="1:27" s="497" customFormat="1" ht="19.5" customHeight="1">
      <c r="A658" s="498" t="s">
        <v>4964</v>
      </c>
      <c r="B658" s="675">
        <v>10840081525674</v>
      </c>
      <c r="C658" s="498" t="s">
        <v>4965</v>
      </c>
      <c r="D658" s="498" t="s">
        <v>4966</v>
      </c>
      <c r="E658" s="498" t="s">
        <v>29</v>
      </c>
      <c r="F658" s="498" t="s">
        <v>2844</v>
      </c>
      <c r="G658" s="498" t="s">
        <v>4967</v>
      </c>
      <c r="H658" s="498" t="s">
        <v>4968</v>
      </c>
      <c r="I658" s="498">
        <v>10</v>
      </c>
      <c r="J658" s="498" t="s">
        <v>2796</v>
      </c>
      <c r="K658" s="498" t="s">
        <v>2796</v>
      </c>
      <c r="L658" s="498" t="s">
        <v>4969</v>
      </c>
      <c r="M658" s="498" t="s">
        <v>758</v>
      </c>
      <c r="N658" s="498" t="s">
        <v>30</v>
      </c>
      <c r="O658" s="498">
        <v>84180</v>
      </c>
      <c r="P658" s="499" t="s">
        <v>4970</v>
      </c>
      <c r="Q658" s="500">
        <v>15000000</v>
      </c>
      <c r="R658" s="500">
        <v>10000000</v>
      </c>
      <c r="S658" s="500">
        <v>7000000</v>
      </c>
      <c r="T658" s="500">
        <v>10000000</v>
      </c>
      <c r="U658" s="500">
        <v>42000000</v>
      </c>
      <c r="V658" s="500">
        <v>50</v>
      </c>
      <c r="W658" s="500">
        <v>26</v>
      </c>
      <c r="X658" s="500">
        <v>76</v>
      </c>
      <c r="Y658" s="501">
        <v>666</v>
      </c>
      <c r="Z658" s="500">
        <v>22948</v>
      </c>
      <c r="AA658" s="500">
        <v>1385</v>
      </c>
    </row>
    <row r="659" spans="1:27" s="497" customFormat="1" ht="19.5" customHeight="1">
      <c r="A659" s="498" t="s">
        <v>4971</v>
      </c>
      <c r="B659" s="675">
        <v>10840084925673</v>
      </c>
      <c r="C659" s="498" t="s">
        <v>4972</v>
      </c>
      <c r="D659" s="498" t="s">
        <v>4973</v>
      </c>
      <c r="E659" s="498" t="s">
        <v>29</v>
      </c>
      <c r="F659" s="498" t="s">
        <v>2844</v>
      </c>
      <c r="G659" s="498" t="s">
        <v>4974</v>
      </c>
      <c r="H659" s="498" t="s">
        <v>4975</v>
      </c>
      <c r="I659" s="498">
        <v>10</v>
      </c>
      <c r="J659" s="499" t="s">
        <v>2796</v>
      </c>
      <c r="K659" s="499" t="s">
        <v>2796</v>
      </c>
      <c r="L659" s="498" t="s">
        <v>1296</v>
      </c>
      <c r="M659" s="498" t="s">
        <v>754</v>
      </c>
      <c r="N659" s="498" t="s">
        <v>30</v>
      </c>
      <c r="O659" s="498">
        <v>84170</v>
      </c>
      <c r="P659" s="498" t="s">
        <v>4976</v>
      </c>
      <c r="Q659" s="500">
        <v>10500000</v>
      </c>
      <c r="R659" s="500">
        <v>50000000</v>
      </c>
      <c r="S659" s="500">
        <v>50000000</v>
      </c>
      <c r="T659" s="500">
        <v>10000000</v>
      </c>
      <c r="U659" s="500">
        <v>120500000</v>
      </c>
      <c r="V659" s="500">
        <v>117</v>
      </c>
      <c r="W659" s="500">
        <v>50</v>
      </c>
      <c r="X659" s="500">
        <v>167</v>
      </c>
      <c r="Y659" s="501">
        <v>2661.5</v>
      </c>
      <c r="Z659" s="500">
        <v>25022</v>
      </c>
      <c r="AA659" s="500">
        <v>7716</v>
      </c>
    </row>
    <row r="660" spans="1:27" s="497" customFormat="1" ht="19.5" customHeight="1">
      <c r="A660" s="498" t="s">
        <v>4977</v>
      </c>
      <c r="B660" s="675">
        <v>10660082625673</v>
      </c>
      <c r="C660" s="498" t="s">
        <v>4978</v>
      </c>
      <c r="D660" s="498" t="s">
        <v>4979</v>
      </c>
      <c r="E660" s="498" t="s">
        <v>40</v>
      </c>
      <c r="F660" s="498" t="s">
        <v>1967</v>
      </c>
      <c r="G660" s="498" t="s">
        <v>4980</v>
      </c>
      <c r="H660" s="498">
        <v>97</v>
      </c>
      <c r="I660" s="498">
        <v>7</v>
      </c>
      <c r="J660" s="498" t="s">
        <v>2796</v>
      </c>
      <c r="K660" s="498" t="s">
        <v>2796</v>
      </c>
      <c r="L660" s="498" t="s">
        <v>4981</v>
      </c>
      <c r="M660" s="498" t="s">
        <v>1340</v>
      </c>
      <c r="N660" s="498" t="s">
        <v>412</v>
      </c>
      <c r="O660" s="498">
        <v>66210</v>
      </c>
      <c r="P660" s="499" t="s">
        <v>4982</v>
      </c>
      <c r="Q660" s="500">
        <v>1024999.9999999999</v>
      </c>
      <c r="R660" s="500">
        <v>1000000</v>
      </c>
      <c r="S660" s="500">
        <v>2750000</v>
      </c>
      <c r="T660" s="500">
        <v>3000000</v>
      </c>
      <c r="U660" s="500">
        <v>7775000</v>
      </c>
      <c r="V660" s="500">
        <v>6</v>
      </c>
      <c r="W660" s="500">
        <v>0</v>
      </c>
      <c r="X660" s="500">
        <v>6</v>
      </c>
      <c r="Y660" s="501">
        <v>1127.5</v>
      </c>
      <c r="Z660" s="500">
        <v>18690</v>
      </c>
      <c r="AA660" s="500">
        <v>288</v>
      </c>
    </row>
    <row r="661" spans="1:27" s="497" customFormat="1" ht="19.5" customHeight="1">
      <c r="A661" s="498" t="s">
        <v>4983</v>
      </c>
      <c r="B661" s="675">
        <v>10210074125678</v>
      </c>
      <c r="C661" s="498" t="s">
        <v>4984</v>
      </c>
      <c r="D661" s="498" t="s">
        <v>4985</v>
      </c>
      <c r="E661" s="498" t="s">
        <v>74</v>
      </c>
      <c r="F661" s="498" t="s">
        <v>1974</v>
      </c>
      <c r="G661" s="498" t="s">
        <v>4986</v>
      </c>
      <c r="H661" s="498" t="s">
        <v>4987</v>
      </c>
      <c r="I661" s="499" t="s">
        <v>2796</v>
      </c>
      <c r="J661" s="499" t="s">
        <v>2796</v>
      </c>
      <c r="K661" s="499" t="s">
        <v>2697</v>
      </c>
      <c r="L661" s="498" t="s">
        <v>343</v>
      </c>
      <c r="M661" s="498" t="s">
        <v>347</v>
      </c>
      <c r="N661" s="498" t="s">
        <v>20</v>
      </c>
      <c r="O661" s="498">
        <v>21150</v>
      </c>
      <c r="P661" s="499" t="s">
        <v>2796</v>
      </c>
      <c r="Q661" s="500">
        <v>148534091</v>
      </c>
      <c r="R661" s="500">
        <v>560000000</v>
      </c>
      <c r="S661" s="500">
        <v>390000000</v>
      </c>
      <c r="T661" s="500">
        <v>200000000</v>
      </c>
      <c r="U661" s="500">
        <v>1298534091</v>
      </c>
      <c r="V661" s="500">
        <v>4</v>
      </c>
      <c r="W661" s="500">
        <v>0</v>
      </c>
      <c r="X661" s="500">
        <v>4</v>
      </c>
      <c r="Y661" s="501">
        <v>12441.1</v>
      </c>
      <c r="Z661" s="500">
        <v>88000</v>
      </c>
      <c r="AA661" s="500">
        <v>14833</v>
      </c>
    </row>
    <row r="662" spans="1:27" s="497" customFormat="1" ht="19.5" customHeight="1">
      <c r="A662" s="498" t="s">
        <v>4988</v>
      </c>
      <c r="B662" s="675">
        <v>10370081625670</v>
      </c>
      <c r="C662" s="498" t="s">
        <v>4989</v>
      </c>
      <c r="D662" s="498" t="s">
        <v>355</v>
      </c>
      <c r="E662" s="498" t="s">
        <v>77</v>
      </c>
      <c r="F662" s="498" t="s">
        <v>2452</v>
      </c>
      <c r="G662" s="498" t="s">
        <v>4990</v>
      </c>
      <c r="H662" s="498" t="s">
        <v>4991</v>
      </c>
      <c r="I662" s="498" t="s">
        <v>2796</v>
      </c>
      <c r="J662" s="499" t="s">
        <v>2796</v>
      </c>
      <c r="K662" s="499" t="s">
        <v>2796</v>
      </c>
      <c r="L662" s="498" t="s">
        <v>1192</v>
      </c>
      <c r="M662" s="498" t="s">
        <v>1169</v>
      </c>
      <c r="N662" s="498" t="s">
        <v>418</v>
      </c>
      <c r="O662" s="498">
        <v>37240</v>
      </c>
      <c r="P662" s="499">
        <v>862251888</v>
      </c>
      <c r="Q662" s="500">
        <v>5000000</v>
      </c>
      <c r="R662" s="500">
        <v>2000000</v>
      </c>
      <c r="S662" s="500">
        <v>12000000</v>
      </c>
      <c r="T662" s="500">
        <v>2000000</v>
      </c>
      <c r="U662" s="500">
        <v>21000000</v>
      </c>
      <c r="V662" s="500">
        <v>7</v>
      </c>
      <c r="W662" s="500">
        <v>0</v>
      </c>
      <c r="X662" s="500">
        <v>7</v>
      </c>
      <c r="Y662" s="501">
        <v>1551.72</v>
      </c>
      <c r="Z662" s="500">
        <v>13944</v>
      </c>
      <c r="AA662" s="500">
        <v>0</v>
      </c>
    </row>
    <row r="663" spans="1:27" s="497" customFormat="1" ht="19.5" customHeight="1">
      <c r="A663" s="498" t="s">
        <v>4992</v>
      </c>
      <c r="B663" s="675">
        <v>10700071825676</v>
      </c>
      <c r="C663" s="498" t="s">
        <v>4993</v>
      </c>
      <c r="D663" s="498" t="s">
        <v>4994</v>
      </c>
      <c r="E663" s="498" t="s">
        <v>60</v>
      </c>
      <c r="F663" s="498" t="s">
        <v>1997</v>
      </c>
      <c r="G663" s="498" t="s">
        <v>4995</v>
      </c>
      <c r="H663" s="498" t="s">
        <v>1732</v>
      </c>
      <c r="I663" s="498">
        <v>9</v>
      </c>
      <c r="J663" s="498" t="s">
        <v>25</v>
      </c>
      <c r="K663" s="498" t="s">
        <v>25</v>
      </c>
      <c r="L663" s="498" t="s">
        <v>1240</v>
      </c>
      <c r="M663" s="498" t="s">
        <v>436</v>
      </c>
      <c r="N663" s="498" t="s">
        <v>32</v>
      </c>
      <c r="O663" s="498">
        <v>70000</v>
      </c>
      <c r="P663" s="499">
        <v>927955962</v>
      </c>
      <c r="Q663" s="500">
        <v>33000000</v>
      </c>
      <c r="R663" s="500">
        <v>12000000</v>
      </c>
      <c r="S663" s="500">
        <v>28000000</v>
      </c>
      <c r="T663" s="500">
        <v>360000000</v>
      </c>
      <c r="U663" s="500">
        <v>433000000</v>
      </c>
      <c r="V663" s="500">
        <v>50</v>
      </c>
      <c r="W663" s="500">
        <v>50</v>
      </c>
      <c r="X663" s="500">
        <v>100</v>
      </c>
      <c r="Y663" s="501">
        <v>2856</v>
      </c>
      <c r="Z663" s="500">
        <v>41600</v>
      </c>
      <c r="AA663" s="500">
        <v>6816</v>
      </c>
    </row>
    <row r="664" spans="1:27" s="497" customFormat="1" ht="19.5" customHeight="1">
      <c r="A664" s="498" t="s">
        <v>4996</v>
      </c>
      <c r="B664" s="675">
        <v>10130072325676</v>
      </c>
      <c r="C664" s="498" t="s">
        <v>4997</v>
      </c>
      <c r="D664" s="498" t="s">
        <v>4998</v>
      </c>
      <c r="E664" s="498" t="s">
        <v>49</v>
      </c>
      <c r="F664" s="498" t="s">
        <v>2458</v>
      </c>
      <c r="G664" s="498" t="s">
        <v>4995</v>
      </c>
      <c r="H664" s="498">
        <v>39</v>
      </c>
      <c r="I664" s="498">
        <v>2</v>
      </c>
      <c r="J664" s="499" t="s">
        <v>2796</v>
      </c>
      <c r="K664" s="499" t="s">
        <v>2796</v>
      </c>
      <c r="L664" s="498" t="s">
        <v>1271</v>
      </c>
      <c r="M664" s="498" t="s">
        <v>353</v>
      </c>
      <c r="N664" s="498" t="s">
        <v>8</v>
      </c>
      <c r="O664" s="498">
        <v>12150</v>
      </c>
      <c r="P664" s="499" t="s">
        <v>2796</v>
      </c>
      <c r="Q664" s="500">
        <v>40000000</v>
      </c>
      <c r="R664" s="500">
        <v>140000000</v>
      </c>
      <c r="S664" s="500">
        <v>10000000</v>
      </c>
      <c r="T664" s="500">
        <v>20000000</v>
      </c>
      <c r="U664" s="500">
        <v>210000000</v>
      </c>
      <c r="V664" s="500">
        <v>0</v>
      </c>
      <c r="W664" s="500">
        <v>0</v>
      </c>
      <c r="X664" s="500">
        <v>0</v>
      </c>
      <c r="Y664" s="501">
        <v>1345.84</v>
      </c>
      <c r="Z664" s="500">
        <v>0</v>
      </c>
      <c r="AA664" s="500">
        <v>0</v>
      </c>
    </row>
    <row r="665" spans="1:27" s="497" customFormat="1" ht="19.5" customHeight="1">
      <c r="A665" s="498" t="s">
        <v>4999</v>
      </c>
      <c r="B665" s="675">
        <v>10140086925676</v>
      </c>
      <c r="C665" s="498" t="s">
        <v>5000</v>
      </c>
      <c r="D665" s="498" t="s">
        <v>5001</v>
      </c>
      <c r="E665" s="498" t="s">
        <v>70</v>
      </c>
      <c r="F665" s="498" t="s">
        <v>2500</v>
      </c>
      <c r="G665" s="498" t="s">
        <v>5002</v>
      </c>
      <c r="H665" s="498" t="s">
        <v>5003</v>
      </c>
      <c r="I665" s="498">
        <v>4</v>
      </c>
      <c r="J665" s="499" t="s">
        <v>2796</v>
      </c>
      <c r="K665" s="499" t="s">
        <v>2796</v>
      </c>
      <c r="L665" s="498" t="s">
        <v>5004</v>
      </c>
      <c r="M665" s="498" t="s">
        <v>1432</v>
      </c>
      <c r="N665" s="498" t="s">
        <v>26</v>
      </c>
      <c r="O665" s="498">
        <v>13130</v>
      </c>
      <c r="P665" s="499" t="s">
        <v>5005</v>
      </c>
      <c r="Q665" s="500">
        <v>25145750</v>
      </c>
      <c r="R665" s="500">
        <v>257663181</v>
      </c>
      <c r="S665" s="500">
        <v>198865449</v>
      </c>
      <c r="T665" s="500">
        <v>142000000</v>
      </c>
      <c r="U665" s="500">
        <v>623674380</v>
      </c>
      <c r="V665" s="500">
        <v>86</v>
      </c>
      <c r="W665" s="500">
        <v>85</v>
      </c>
      <c r="X665" s="500">
        <v>171</v>
      </c>
      <c r="Y665" s="501">
        <v>1099.1400000000001</v>
      </c>
      <c r="Z665" s="500">
        <v>80466</v>
      </c>
      <c r="AA665" s="500">
        <v>18614</v>
      </c>
    </row>
    <row r="666" spans="1:27" s="497" customFormat="1" ht="19.5" customHeight="1">
      <c r="A666" s="498" t="s">
        <v>5006</v>
      </c>
      <c r="B666" s="675">
        <v>10740078025672</v>
      </c>
      <c r="C666" s="498" t="s">
        <v>5007</v>
      </c>
      <c r="D666" s="498" t="s">
        <v>989</v>
      </c>
      <c r="E666" s="498">
        <v>59</v>
      </c>
      <c r="F666" s="498" t="s">
        <v>5008</v>
      </c>
      <c r="G666" s="498" t="s">
        <v>5009</v>
      </c>
      <c r="H666" s="498" t="s">
        <v>5010</v>
      </c>
      <c r="I666" s="498">
        <v>8</v>
      </c>
      <c r="J666" s="499" t="s">
        <v>2796</v>
      </c>
      <c r="K666" s="499" t="s">
        <v>2796</v>
      </c>
      <c r="L666" s="498" t="s">
        <v>689</v>
      </c>
      <c r="M666" s="498" t="s">
        <v>2</v>
      </c>
      <c r="N666" s="498" t="s">
        <v>3</v>
      </c>
      <c r="O666" s="498">
        <v>74000</v>
      </c>
      <c r="P666" s="499" t="s">
        <v>2796</v>
      </c>
      <c r="Q666" s="500">
        <v>16000000</v>
      </c>
      <c r="R666" s="500">
        <v>12000000</v>
      </c>
      <c r="S666" s="500">
        <v>7500000</v>
      </c>
      <c r="T666" s="500">
        <v>10000000</v>
      </c>
      <c r="U666" s="500">
        <v>45500000</v>
      </c>
      <c r="V666" s="500">
        <v>55</v>
      </c>
      <c r="W666" s="500">
        <v>5</v>
      </c>
      <c r="X666" s="500">
        <v>60</v>
      </c>
      <c r="Y666" s="501">
        <v>2618.79</v>
      </c>
      <c r="Z666" s="500">
        <v>17881</v>
      </c>
      <c r="AA666" s="500">
        <v>2000</v>
      </c>
    </row>
    <row r="667" spans="1:27" s="497" customFormat="1" ht="19.5" customHeight="1">
      <c r="A667" s="498" t="s">
        <v>5011</v>
      </c>
      <c r="B667" s="675">
        <v>10100079925679</v>
      </c>
      <c r="C667" s="498" t="s">
        <v>5012</v>
      </c>
      <c r="D667" s="498" t="s">
        <v>5013</v>
      </c>
      <c r="E667" s="498" t="s">
        <v>111</v>
      </c>
      <c r="F667" s="498" t="s">
        <v>5014</v>
      </c>
      <c r="G667" s="498" t="s">
        <v>4990</v>
      </c>
      <c r="H667" s="498" t="s">
        <v>5015</v>
      </c>
      <c r="I667" s="498" t="s">
        <v>2796</v>
      </c>
      <c r="J667" s="499" t="s">
        <v>5016</v>
      </c>
      <c r="K667" s="499" t="s">
        <v>3554</v>
      </c>
      <c r="L667" s="498" t="s">
        <v>663</v>
      </c>
      <c r="M667" s="498" t="s">
        <v>645</v>
      </c>
      <c r="N667" s="498" t="s">
        <v>27</v>
      </c>
      <c r="O667" s="498">
        <v>10150</v>
      </c>
      <c r="P667" s="499" t="s">
        <v>2796</v>
      </c>
      <c r="Q667" s="500">
        <v>0</v>
      </c>
      <c r="R667" s="500">
        <v>18000000</v>
      </c>
      <c r="S667" s="500">
        <v>20000000</v>
      </c>
      <c r="T667" s="500">
        <v>2000000</v>
      </c>
      <c r="U667" s="500">
        <v>40000000</v>
      </c>
      <c r="V667" s="500">
        <v>14</v>
      </c>
      <c r="W667" s="500">
        <v>4</v>
      </c>
      <c r="X667" s="500">
        <v>18</v>
      </c>
      <c r="Y667" s="501">
        <v>515.76</v>
      </c>
      <c r="Z667" s="500">
        <v>526</v>
      </c>
      <c r="AA667" s="500">
        <v>550</v>
      </c>
    </row>
    <row r="668" spans="1:27" s="497" customFormat="1" ht="19.5" customHeight="1">
      <c r="A668" s="498" t="s">
        <v>5017</v>
      </c>
      <c r="B668" s="675">
        <v>10110085225675</v>
      </c>
      <c r="C668" s="498" t="s">
        <v>5018</v>
      </c>
      <c r="D668" s="498" t="s">
        <v>5019</v>
      </c>
      <c r="E668" s="498">
        <v>65</v>
      </c>
      <c r="F668" s="498" t="s">
        <v>5020</v>
      </c>
      <c r="G668" s="498" t="s">
        <v>5021</v>
      </c>
      <c r="H668" s="498" t="s">
        <v>5022</v>
      </c>
      <c r="I668" s="499">
        <v>9</v>
      </c>
      <c r="J668" s="499" t="s">
        <v>2796</v>
      </c>
      <c r="K668" s="499" t="s">
        <v>5023</v>
      </c>
      <c r="L668" s="498" t="s">
        <v>5</v>
      </c>
      <c r="M668" s="498" t="s">
        <v>320</v>
      </c>
      <c r="N668" s="498" t="s">
        <v>10</v>
      </c>
      <c r="O668" s="498">
        <v>10540</v>
      </c>
      <c r="P668" s="499" t="s">
        <v>2796</v>
      </c>
      <c r="Q668" s="500">
        <v>0</v>
      </c>
      <c r="R668" s="500">
        <v>0</v>
      </c>
      <c r="S668" s="500">
        <v>75000000</v>
      </c>
      <c r="T668" s="500">
        <v>3800000</v>
      </c>
      <c r="U668" s="500">
        <v>78800000</v>
      </c>
      <c r="V668" s="500">
        <v>6</v>
      </c>
      <c r="W668" s="500">
        <v>6</v>
      </c>
      <c r="X668" s="500">
        <v>12</v>
      </c>
      <c r="Y668" s="501">
        <v>999.97</v>
      </c>
      <c r="Z668" s="500">
        <v>3974</v>
      </c>
      <c r="AA668" s="500">
        <v>3600</v>
      </c>
    </row>
    <row r="669" spans="1:27" s="497" customFormat="1" ht="19.5" customHeight="1">
      <c r="A669" s="498" t="s">
        <v>5024</v>
      </c>
      <c r="B669" s="675">
        <v>10240080525678</v>
      </c>
      <c r="C669" s="498" t="s">
        <v>5025</v>
      </c>
      <c r="D669" s="498" t="s">
        <v>5026</v>
      </c>
      <c r="E669" s="498">
        <v>69</v>
      </c>
      <c r="F669" s="498" t="s">
        <v>4875</v>
      </c>
      <c r="G669" s="498" t="s">
        <v>4990</v>
      </c>
      <c r="H669" s="498" t="s">
        <v>5027</v>
      </c>
      <c r="I669" s="499">
        <v>5</v>
      </c>
      <c r="J669" s="499" t="s">
        <v>2796</v>
      </c>
      <c r="K669" s="499" t="s">
        <v>2796</v>
      </c>
      <c r="L669" s="498" t="s">
        <v>356</v>
      </c>
      <c r="M669" s="498" t="s">
        <v>382</v>
      </c>
      <c r="N669" s="498" t="s">
        <v>52</v>
      </c>
      <c r="O669" s="498">
        <v>24130</v>
      </c>
      <c r="P669" s="499" t="s">
        <v>5028</v>
      </c>
      <c r="Q669" s="500">
        <v>87717750</v>
      </c>
      <c r="R669" s="500">
        <v>1190000000</v>
      </c>
      <c r="S669" s="500">
        <v>2364297788</v>
      </c>
      <c r="T669" s="500">
        <v>400000000</v>
      </c>
      <c r="U669" s="500">
        <v>4042015538</v>
      </c>
      <c r="V669" s="500">
        <v>1152</v>
      </c>
      <c r="W669" s="500">
        <v>4034</v>
      </c>
      <c r="X669" s="500">
        <v>5186</v>
      </c>
      <c r="Y669" s="501">
        <v>17592.740000000002</v>
      </c>
      <c r="Z669" s="500">
        <v>30941</v>
      </c>
      <c r="AA669" s="500">
        <v>99910</v>
      </c>
    </row>
    <row r="670" spans="1:27" s="497" customFormat="1" ht="19.5" customHeight="1">
      <c r="A670" s="498" t="s">
        <v>5029</v>
      </c>
      <c r="B670" s="675">
        <v>10200085125676</v>
      </c>
      <c r="C670" s="498" t="s">
        <v>5030</v>
      </c>
      <c r="D670" s="498" t="s">
        <v>5031</v>
      </c>
      <c r="E670" s="498">
        <v>71</v>
      </c>
      <c r="F670" s="498" t="s">
        <v>5032</v>
      </c>
      <c r="G670" s="498" t="s">
        <v>4974</v>
      </c>
      <c r="H670" s="498" t="s">
        <v>5033</v>
      </c>
      <c r="I670" s="498">
        <v>2</v>
      </c>
      <c r="J670" s="499" t="s">
        <v>2796</v>
      </c>
      <c r="K670" s="498" t="s">
        <v>2796</v>
      </c>
      <c r="L670" s="498" t="s">
        <v>742</v>
      </c>
      <c r="M670" s="498" t="s">
        <v>354</v>
      </c>
      <c r="N670" s="498" t="s">
        <v>0</v>
      </c>
      <c r="O670" s="498">
        <v>20170</v>
      </c>
      <c r="P670" s="498" t="s">
        <v>2796</v>
      </c>
      <c r="Q670" s="500">
        <v>61000000</v>
      </c>
      <c r="R670" s="500">
        <v>12000000</v>
      </c>
      <c r="S670" s="500">
        <v>160000000</v>
      </c>
      <c r="T670" s="500">
        <v>40000000</v>
      </c>
      <c r="U670" s="500">
        <v>273000000</v>
      </c>
      <c r="V670" s="500">
        <v>82</v>
      </c>
      <c r="W670" s="500">
        <v>66</v>
      </c>
      <c r="X670" s="500">
        <v>148</v>
      </c>
      <c r="Y670" s="501">
        <v>3635.4</v>
      </c>
      <c r="Z670" s="500">
        <v>12816</v>
      </c>
      <c r="AA670" s="500">
        <v>6317</v>
      </c>
    </row>
    <row r="671" spans="1:27" s="497" customFormat="1" ht="19.5" customHeight="1">
      <c r="A671" s="498" t="s">
        <v>5034</v>
      </c>
      <c r="B671" s="675">
        <v>10130086425678</v>
      </c>
      <c r="C671" s="498" t="s">
        <v>5035</v>
      </c>
      <c r="D671" s="498" t="s">
        <v>5036</v>
      </c>
      <c r="E671" s="498">
        <v>72</v>
      </c>
      <c r="F671" s="498" t="s">
        <v>3475</v>
      </c>
      <c r="G671" s="498" t="s">
        <v>5037</v>
      </c>
      <c r="H671" s="498" t="s">
        <v>5038</v>
      </c>
      <c r="I671" s="498">
        <v>20</v>
      </c>
      <c r="J671" s="498" t="s">
        <v>2796</v>
      </c>
      <c r="K671" s="498" t="s">
        <v>2796</v>
      </c>
      <c r="L671" s="498" t="s">
        <v>321</v>
      </c>
      <c r="M671" s="498" t="s">
        <v>18</v>
      </c>
      <c r="N671" s="498" t="s">
        <v>8</v>
      </c>
      <c r="O671" s="498">
        <v>12120</v>
      </c>
      <c r="P671" s="499" t="s">
        <v>2796</v>
      </c>
      <c r="Q671" s="500">
        <v>8436000</v>
      </c>
      <c r="R671" s="500">
        <v>0</v>
      </c>
      <c r="S671" s="500">
        <v>216075000</v>
      </c>
      <c r="T671" s="500">
        <v>8000000</v>
      </c>
      <c r="U671" s="500">
        <v>232511000</v>
      </c>
      <c r="V671" s="500">
        <v>246</v>
      </c>
      <c r="W671" s="500">
        <v>348</v>
      </c>
      <c r="X671" s="500">
        <v>594</v>
      </c>
      <c r="Y671" s="501">
        <v>6201.38</v>
      </c>
      <c r="Z671" s="500">
        <v>10648</v>
      </c>
      <c r="AA671" s="500">
        <v>3963</v>
      </c>
    </row>
    <row r="672" spans="1:27" s="497" customFormat="1" ht="19.5" customHeight="1">
      <c r="A672" s="498" t="s">
        <v>5039</v>
      </c>
      <c r="B672" s="675">
        <v>40270076925677</v>
      </c>
      <c r="C672" s="498" t="s">
        <v>5040</v>
      </c>
      <c r="D672" s="498" t="s">
        <v>5041</v>
      </c>
      <c r="E672" s="498" t="s">
        <v>23</v>
      </c>
      <c r="F672" s="498" t="s">
        <v>2010</v>
      </c>
      <c r="G672" s="498" t="s">
        <v>5042</v>
      </c>
      <c r="H672" s="498" t="s">
        <v>623</v>
      </c>
      <c r="I672" s="498">
        <v>8</v>
      </c>
      <c r="J672" s="499" t="s">
        <v>25</v>
      </c>
      <c r="K672" s="499" t="s">
        <v>25</v>
      </c>
      <c r="L672" s="498" t="s">
        <v>1509</v>
      </c>
      <c r="M672" s="498" t="s">
        <v>565</v>
      </c>
      <c r="N672" s="498" t="s">
        <v>387</v>
      </c>
      <c r="O672" s="498">
        <v>27000</v>
      </c>
      <c r="P672" s="499" t="s">
        <v>25</v>
      </c>
      <c r="Q672" s="500">
        <v>0</v>
      </c>
      <c r="R672" s="500">
        <v>5680000</v>
      </c>
      <c r="S672" s="500">
        <v>69000000</v>
      </c>
      <c r="T672" s="500">
        <v>0</v>
      </c>
      <c r="U672" s="500">
        <v>74680000</v>
      </c>
      <c r="V672" s="500">
        <v>4</v>
      </c>
      <c r="W672" s="500">
        <v>0</v>
      </c>
      <c r="X672" s="500">
        <v>4</v>
      </c>
      <c r="Y672" s="501">
        <v>8769.25</v>
      </c>
      <c r="Z672" s="500">
        <v>22557</v>
      </c>
      <c r="AA672" s="500">
        <v>22557</v>
      </c>
    </row>
    <row r="673" spans="1:27" s="497" customFormat="1" ht="19.5" customHeight="1">
      <c r="A673" s="498" t="s">
        <v>5043</v>
      </c>
      <c r="B673" s="675">
        <v>40500077025675</v>
      </c>
      <c r="C673" s="498" t="s">
        <v>5044</v>
      </c>
      <c r="D673" s="498" t="s">
        <v>5045</v>
      </c>
      <c r="E673" s="498" t="s">
        <v>23</v>
      </c>
      <c r="F673" s="498" t="s">
        <v>2010</v>
      </c>
      <c r="G673" s="498" t="s">
        <v>4986</v>
      </c>
      <c r="H673" s="498" t="s">
        <v>5046</v>
      </c>
      <c r="I673" s="498">
        <v>1</v>
      </c>
      <c r="J673" s="498" t="s">
        <v>2796</v>
      </c>
      <c r="K673" s="499" t="s">
        <v>2796</v>
      </c>
      <c r="L673" s="498" t="s">
        <v>5047</v>
      </c>
      <c r="M673" s="498" t="s">
        <v>1281</v>
      </c>
      <c r="N673" s="498" t="s">
        <v>87</v>
      </c>
      <c r="O673" s="498">
        <v>50130</v>
      </c>
      <c r="P673" s="499" t="s">
        <v>5048</v>
      </c>
      <c r="Q673" s="500">
        <v>0</v>
      </c>
      <c r="R673" s="500">
        <v>500000</v>
      </c>
      <c r="S673" s="500">
        <v>25000000</v>
      </c>
      <c r="T673" s="500">
        <v>0</v>
      </c>
      <c r="U673" s="500">
        <v>25500000</v>
      </c>
      <c r="V673" s="500">
        <v>4</v>
      </c>
      <c r="W673" s="500">
        <v>0</v>
      </c>
      <c r="X673" s="500">
        <v>4</v>
      </c>
      <c r="Y673" s="501">
        <v>2903.02</v>
      </c>
      <c r="Z673" s="500">
        <v>9888</v>
      </c>
      <c r="AA673" s="500">
        <v>5597</v>
      </c>
    </row>
    <row r="674" spans="1:27" s="497" customFormat="1" ht="19.5" customHeight="1">
      <c r="A674" s="498" t="s">
        <v>5049</v>
      </c>
      <c r="B674" s="675">
        <v>40160077125676</v>
      </c>
      <c r="C674" s="498" t="s">
        <v>3556</v>
      </c>
      <c r="D674" s="498" t="s">
        <v>5050</v>
      </c>
      <c r="E674" s="498" t="s">
        <v>23</v>
      </c>
      <c r="F674" s="498" t="s">
        <v>2010</v>
      </c>
      <c r="G674" s="498" t="s">
        <v>4995</v>
      </c>
      <c r="H674" s="498" t="s">
        <v>5051</v>
      </c>
      <c r="I674" s="498">
        <v>13</v>
      </c>
      <c r="J674" s="498" t="s">
        <v>25</v>
      </c>
      <c r="K674" s="498" t="s">
        <v>1654</v>
      </c>
      <c r="L674" s="498" t="s">
        <v>1354</v>
      </c>
      <c r="M674" s="498" t="s">
        <v>570</v>
      </c>
      <c r="N674" s="498" t="s">
        <v>323</v>
      </c>
      <c r="O674" s="498">
        <v>15220</v>
      </c>
      <c r="P674" s="499" t="s">
        <v>2796</v>
      </c>
      <c r="Q674" s="500">
        <v>0</v>
      </c>
      <c r="R674" s="500">
        <v>15000000</v>
      </c>
      <c r="S674" s="500">
        <v>100000000</v>
      </c>
      <c r="T674" s="500">
        <v>0</v>
      </c>
      <c r="U674" s="500">
        <v>115000000</v>
      </c>
      <c r="V674" s="500">
        <v>17</v>
      </c>
      <c r="W674" s="500">
        <v>2</v>
      </c>
      <c r="X674" s="500">
        <v>19</v>
      </c>
      <c r="Y674" s="501">
        <v>10979.66</v>
      </c>
      <c r="Z674" s="500">
        <v>75662</v>
      </c>
      <c r="AA674" s="500">
        <v>37380</v>
      </c>
    </row>
    <row r="675" spans="1:27" s="497" customFormat="1" ht="19.5" customHeight="1">
      <c r="A675" s="498" t="s">
        <v>5052</v>
      </c>
      <c r="B675" s="675">
        <v>40210077325675</v>
      </c>
      <c r="C675" s="498" t="s">
        <v>5053</v>
      </c>
      <c r="D675" s="498" t="s">
        <v>5054</v>
      </c>
      <c r="E675" s="498" t="s">
        <v>23</v>
      </c>
      <c r="F675" s="498" t="s">
        <v>2010</v>
      </c>
      <c r="G675" s="498" t="s">
        <v>5055</v>
      </c>
      <c r="H675" s="498" t="s">
        <v>5056</v>
      </c>
      <c r="I675" s="498">
        <v>7</v>
      </c>
      <c r="J675" s="499" t="s">
        <v>2796</v>
      </c>
      <c r="K675" s="499" t="s">
        <v>2796</v>
      </c>
      <c r="L675" s="498" t="s">
        <v>1109</v>
      </c>
      <c r="M675" s="498" t="s">
        <v>409</v>
      </c>
      <c r="N675" s="498" t="s">
        <v>20</v>
      </c>
      <c r="O675" s="498">
        <v>21110</v>
      </c>
      <c r="P675" s="499" t="s">
        <v>2796</v>
      </c>
      <c r="Q675" s="500">
        <v>0</v>
      </c>
      <c r="R675" s="500">
        <v>800000</v>
      </c>
      <c r="S675" s="500">
        <v>65086000</v>
      </c>
      <c r="T675" s="500">
        <v>550000</v>
      </c>
      <c r="U675" s="500">
        <v>66436000.000000007</v>
      </c>
      <c r="V675" s="500">
        <v>3</v>
      </c>
      <c r="W675" s="500">
        <v>0</v>
      </c>
      <c r="X675" s="500">
        <v>3</v>
      </c>
      <c r="Y675" s="501">
        <v>4383.1499999999996</v>
      </c>
      <c r="Z675" s="500">
        <v>31846</v>
      </c>
      <c r="AA675" s="500">
        <v>78</v>
      </c>
    </row>
    <row r="676" spans="1:27" s="497" customFormat="1" ht="19.5" customHeight="1">
      <c r="A676" s="498" t="s">
        <v>5057</v>
      </c>
      <c r="B676" s="675">
        <v>40180077525675</v>
      </c>
      <c r="C676" s="498" t="s">
        <v>5058</v>
      </c>
      <c r="D676" s="498" t="s">
        <v>5059</v>
      </c>
      <c r="E676" s="498" t="s">
        <v>23</v>
      </c>
      <c r="F676" s="498" t="s">
        <v>2010</v>
      </c>
      <c r="G676" s="498" t="s">
        <v>5060</v>
      </c>
      <c r="H676" s="498">
        <v>140</v>
      </c>
      <c r="I676" s="498">
        <v>5</v>
      </c>
      <c r="J676" s="499" t="s">
        <v>25</v>
      </c>
      <c r="K676" s="499" t="s">
        <v>25</v>
      </c>
      <c r="L676" s="498" t="s">
        <v>835</v>
      </c>
      <c r="M676" s="498" t="s">
        <v>818</v>
      </c>
      <c r="N676" s="498" t="s">
        <v>322</v>
      </c>
      <c r="O676" s="498">
        <v>17170</v>
      </c>
      <c r="P676" s="499" t="s">
        <v>2796</v>
      </c>
      <c r="Q676" s="500">
        <v>0</v>
      </c>
      <c r="R676" s="500">
        <v>0</v>
      </c>
      <c r="S676" s="500">
        <v>50380000</v>
      </c>
      <c r="T676" s="500">
        <v>0</v>
      </c>
      <c r="U676" s="500">
        <v>50380000</v>
      </c>
      <c r="V676" s="500">
        <v>8</v>
      </c>
      <c r="W676" s="500">
        <v>6</v>
      </c>
      <c r="X676" s="500">
        <v>14</v>
      </c>
      <c r="Y676" s="501">
        <v>4749.54</v>
      </c>
      <c r="Z676" s="500">
        <v>105796</v>
      </c>
      <c r="AA676" s="500">
        <v>15500</v>
      </c>
    </row>
    <row r="677" spans="1:27" s="497" customFormat="1" ht="19.5" customHeight="1">
      <c r="A677" s="498" t="s">
        <v>5061</v>
      </c>
      <c r="B677" s="675">
        <v>40740077625674</v>
      </c>
      <c r="C677" s="498" t="s">
        <v>2058</v>
      </c>
      <c r="D677" s="498" t="s">
        <v>5050</v>
      </c>
      <c r="E677" s="498" t="s">
        <v>23</v>
      </c>
      <c r="F677" s="498" t="s">
        <v>2010</v>
      </c>
      <c r="G677" s="498" t="s">
        <v>5062</v>
      </c>
      <c r="H677" s="498">
        <v>85</v>
      </c>
      <c r="I677" s="498">
        <v>4</v>
      </c>
      <c r="J677" s="498" t="s">
        <v>2796</v>
      </c>
      <c r="K677" s="498" t="s">
        <v>410</v>
      </c>
      <c r="L677" s="498" t="s">
        <v>375</v>
      </c>
      <c r="M677" s="498" t="s">
        <v>2</v>
      </c>
      <c r="N677" s="498" t="s">
        <v>3</v>
      </c>
      <c r="O677" s="498">
        <v>74000</v>
      </c>
      <c r="P677" s="499" t="s">
        <v>2796</v>
      </c>
      <c r="Q677" s="500">
        <v>0</v>
      </c>
      <c r="R677" s="500">
        <v>0</v>
      </c>
      <c r="S677" s="500">
        <v>24260000</v>
      </c>
      <c r="T677" s="500">
        <v>0</v>
      </c>
      <c r="U677" s="500">
        <v>24260000</v>
      </c>
      <c r="V677" s="500">
        <v>3</v>
      </c>
      <c r="W677" s="500">
        <v>0</v>
      </c>
      <c r="X677" s="500">
        <v>3</v>
      </c>
      <c r="Y677" s="501">
        <v>6555.9</v>
      </c>
      <c r="Z677" s="500">
        <v>5000</v>
      </c>
      <c r="AA677" s="500">
        <v>5000</v>
      </c>
    </row>
    <row r="678" spans="1:27" s="497" customFormat="1" ht="19.5" customHeight="1">
      <c r="A678" s="498" t="s">
        <v>5063</v>
      </c>
      <c r="B678" s="675">
        <v>40200079225676</v>
      </c>
      <c r="C678" s="498" t="s">
        <v>5064</v>
      </c>
      <c r="D678" s="498" t="s">
        <v>5065</v>
      </c>
      <c r="E678" s="498" t="s">
        <v>23</v>
      </c>
      <c r="F678" s="498" t="s">
        <v>2010</v>
      </c>
      <c r="G678" s="498" t="s">
        <v>5060</v>
      </c>
      <c r="H678" s="498">
        <v>97</v>
      </c>
      <c r="I678" s="498">
        <v>8</v>
      </c>
      <c r="J678" s="499" t="s">
        <v>2796</v>
      </c>
      <c r="K678" s="499" t="s">
        <v>2796</v>
      </c>
      <c r="L678" s="498" t="s">
        <v>718</v>
      </c>
      <c r="M678" s="498" t="s">
        <v>719</v>
      </c>
      <c r="N678" s="498" t="s">
        <v>0</v>
      </c>
      <c r="O678" s="498">
        <v>20240</v>
      </c>
      <c r="P678" s="499" t="s">
        <v>2796</v>
      </c>
      <c r="Q678" s="500">
        <v>0</v>
      </c>
      <c r="R678" s="500">
        <v>0</v>
      </c>
      <c r="S678" s="500">
        <v>4179999.9999999995</v>
      </c>
      <c r="T678" s="500">
        <v>1000000</v>
      </c>
      <c r="U678" s="500">
        <v>5180000</v>
      </c>
      <c r="V678" s="500">
        <v>8</v>
      </c>
      <c r="W678" s="500">
        <v>5</v>
      </c>
      <c r="X678" s="500">
        <v>13</v>
      </c>
      <c r="Y678" s="501">
        <v>294.2</v>
      </c>
      <c r="Z678" s="500">
        <v>996</v>
      </c>
      <c r="AA678" s="500">
        <v>0</v>
      </c>
    </row>
    <row r="679" spans="1:27" s="497" customFormat="1" ht="19.5" customHeight="1">
      <c r="A679" s="498" t="s">
        <v>5066</v>
      </c>
      <c r="B679" s="675">
        <v>40240079325670</v>
      </c>
      <c r="C679" s="498" t="s">
        <v>5067</v>
      </c>
      <c r="D679" s="498" t="s">
        <v>5068</v>
      </c>
      <c r="E679" s="498" t="s">
        <v>23</v>
      </c>
      <c r="F679" s="498" t="s">
        <v>2010</v>
      </c>
      <c r="G679" s="498" t="s">
        <v>5060</v>
      </c>
      <c r="H679" s="498">
        <v>9</v>
      </c>
      <c r="I679" s="498">
        <v>5</v>
      </c>
      <c r="J679" s="498" t="s">
        <v>2796</v>
      </c>
      <c r="K679" s="498" t="s">
        <v>2796</v>
      </c>
      <c r="L679" s="498" t="s">
        <v>654</v>
      </c>
      <c r="M679" s="498" t="s">
        <v>655</v>
      </c>
      <c r="N679" s="498" t="s">
        <v>52</v>
      </c>
      <c r="O679" s="498">
        <v>24120</v>
      </c>
      <c r="P679" s="499" t="s">
        <v>2796</v>
      </c>
      <c r="Q679" s="500">
        <v>0</v>
      </c>
      <c r="R679" s="500">
        <v>0</v>
      </c>
      <c r="S679" s="500">
        <v>4179999.9999999995</v>
      </c>
      <c r="T679" s="500">
        <v>1000000</v>
      </c>
      <c r="U679" s="500">
        <v>5180000</v>
      </c>
      <c r="V679" s="500">
        <v>2</v>
      </c>
      <c r="W679" s="500">
        <v>0</v>
      </c>
      <c r="X679" s="500">
        <v>2</v>
      </c>
      <c r="Y679" s="501">
        <v>294.2</v>
      </c>
      <c r="Z679" s="500">
        <v>996</v>
      </c>
      <c r="AA679" s="500">
        <v>0</v>
      </c>
    </row>
    <row r="680" spans="1:27" s="497" customFormat="1" ht="19.5" customHeight="1">
      <c r="A680" s="498" t="s">
        <v>5069</v>
      </c>
      <c r="B680" s="675">
        <v>40210087025679</v>
      </c>
      <c r="C680" s="498" t="s">
        <v>5070</v>
      </c>
      <c r="D680" s="498" t="s">
        <v>5071</v>
      </c>
      <c r="E680" s="498" t="s">
        <v>23</v>
      </c>
      <c r="F680" s="498" t="s">
        <v>2010</v>
      </c>
      <c r="G680" s="498" t="s">
        <v>5002</v>
      </c>
      <c r="H680" s="498">
        <v>1</v>
      </c>
      <c r="I680" s="499">
        <v>8</v>
      </c>
      <c r="J680" s="499" t="s">
        <v>2796</v>
      </c>
      <c r="K680" s="499" t="s">
        <v>5072</v>
      </c>
      <c r="L680" s="498" t="s">
        <v>755</v>
      </c>
      <c r="M680" s="498" t="s">
        <v>33</v>
      </c>
      <c r="N680" s="498" t="s">
        <v>20</v>
      </c>
      <c r="O680" s="498">
        <v>21180</v>
      </c>
      <c r="P680" s="499" t="s">
        <v>2796</v>
      </c>
      <c r="Q680" s="500">
        <v>0</v>
      </c>
      <c r="R680" s="500">
        <v>0</v>
      </c>
      <c r="S680" s="500">
        <v>65465000</v>
      </c>
      <c r="T680" s="500">
        <v>2000000</v>
      </c>
      <c r="U680" s="500">
        <v>67465000</v>
      </c>
      <c r="V680" s="500">
        <v>2</v>
      </c>
      <c r="W680" s="500">
        <v>0</v>
      </c>
      <c r="X680" s="500">
        <v>2</v>
      </c>
      <c r="Y680" s="501">
        <v>7208.6719999999996</v>
      </c>
      <c r="Z680" s="500">
        <v>56980</v>
      </c>
      <c r="AA680" s="500">
        <v>26145</v>
      </c>
    </row>
    <row r="681" spans="1:27" s="497" customFormat="1" ht="19.5" customHeight="1">
      <c r="A681" s="498" t="s">
        <v>5073</v>
      </c>
      <c r="B681" s="675">
        <v>40300089425678</v>
      </c>
      <c r="C681" s="498" t="s">
        <v>1716</v>
      </c>
      <c r="D681" s="498" t="s">
        <v>5074</v>
      </c>
      <c r="E681" s="498" t="s">
        <v>23</v>
      </c>
      <c r="F681" s="498" t="s">
        <v>2010</v>
      </c>
      <c r="G681" s="498" t="s">
        <v>4974</v>
      </c>
      <c r="H681" s="498">
        <v>999</v>
      </c>
      <c r="I681" s="499">
        <v>5</v>
      </c>
      <c r="J681" s="499" t="s">
        <v>2796</v>
      </c>
      <c r="K681" s="499" t="s">
        <v>2796</v>
      </c>
      <c r="L681" s="498" t="s">
        <v>5075</v>
      </c>
      <c r="M681" s="498" t="s">
        <v>602</v>
      </c>
      <c r="N681" s="498" t="s">
        <v>21</v>
      </c>
      <c r="O681" s="498">
        <v>30130</v>
      </c>
      <c r="P681" s="499" t="s">
        <v>2796</v>
      </c>
      <c r="Q681" s="500">
        <v>326532000</v>
      </c>
      <c r="R681" s="500">
        <v>480000</v>
      </c>
      <c r="S681" s="500">
        <v>25000000</v>
      </c>
      <c r="T681" s="500">
        <v>1000000</v>
      </c>
      <c r="U681" s="500">
        <v>353012000</v>
      </c>
      <c r="V681" s="500">
        <v>5</v>
      </c>
      <c r="W681" s="500">
        <v>0</v>
      </c>
      <c r="X681" s="500">
        <v>5</v>
      </c>
      <c r="Y681" s="501">
        <v>2053.6021000000001</v>
      </c>
      <c r="Z681" s="500">
        <v>130613</v>
      </c>
      <c r="AA681" s="500">
        <v>56</v>
      </c>
    </row>
    <row r="682" spans="1:27" s="497" customFormat="1" ht="19.5" customHeight="1">
      <c r="A682" s="498" t="s">
        <v>5076</v>
      </c>
      <c r="B682" s="675">
        <v>40900077425679</v>
      </c>
      <c r="C682" s="498" t="s">
        <v>5077</v>
      </c>
      <c r="D682" s="498" t="s">
        <v>5078</v>
      </c>
      <c r="E682" s="498" t="s">
        <v>11</v>
      </c>
      <c r="F682" s="498" t="s">
        <v>2010</v>
      </c>
      <c r="G682" s="498" t="s">
        <v>5079</v>
      </c>
      <c r="H682" s="498" t="s">
        <v>5080</v>
      </c>
      <c r="I682" s="498" t="s">
        <v>25</v>
      </c>
      <c r="J682" s="499" t="s">
        <v>25</v>
      </c>
      <c r="K682" s="499" t="s">
        <v>1536</v>
      </c>
      <c r="L682" s="498" t="s">
        <v>1260</v>
      </c>
      <c r="M682" s="498" t="s">
        <v>365</v>
      </c>
      <c r="N682" s="498" t="s">
        <v>93</v>
      </c>
      <c r="O682" s="498">
        <v>90230</v>
      </c>
      <c r="P682" s="499" t="s">
        <v>5081</v>
      </c>
      <c r="Q682" s="500">
        <v>0</v>
      </c>
      <c r="R682" s="500">
        <v>223323650</v>
      </c>
      <c r="S682" s="500">
        <v>383120000</v>
      </c>
      <c r="T682" s="500">
        <v>16000000</v>
      </c>
      <c r="U682" s="500">
        <v>622443650</v>
      </c>
      <c r="V682" s="500">
        <v>20</v>
      </c>
      <c r="W682" s="500">
        <v>0</v>
      </c>
      <c r="X682" s="500">
        <v>20</v>
      </c>
      <c r="Y682" s="501">
        <v>36203.64</v>
      </c>
      <c r="Z682" s="500">
        <v>22776</v>
      </c>
      <c r="AA682" s="500">
        <v>5163</v>
      </c>
    </row>
    <row r="683" spans="1:27" s="497" customFormat="1" ht="19.5" customHeight="1">
      <c r="A683" s="498" t="s">
        <v>5082</v>
      </c>
      <c r="B683" s="675">
        <v>10210085425679</v>
      </c>
      <c r="C683" s="498" t="s">
        <v>5083</v>
      </c>
      <c r="D683" s="498" t="s">
        <v>1412</v>
      </c>
      <c r="E683" s="498">
        <v>90</v>
      </c>
      <c r="F683" s="498" t="s">
        <v>2918</v>
      </c>
      <c r="G683" s="498" t="s">
        <v>5002</v>
      </c>
      <c r="H683" s="498">
        <v>406</v>
      </c>
      <c r="I683" s="498">
        <v>6</v>
      </c>
      <c r="J683" s="499" t="s">
        <v>2796</v>
      </c>
      <c r="K683" s="499" t="s">
        <v>2796</v>
      </c>
      <c r="L683" s="498" t="s">
        <v>402</v>
      </c>
      <c r="M683" s="498" t="s">
        <v>313</v>
      </c>
      <c r="N683" s="498" t="s">
        <v>20</v>
      </c>
      <c r="O683" s="498">
        <v>21140</v>
      </c>
      <c r="P683" s="499" t="s">
        <v>2796</v>
      </c>
      <c r="Q683" s="500">
        <v>0</v>
      </c>
      <c r="R683" s="500">
        <v>0</v>
      </c>
      <c r="S683" s="500">
        <v>0</v>
      </c>
      <c r="T683" s="500">
        <v>42000000</v>
      </c>
      <c r="U683" s="500">
        <v>42000000</v>
      </c>
      <c r="V683" s="500">
        <v>4</v>
      </c>
      <c r="W683" s="500">
        <v>0</v>
      </c>
      <c r="X683" s="500">
        <v>4</v>
      </c>
      <c r="Y683" s="501">
        <v>4745.3100000000004</v>
      </c>
      <c r="Z683" s="500">
        <v>374</v>
      </c>
      <c r="AA683" s="500">
        <v>374</v>
      </c>
    </row>
    <row r="684" spans="1:27" s="497" customFormat="1" ht="19.5" customHeight="1">
      <c r="A684" s="498" t="s">
        <v>5084</v>
      </c>
      <c r="B684" s="675">
        <v>10740079625678</v>
      </c>
      <c r="C684" s="498" t="s">
        <v>5085</v>
      </c>
      <c r="D684" s="498" t="s">
        <v>5086</v>
      </c>
      <c r="E684" s="498">
        <v>105</v>
      </c>
      <c r="F684" s="498" t="s">
        <v>2814</v>
      </c>
      <c r="G684" s="498" t="s">
        <v>5087</v>
      </c>
      <c r="H684" s="498" t="s">
        <v>5088</v>
      </c>
      <c r="I684" s="498">
        <v>7</v>
      </c>
      <c r="J684" s="499" t="s">
        <v>2796</v>
      </c>
      <c r="K684" s="499" t="s">
        <v>2796</v>
      </c>
      <c r="L684" s="498" t="s">
        <v>748</v>
      </c>
      <c r="M684" s="498" t="s">
        <v>2</v>
      </c>
      <c r="N684" s="498" t="s">
        <v>3</v>
      </c>
      <c r="O684" s="498">
        <v>74000</v>
      </c>
      <c r="P684" s="499" t="s">
        <v>2796</v>
      </c>
      <c r="Q684" s="500">
        <v>5500000</v>
      </c>
      <c r="R684" s="500">
        <v>4000000</v>
      </c>
      <c r="S684" s="500">
        <v>2000000</v>
      </c>
      <c r="T684" s="500">
        <v>1000000</v>
      </c>
      <c r="U684" s="500">
        <v>12500000</v>
      </c>
      <c r="V684" s="500">
        <v>14</v>
      </c>
      <c r="W684" s="500">
        <v>0</v>
      </c>
      <c r="X684" s="500">
        <v>14</v>
      </c>
      <c r="Y684" s="501">
        <v>144</v>
      </c>
      <c r="Z684" s="500">
        <v>1860</v>
      </c>
      <c r="AA684" s="500">
        <v>750</v>
      </c>
    </row>
    <row r="685" spans="1:27" s="497" customFormat="1" ht="19.5" customHeight="1">
      <c r="A685" s="498" t="s">
        <v>5089</v>
      </c>
      <c r="B685" s="675">
        <v>10100081125672</v>
      </c>
      <c r="C685" s="498" t="s">
        <v>5090</v>
      </c>
      <c r="D685" s="498" t="s">
        <v>5091</v>
      </c>
      <c r="E685" s="498">
        <v>105</v>
      </c>
      <c r="F685" s="498" t="s">
        <v>1928</v>
      </c>
      <c r="G685" s="498" t="s">
        <v>4967</v>
      </c>
      <c r="H685" s="498">
        <v>91</v>
      </c>
      <c r="I685" s="498" t="s">
        <v>2796</v>
      </c>
      <c r="J685" s="499" t="s">
        <v>5092</v>
      </c>
      <c r="K685" s="499" t="s">
        <v>2796</v>
      </c>
      <c r="L685" s="498" t="s">
        <v>848</v>
      </c>
      <c r="M685" s="498" t="s">
        <v>734</v>
      </c>
      <c r="N685" s="498" t="s">
        <v>27</v>
      </c>
      <c r="O685" s="498">
        <v>10150</v>
      </c>
      <c r="P685" s="499" t="s">
        <v>2796</v>
      </c>
      <c r="Q685" s="500">
        <v>0</v>
      </c>
      <c r="R685" s="500">
        <v>15000000</v>
      </c>
      <c r="S685" s="500">
        <v>8000000</v>
      </c>
      <c r="T685" s="500">
        <v>20000000</v>
      </c>
      <c r="U685" s="500">
        <v>43000000</v>
      </c>
      <c r="V685" s="500">
        <v>20</v>
      </c>
      <c r="W685" s="500">
        <v>20</v>
      </c>
      <c r="X685" s="500">
        <v>40</v>
      </c>
      <c r="Y685" s="501">
        <v>493</v>
      </c>
      <c r="Z685" s="500">
        <v>1992</v>
      </c>
      <c r="AA685" s="500">
        <v>260</v>
      </c>
    </row>
    <row r="686" spans="1:27" s="497" customFormat="1" ht="19.5" customHeight="1">
      <c r="A686" s="498" t="s">
        <v>5093</v>
      </c>
      <c r="B686" s="675">
        <v>10500084425674</v>
      </c>
      <c r="C686" s="498" t="s">
        <v>5094</v>
      </c>
      <c r="D686" s="498" t="s">
        <v>88</v>
      </c>
      <c r="E686" s="498">
        <v>105</v>
      </c>
      <c r="F686" s="498" t="s">
        <v>1928</v>
      </c>
      <c r="G686" s="498" t="s">
        <v>5095</v>
      </c>
      <c r="H686" s="498">
        <v>91</v>
      </c>
      <c r="I686" s="499">
        <v>3</v>
      </c>
      <c r="J686" s="499" t="s">
        <v>2796</v>
      </c>
      <c r="K686" s="499" t="s">
        <v>2796</v>
      </c>
      <c r="L686" s="498" t="s">
        <v>5096</v>
      </c>
      <c r="M686" s="498" t="s">
        <v>443</v>
      </c>
      <c r="N686" s="498" t="s">
        <v>87</v>
      </c>
      <c r="O686" s="498">
        <v>50210</v>
      </c>
      <c r="P686" s="499" t="s">
        <v>2796</v>
      </c>
      <c r="Q686" s="500">
        <v>6000000</v>
      </c>
      <c r="R686" s="500">
        <v>3000000</v>
      </c>
      <c r="S686" s="500">
        <v>3000000</v>
      </c>
      <c r="T686" s="500">
        <v>5000000</v>
      </c>
      <c r="U686" s="500">
        <v>17000000</v>
      </c>
      <c r="V686" s="500">
        <v>12</v>
      </c>
      <c r="W686" s="500">
        <v>8</v>
      </c>
      <c r="X686" s="500">
        <v>20</v>
      </c>
      <c r="Y686" s="501">
        <v>988</v>
      </c>
      <c r="Z686" s="500">
        <v>7416</v>
      </c>
      <c r="AA686" s="500">
        <v>384</v>
      </c>
    </row>
    <row r="687" spans="1:27" s="497" customFormat="1" ht="19.5" customHeight="1">
      <c r="A687" s="498" t="s">
        <v>5097</v>
      </c>
      <c r="B687" s="675">
        <v>10500084725677</v>
      </c>
      <c r="C687" s="498" t="s">
        <v>5098</v>
      </c>
      <c r="D687" s="498" t="s">
        <v>88</v>
      </c>
      <c r="E687" s="498">
        <v>105</v>
      </c>
      <c r="F687" s="498" t="s">
        <v>1928</v>
      </c>
      <c r="G687" s="498" t="s">
        <v>5095</v>
      </c>
      <c r="H687" s="498">
        <v>448</v>
      </c>
      <c r="I687" s="498">
        <v>4</v>
      </c>
      <c r="J687" s="499" t="s">
        <v>2796</v>
      </c>
      <c r="K687" s="499" t="s">
        <v>2796</v>
      </c>
      <c r="L687" s="498" t="s">
        <v>5099</v>
      </c>
      <c r="M687" s="498" t="s">
        <v>692</v>
      </c>
      <c r="N687" s="498" t="s">
        <v>87</v>
      </c>
      <c r="O687" s="498">
        <v>50230</v>
      </c>
      <c r="P687" s="499" t="s">
        <v>2796</v>
      </c>
      <c r="Q687" s="500">
        <v>6500000</v>
      </c>
      <c r="R687" s="500">
        <v>3000000</v>
      </c>
      <c r="S687" s="500">
        <v>3000000</v>
      </c>
      <c r="T687" s="500">
        <v>5000000</v>
      </c>
      <c r="U687" s="500">
        <v>17500000</v>
      </c>
      <c r="V687" s="500">
        <v>12</v>
      </c>
      <c r="W687" s="500">
        <v>8</v>
      </c>
      <c r="X687" s="500">
        <v>20</v>
      </c>
      <c r="Y687" s="501">
        <v>988</v>
      </c>
      <c r="Z687" s="500">
        <v>7616</v>
      </c>
      <c r="AA687" s="500">
        <v>384</v>
      </c>
    </row>
    <row r="688" spans="1:27" s="497" customFormat="1" ht="19.5" customHeight="1">
      <c r="A688" s="498" t="s">
        <v>5100</v>
      </c>
      <c r="B688" s="675">
        <v>10730088725676</v>
      </c>
      <c r="C688" s="498" t="s">
        <v>5101</v>
      </c>
      <c r="D688" s="498" t="s">
        <v>5102</v>
      </c>
      <c r="E688" s="498">
        <v>105</v>
      </c>
      <c r="F688" s="498" t="s">
        <v>1928</v>
      </c>
      <c r="G688" s="498" t="s">
        <v>5103</v>
      </c>
      <c r="H688" s="498" t="s">
        <v>5104</v>
      </c>
      <c r="I688" s="498" t="s">
        <v>2796</v>
      </c>
      <c r="J688" s="498" t="s">
        <v>2796</v>
      </c>
      <c r="K688" s="498" t="s">
        <v>2796</v>
      </c>
      <c r="L688" s="498" t="s">
        <v>3395</v>
      </c>
      <c r="M688" s="498" t="s">
        <v>113</v>
      </c>
      <c r="N688" s="498" t="s">
        <v>35</v>
      </c>
      <c r="O688" s="498">
        <v>73000</v>
      </c>
      <c r="P688" s="499" t="s">
        <v>2796</v>
      </c>
      <c r="Q688" s="500">
        <v>15000000</v>
      </c>
      <c r="R688" s="500">
        <v>5000000</v>
      </c>
      <c r="S688" s="500">
        <v>5000000</v>
      </c>
      <c r="T688" s="500">
        <v>5000000</v>
      </c>
      <c r="U688" s="500">
        <v>30000000</v>
      </c>
      <c r="V688" s="500">
        <v>5</v>
      </c>
      <c r="W688" s="500">
        <v>5</v>
      </c>
      <c r="X688" s="500">
        <v>10</v>
      </c>
      <c r="Y688" s="501">
        <v>272.5</v>
      </c>
      <c r="Z688" s="500">
        <v>7456</v>
      </c>
      <c r="AA688" s="500">
        <v>1200</v>
      </c>
    </row>
    <row r="689" spans="1:27" s="497" customFormat="1" ht="19.5" customHeight="1">
      <c r="A689" s="498" t="s">
        <v>5105</v>
      </c>
      <c r="B689" s="675">
        <v>10700080625679</v>
      </c>
      <c r="C689" s="498" t="s">
        <v>5106</v>
      </c>
      <c r="D689" s="498" t="s">
        <v>5107</v>
      </c>
      <c r="E689" s="498">
        <v>106</v>
      </c>
      <c r="F689" s="498" t="s">
        <v>2824</v>
      </c>
      <c r="G689" s="498" t="s">
        <v>4990</v>
      </c>
      <c r="H689" s="498">
        <v>92</v>
      </c>
      <c r="I689" s="498">
        <v>9</v>
      </c>
      <c r="J689" s="499" t="s">
        <v>25</v>
      </c>
      <c r="K689" s="499" t="s">
        <v>25</v>
      </c>
      <c r="L689" s="498" t="s">
        <v>1240</v>
      </c>
      <c r="M689" s="498" t="s">
        <v>436</v>
      </c>
      <c r="N689" s="498" t="s">
        <v>32</v>
      </c>
      <c r="O689" s="498">
        <v>70000</v>
      </c>
      <c r="P689" s="499" t="s">
        <v>2796</v>
      </c>
      <c r="Q689" s="500">
        <v>10000000</v>
      </c>
      <c r="R689" s="500">
        <v>10000000</v>
      </c>
      <c r="S689" s="500">
        <v>15000000</v>
      </c>
      <c r="T689" s="500">
        <v>30000000</v>
      </c>
      <c r="U689" s="500">
        <v>65000000</v>
      </c>
      <c r="V689" s="500">
        <v>12</v>
      </c>
      <c r="W689" s="500">
        <v>2</v>
      </c>
      <c r="X689" s="500">
        <v>14</v>
      </c>
      <c r="Y689" s="501">
        <v>1385</v>
      </c>
      <c r="Z689" s="500">
        <v>11956</v>
      </c>
      <c r="AA689" s="500">
        <v>2788</v>
      </c>
    </row>
    <row r="690" spans="1:27" s="497" customFormat="1" ht="19.5" customHeight="1">
      <c r="A690" s="498" t="s">
        <v>5108</v>
      </c>
      <c r="B690" s="675">
        <v>10760080925677</v>
      </c>
      <c r="C690" s="498" t="s">
        <v>5109</v>
      </c>
      <c r="D690" s="498" t="s">
        <v>5110</v>
      </c>
      <c r="E690" s="498">
        <v>106</v>
      </c>
      <c r="F690" s="498" t="s">
        <v>2824</v>
      </c>
      <c r="G690" s="498" t="s">
        <v>4967</v>
      </c>
      <c r="H690" s="498">
        <v>118</v>
      </c>
      <c r="I690" s="498">
        <v>5</v>
      </c>
      <c r="J690" s="498" t="s">
        <v>2796</v>
      </c>
      <c r="K690" s="498" t="s">
        <v>2796</v>
      </c>
      <c r="L690" s="498" t="s">
        <v>730</v>
      </c>
      <c r="M690" s="498" t="s">
        <v>578</v>
      </c>
      <c r="N690" s="498" t="s">
        <v>312</v>
      </c>
      <c r="O690" s="498">
        <v>76140</v>
      </c>
      <c r="P690" s="499" t="s">
        <v>5111</v>
      </c>
      <c r="Q690" s="500">
        <v>25000000</v>
      </c>
      <c r="R690" s="500">
        <v>129000000</v>
      </c>
      <c r="S690" s="500">
        <v>30000000</v>
      </c>
      <c r="T690" s="500">
        <v>20000000</v>
      </c>
      <c r="U690" s="500">
        <v>204000000</v>
      </c>
      <c r="V690" s="500">
        <v>96</v>
      </c>
      <c r="W690" s="500">
        <v>10</v>
      </c>
      <c r="X690" s="500">
        <v>106</v>
      </c>
      <c r="Y690" s="501">
        <v>5035.97</v>
      </c>
      <c r="Z690" s="500">
        <v>111745</v>
      </c>
      <c r="AA690" s="500">
        <v>7596</v>
      </c>
    </row>
    <row r="691" spans="1:27" s="497" customFormat="1" ht="19.5" customHeight="1">
      <c r="A691" s="498" t="s">
        <v>5112</v>
      </c>
      <c r="B691" s="675">
        <v>10700082725675</v>
      </c>
      <c r="C691" s="498" t="s">
        <v>5113</v>
      </c>
      <c r="D691" s="498" t="s">
        <v>5114</v>
      </c>
      <c r="E691" s="498">
        <v>106</v>
      </c>
      <c r="F691" s="498" t="s">
        <v>2824</v>
      </c>
      <c r="G691" s="498" t="s">
        <v>5095</v>
      </c>
      <c r="H691" s="498">
        <v>69</v>
      </c>
      <c r="I691" s="498">
        <v>3</v>
      </c>
      <c r="J691" s="499" t="s">
        <v>25</v>
      </c>
      <c r="K691" s="498" t="s">
        <v>25</v>
      </c>
      <c r="L691" s="498" t="s">
        <v>5115</v>
      </c>
      <c r="M691" s="498" t="s">
        <v>569</v>
      </c>
      <c r="N691" s="498" t="s">
        <v>32</v>
      </c>
      <c r="O691" s="498">
        <v>70110</v>
      </c>
      <c r="P691" s="499" t="s">
        <v>2796</v>
      </c>
      <c r="Q691" s="500">
        <v>4400000</v>
      </c>
      <c r="R691" s="500">
        <v>5000000</v>
      </c>
      <c r="S691" s="500">
        <v>7415500</v>
      </c>
      <c r="T691" s="500">
        <v>1000000</v>
      </c>
      <c r="U691" s="500">
        <v>17815500</v>
      </c>
      <c r="V691" s="500">
        <v>6</v>
      </c>
      <c r="W691" s="500">
        <v>0</v>
      </c>
      <c r="X691" s="500">
        <v>6</v>
      </c>
      <c r="Y691" s="501">
        <v>706.8</v>
      </c>
      <c r="Z691" s="500">
        <v>3624</v>
      </c>
      <c r="AA691" s="500">
        <v>1476</v>
      </c>
    </row>
    <row r="692" spans="1:27" s="497" customFormat="1" ht="19.5" customHeight="1">
      <c r="A692" s="498" t="s">
        <v>5116</v>
      </c>
      <c r="B692" s="675">
        <v>10250082925677</v>
      </c>
      <c r="C692" s="498" t="s">
        <v>5117</v>
      </c>
      <c r="D692" s="498" t="s">
        <v>5118</v>
      </c>
      <c r="E692" s="498">
        <v>106</v>
      </c>
      <c r="F692" s="498" t="s">
        <v>2824</v>
      </c>
      <c r="G692" s="498" t="s">
        <v>5095</v>
      </c>
      <c r="H692" s="498" t="s">
        <v>5119</v>
      </c>
      <c r="I692" s="498">
        <v>11</v>
      </c>
      <c r="J692" s="499" t="s">
        <v>25</v>
      </c>
      <c r="K692" s="499" t="e">
        <v>#VALUE!</v>
      </c>
      <c r="L692" s="498" t="s">
        <v>574</v>
      </c>
      <c r="M692" s="498" t="s">
        <v>473</v>
      </c>
      <c r="N692" s="498" t="s">
        <v>4</v>
      </c>
      <c r="O692" s="498">
        <v>25140</v>
      </c>
      <c r="P692" s="499" t="s">
        <v>5120</v>
      </c>
      <c r="Q692" s="500">
        <v>10000000</v>
      </c>
      <c r="R692" s="500">
        <v>10000000</v>
      </c>
      <c r="S692" s="500">
        <v>20000000</v>
      </c>
      <c r="T692" s="500">
        <v>50000000</v>
      </c>
      <c r="U692" s="500">
        <v>90000000</v>
      </c>
      <c r="V692" s="500">
        <v>6</v>
      </c>
      <c r="W692" s="500">
        <v>2</v>
      </c>
      <c r="X692" s="500">
        <v>8</v>
      </c>
      <c r="Y692" s="501">
        <v>622</v>
      </c>
      <c r="Z692" s="500">
        <v>6400</v>
      </c>
      <c r="AA692" s="500">
        <v>1442</v>
      </c>
    </row>
    <row r="693" spans="1:27" s="497" customFormat="1" ht="19.5" customHeight="1">
      <c r="A693" s="498" t="s">
        <v>5121</v>
      </c>
      <c r="B693" s="675">
        <v>10700083225675</v>
      </c>
      <c r="C693" s="498" t="s">
        <v>5122</v>
      </c>
      <c r="D693" s="498" t="s">
        <v>5123</v>
      </c>
      <c r="E693" s="498">
        <v>106</v>
      </c>
      <c r="F693" s="498" t="s">
        <v>2824</v>
      </c>
      <c r="G693" s="498" t="s">
        <v>5124</v>
      </c>
      <c r="H693" s="498" t="s">
        <v>1635</v>
      </c>
      <c r="I693" s="498">
        <v>5</v>
      </c>
      <c r="J693" s="498" t="s">
        <v>25</v>
      </c>
      <c r="K693" s="498" t="s">
        <v>25</v>
      </c>
      <c r="L693" s="498" t="s">
        <v>5125</v>
      </c>
      <c r="M693" s="498" t="s">
        <v>569</v>
      </c>
      <c r="N693" s="498" t="s">
        <v>32</v>
      </c>
      <c r="O693" s="498">
        <v>70110</v>
      </c>
      <c r="P693" s="499">
        <v>816855198</v>
      </c>
      <c r="Q693" s="500">
        <v>1000000</v>
      </c>
      <c r="R693" s="500">
        <v>500000</v>
      </c>
      <c r="S693" s="500">
        <v>300000</v>
      </c>
      <c r="T693" s="500">
        <v>1000000</v>
      </c>
      <c r="U693" s="500">
        <v>2800000</v>
      </c>
      <c r="V693" s="500">
        <v>5</v>
      </c>
      <c r="W693" s="500">
        <v>0</v>
      </c>
      <c r="X693" s="500">
        <v>5</v>
      </c>
      <c r="Y693" s="501">
        <v>101</v>
      </c>
      <c r="Z693" s="500">
        <v>3200</v>
      </c>
      <c r="AA693" s="500">
        <v>560</v>
      </c>
    </row>
    <row r="694" spans="1:27" s="497" customFormat="1" ht="19.5" customHeight="1">
      <c r="A694" s="498" t="s">
        <v>5126</v>
      </c>
      <c r="B694" s="675">
        <v>10200084025679</v>
      </c>
      <c r="C694" s="498" t="s">
        <v>5127</v>
      </c>
      <c r="D694" s="498" t="s">
        <v>5128</v>
      </c>
      <c r="E694" s="498">
        <v>106</v>
      </c>
      <c r="F694" s="498" t="s">
        <v>2824</v>
      </c>
      <c r="G694" s="498" t="s">
        <v>5129</v>
      </c>
      <c r="H694" s="498" t="s">
        <v>5130</v>
      </c>
      <c r="I694" s="498">
        <v>9</v>
      </c>
      <c r="J694" s="499" t="s">
        <v>2796</v>
      </c>
      <c r="K694" s="499" t="s">
        <v>2796</v>
      </c>
      <c r="L694" s="498" t="s">
        <v>439</v>
      </c>
      <c r="M694" s="498" t="s">
        <v>354</v>
      </c>
      <c r="N694" s="498" t="s">
        <v>0</v>
      </c>
      <c r="O694" s="498">
        <v>20220</v>
      </c>
      <c r="P694" s="499" t="s">
        <v>2796</v>
      </c>
      <c r="Q694" s="500">
        <v>10000000</v>
      </c>
      <c r="R694" s="500">
        <v>6000000</v>
      </c>
      <c r="S694" s="500">
        <v>2000000</v>
      </c>
      <c r="T694" s="500">
        <v>5000000</v>
      </c>
      <c r="U694" s="500">
        <v>23000000</v>
      </c>
      <c r="V694" s="500">
        <v>12</v>
      </c>
      <c r="W694" s="500">
        <v>5</v>
      </c>
      <c r="X694" s="500">
        <v>17</v>
      </c>
      <c r="Y694" s="501">
        <v>675</v>
      </c>
      <c r="Z694" s="500">
        <v>20280</v>
      </c>
      <c r="AA694" s="500">
        <v>1250</v>
      </c>
    </row>
    <row r="695" spans="1:27" s="497" customFormat="1" ht="19.5" customHeight="1">
      <c r="A695" s="498" t="s">
        <v>5131</v>
      </c>
      <c r="B695" s="675">
        <v>10130086525675</v>
      </c>
      <c r="C695" s="498" t="s">
        <v>5132</v>
      </c>
      <c r="D695" s="498" t="s">
        <v>5133</v>
      </c>
      <c r="E695" s="498">
        <v>106</v>
      </c>
      <c r="F695" s="498" t="s">
        <v>2824</v>
      </c>
      <c r="G695" s="498" t="s">
        <v>5037</v>
      </c>
      <c r="H695" s="498" t="s">
        <v>1577</v>
      </c>
      <c r="I695" s="498">
        <v>15</v>
      </c>
      <c r="J695" s="498" t="s">
        <v>2796</v>
      </c>
      <c r="K695" s="498" t="s">
        <v>2796</v>
      </c>
      <c r="L695" s="498" t="s">
        <v>3349</v>
      </c>
      <c r="M695" s="498" t="s">
        <v>18</v>
      </c>
      <c r="N695" s="498" t="s">
        <v>8</v>
      </c>
      <c r="O695" s="498">
        <v>12120</v>
      </c>
      <c r="P695" s="499" t="s">
        <v>2796</v>
      </c>
      <c r="Q695" s="500">
        <v>7000000</v>
      </c>
      <c r="R695" s="500">
        <v>15000000</v>
      </c>
      <c r="S695" s="500">
        <v>2000000</v>
      </c>
      <c r="T695" s="500">
        <v>1500000</v>
      </c>
      <c r="U695" s="500">
        <v>25500000</v>
      </c>
      <c r="V695" s="500">
        <v>16</v>
      </c>
      <c r="W695" s="500">
        <v>5</v>
      </c>
      <c r="X695" s="500">
        <v>21</v>
      </c>
      <c r="Y695" s="501">
        <v>220.83</v>
      </c>
      <c r="Z695" s="500">
        <v>7500</v>
      </c>
      <c r="AA695" s="500">
        <v>1650</v>
      </c>
    </row>
    <row r="696" spans="1:27" s="497" customFormat="1" ht="19.5" customHeight="1">
      <c r="A696" s="498" t="s">
        <v>5134</v>
      </c>
      <c r="B696" s="675">
        <v>10200086825670</v>
      </c>
      <c r="C696" s="498" t="s">
        <v>5135</v>
      </c>
      <c r="D696" s="498" t="s">
        <v>5136</v>
      </c>
      <c r="E696" s="498">
        <v>106</v>
      </c>
      <c r="F696" s="498" t="s">
        <v>2824</v>
      </c>
      <c r="G696" s="498" t="s">
        <v>5037</v>
      </c>
      <c r="H696" s="498" t="s">
        <v>5137</v>
      </c>
      <c r="I696" s="498">
        <v>1</v>
      </c>
      <c r="J696" s="499" t="s">
        <v>2796</v>
      </c>
      <c r="K696" s="499" t="s">
        <v>2796</v>
      </c>
      <c r="L696" s="498" t="s">
        <v>434</v>
      </c>
      <c r="M696" s="498" t="s">
        <v>727</v>
      </c>
      <c r="N696" s="498" t="s">
        <v>0</v>
      </c>
      <c r="O696" s="498">
        <v>20160</v>
      </c>
      <c r="P696" s="499" t="s">
        <v>5138</v>
      </c>
      <c r="Q696" s="500">
        <v>1440000</v>
      </c>
      <c r="R696" s="500">
        <v>25000000</v>
      </c>
      <c r="S696" s="500">
        <v>15000000</v>
      </c>
      <c r="T696" s="500">
        <v>200000000</v>
      </c>
      <c r="U696" s="500">
        <v>241440000</v>
      </c>
      <c r="V696" s="500">
        <v>17</v>
      </c>
      <c r="W696" s="500">
        <v>11</v>
      </c>
      <c r="X696" s="500">
        <v>28</v>
      </c>
      <c r="Y696" s="501">
        <v>789.5</v>
      </c>
      <c r="Z696" s="500">
        <v>13796</v>
      </c>
      <c r="AA696" s="500">
        <v>5040</v>
      </c>
    </row>
    <row r="697" spans="1:27" s="497" customFormat="1" ht="19.5" customHeight="1">
      <c r="A697" s="498" t="s">
        <v>5139</v>
      </c>
      <c r="B697" s="675">
        <v>10160089325674</v>
      </c>
      <c r="C697" s="498" t="s">
        <v>5140</v>
      </c>
      <c r="D697" s="498" t="s">
        <v>5141</v>
      </c>
      <c r="E697" s="498">
        <v>106</v>
      </c>
      <c r="F697" s="498" t="s">
        <v>2824</v>
      </c>
      <c r="G697" s="498" t="s">
        <v>5103</v>
      </c>
      <c r="H697" s="498">
        <v>99</v>
      </c>
      <c r="I697" s="498">
        <v>8</v>
      </c>
      <c r="J697" s="499" t="s">
        <v>25</v>
      </c>
      <c r="K697" s="499" t="s">
        <v>25</v>
      </c>
      <c r="L697" s="498" t="s">
        <v>696</v>
      </c>
      <c r="M697" s="498" t="s">
        <v>697</v>
      </c>
      <c r="N697" s="498" t="s">
        <v>323</v>
      </c>
      <c r="O697" s="498">
        <v>15120</v>
      </c>
      <c r="P697" s="499" t="s">
        <v>5142</v>
      </c>
      <c r="Q697" s="500">
        <v>18000000</v>
      </c>
      <c r="R697" s="500">
        <v>60000000</v>
      </c>
      <c r="S697" s="500">
        <v>50000000</v>
      </c>
      <c r="T697" s="500">
        <v>60000000</v>
      </c>
      <c r="U697" s="500">
        <v>188000000</v>
      </c>
      <c r="V697" s="500">
        <v>148</v>
      </c>
      <c r="W697" s="500">
        <v>16</v>
      </c>
      <c r="X697" s="500">
        <v>164</v>
      </c>
      <c r="Y697" s="501">
        <v>4193.6499999999996</v>
      </c>
      <c r="Z697" s="500">
        <v>59672</v>
      </c>
      <c r="AA697" s="500">
        <v>18811</v>
      </c>
    </row>
    <row r="698" spans="1:27" s="497" customFormat="1" ht="19.5" customHeight="1">
      <c r="A698" s="498" t="s">
        <v>5143</v>
      </c>
      <c r="B698" s="675">
        <v>20560085025673</v>
      </c>
      <c r="C698" s="498" t="s">
        <v>5144</v>
      </c>
      <c r="D698" s="498" t="s">
        <v>5145</v>
      </c>
      <c r="E698" s="498" t="s">
        <v>47</v>
      </c>
      <c r="F698" s="498" t="s">
        <v>2190</v>
      </c>
      <c r="G698" s="498" t="s">
        <v>4974</v>
      </c>
      <c r="H698" s="498" t="s">
        <v>5146</v>
      </c>
      <c r="I698" s="498">
        <v>2</v>
      </c>
      <c r="J698" s="499" t="s">
        <v>2796</v>
      </c>
      <c r="K698" s="499" t="s">
        <v>2796</v>
      </c>
      <c r="L698" s="498" t="s">
        <v>5147</v>
      </c>
      <c r="M698" s="498" t="s">
        <v>5148</v>
      </c>
      <c r="N698" s="498" t="s">
        <v>494</v>
      </c>
      <c r="O698" s="498">
        <v>56140</v>
      </c>
      <c r="P698" s="499" t="s">
        <v>2796</v>
      </c>
      <c r="Q698" s="500">
        <v>5000000</v>
      </c>
      <c r="R698" s="500">
        <v>10000000</v>
      </c>
      <c r="S698" s="500">
        <v>5000000</v>
      </c>
      <c r="T698" s="500">
        <v>1000000</v>
      </c>
      <c r="U698" s="500">
        <v>21000000</v>
      </c>
      <c r="V698" s="500">
        <v>5</v>
      </c>
      <c r="W698" s="500">
        <v>0</v>
      </c>
      <c r="X698" s="500">
        <v>5</v>
      </c>
      <c r="Y698" s="501">
        <v>473</v>
      </c>
      <c r="Z698" s="500">
        <v>26926</v>
      </c>
      <c r="AA698" s="500">
        <v>26296</v>
      </c>
    </row>
    <row r="699" spans="1:27" s="497" customFormat="1" ht="19.5" customHeight="1">
      <c r="A699" s="498" t="s">
        <v>5149</v>
      </c>
      <c r="B699" s="675">
        <v>20180071325670</v>
      </c>
      <c r="C699" s="498" t="s">
        <v>5150</v>
      </c>
      <c r="D699" s="498" t="s">
        <v>5151</v>
      </c>
      <c r="E699" s="498" t="s">
        <v>46</v>
      </c>
      <c r="F699" s="498" t="s">
        <v>5152</v>
      </c>
      <c r="G699" s="498" t="s">
        <v>5153</v>
      </c>
      <c r="H699" s="498">
        <v>195</v>
      </c>
      <c r="I699" s="498">
        <v>6</v>
      </c>
      <c r="J699" s="499" t="s">
        <v>2796</v>
      </c>
      <c r="K699" s="499" t="s">
        <v>2796</v>
      </c>
      <c r="L699" s="498" t="s">
        <v>1782</v>
      </c>
      <c r="M699" s="498" t="s">
        <v>1622</v>
      </c>
      <c r="N699" s="498" t="s">
        <v>322</v>
      </c>
      <c r="O699" s="498">
        <v>17000</v>
      </c>
      <c r="P699" s="499" t="s">
        <v>2796</v>
      </c>
      <c r="Q699" s="500">
        <v>2100000</v>
      </c>
      <c r="R699" s="500">
        <v>30000000</v>
      </c>
      <c r="S699" s="500">
        <v>15000000</v>
      </c>
      <c r="T699" s="500">
        <v>1000000</v>
      </c>
      <c r="U699" s="500">
        <v>48100000</v>
      </c>
      <c r="V699" s="500">
        <v>5</v>
      </c>
      <c r="W699" s="500">
        <v>2</v>
      </c>
      <c r="X699" s="500">
        <v>7</v>
      </c>
      <c r="Y699" s="501">
        <v>428.81</v>
      </c>
      <c r="Z699" s="500">
        <v>7736</v>
      </c>
      <c r="AA699" s="500">
        <v>4260</v>
      </c>
    </row>
    <row r="700" spans="1:27" s="497" customFormat="1" ht="19.5" customHeight="1">
      <c r="A700" s="498" t="s">
        <v>5154</v>
      </c>
      <c r="B700" s="675">
        <v>20180075925673</v>
      </c>
      <c r="C700" s="498" t="s">
        <v>5155</v>
      </c>
      <c r="D700" s="498" t="s">
        <v>5156</v>
      </c>
      <c r="E700" s="498" t="s">
        <v>46</v>
      </c>
      <c r="F700" s="498" t="s">
        <v>5152</v>
      </c>
      <c r="G700" s="498" t="s">
        <v>5062</v>
      </c>
      <c r="H700" s="498">
        <v>37</v>
      </c>
      <c r="I700" s="498">
        <v>9</v>
      </c>
      <c r="J700" s="499" t="s">
        <v>2796</v>
      </c>
      <c r="K700" s="499" t="s">
        <v>2796</v>
      </c>
      <c r="L700" s="498" t="s">
        <v>5157</v>
      </c>
      <c r="M700" s="498" t="s">
        <v>1622</v>
      </c>
      <c r="N700" s="498" t="s">
        <v>322</v>
      </c>
      <c r="O700" s="498">
        <v>17000</v>
      </c>
      <c r="P700" s="499" t="s">
        <v>2796</v>
      </c>
      <c r="Q700" s="500">
        <v>3000000</v>
      </c>
      <c r="R700" s="500">
        <v>8000000</v>
      </c>
      <c r="S700" s="500">
        <v>10200000</v>
      </c>
      <c r="T700" s="500">
        <v>400000</v>
      </c>
      <c r="U700" s="500">
        <v>21600000</v>
      </c>
      <c r="V700" s="500">
        <v>2</v>
      </c>
      <c r="W700" s="500">
        <v>2</v>
      </c>
      <c r="X700" s="500">
        <v>4</v>
      </c>
      <c r="Y700" s="501">
        <v>426.49</v>
      </c>
      <c r="Z700" s="500">
        <v>16624</v>
      </c>
      <c r="AA700" s="500">
        <v>1500</v>
      </c>
    </row>
    <row r="701" spans="1:27" s="497" customFormat="1" ht="19.5" customHeight="1">
      <c r="A701" s="498" t="s">
        <v>5158</v>
      </c>
      <c r="B701" s="675">
        <v>20180076125679</v>
      </c>
      <c r="C701" s="498" t="s">
        <v>5159</v>
      </c>
      <c r="D701" s="498" t="s">
        <v>5160</v>
      </c>
      <c r="E701" s="498" t="s">
        <v>46</v>
      </c>
      <c r="F701" s="498" t="s">
        <v>5152</v>
      </c>
      <c r="G701" s="498" t="s">
        <v>5062</v>
      </c>
      <c r="H701" s="498" t="s">
        <v>5161</v>
      </c>
      <c r="I701" s="498">
        <v>8</v>
      </c>
      <c r="J701" s="499" t="s">
        <v>2796</v>
      </c>
      <c r="K701" s="499" t="s">
        <v>2796</v>
      </c>
      <c r="L701" s="498" t="s">
        <v>5157</v>
      </c>
      <c r="M701" s="498" t="s">
        <v>1622</v>
      </c>
      <c r="N701" s="498" t="s">
        <v>322</v>
      </c>
      <c r="O701" s="498">
        <v>17000</v>
      </c>
      <c r="P701" s="499" t="s">
        <v>2796</v>
      </c>
      <c r="Q701" s="500">
        <v>0</v>
      </c>
      <c r="R701" s="500">
        <v>8000000</v>
      </c>
      <c r="S701" s="500">
        <v>3500000</v>
      </c>
      <c r="T701" s="500">
        <v>1000000</v>
      </c>
      <c r="U701" s="500">
        <v>12500000</v>
      </c>
      <c r="V701" s="500">
        <v>5</v>
      </c>
      <c r="W701" s="500">
        <v>2</v>
      </c>
      <c r="X701" s="500">
        <v>7</v>
      </c>
      <c r="Y701" s="501">
        <v>266</v>
      </c>
      <c r="Z701" s="500">
        <v>14556</v>
      </c>
      <c r="AA701" s="500">
        <v>1144</v>
      </c>
    </row>
    <row r="702" spans="1:27" s="497" customFormat="1" ht="19.5" customHeight="1">
      <c r="A702" s="498" t="s">
        <v>5162</v>
      </c>
      <c r="B702" s="675">
        <v>20620082525677</v>
      </c>
      <c r="C702" s="498" t="s">
        <v>5163</v>
      </c>
      <c r="D702" s="498" t="s">
        <v>5164</v>
      </c>
      <c r="E702" s="498" t="s">
        <v>101</v>
      </c>
      <c r="F702" s="498" t="s">
        <v>2190</v>
      </c>
      <c r="G702" s="498" t="s">
        <v>4980</v>
      </c>
      <c r="H702" s="498">
        <v>189</v>
      </c>
      <c r="I702" s="498">
        <v>8</v>
      </c>
      <c r="J702" s="499" t="s">
        <v>2796</v>
      </c>
      <c r="K702" s="499" t="s">
        <v>2796</v>
      </c>
      <c r="L702" s="498" t="s">
        <v>5165</v>
      </c>
      <c r="M702" s="498" t="s">
        <v>5166</v>
      </c>
      <c r="N702" s="498" t="s">
        <v>92</v>
      </c>
      <c r="O702" s="498">
        <v>62190</v>
      </c>
      <c r="P702" s="499" t="s">
        <v>2796</v>
      </c>
      <c r="Q702" s="500">
        <v>1600000</v>
      </c>
      <c r="R702" s="500">
        <v>2000000</v>
      </c>
      <c r="S702" s="500">
        <v>18000000</v>
      </c>
      <c r="T702" s="500">
        <v>48000000</v>
      </c>
      <c r="U702" s="500">
        <v>69600000</v>
      </c>
      <c r="V702" s="500">
        <v>15</v>
      </c>
      <c r="W702" s="500">
        <v>5</v>
      </c>
      <c r="X702" s="500">
        <v>20</v>
      </c>
      <c r="Y702" s="501">
        <v>435</v>
      </c>
      <c r="Z702" s="500">
        <v>17280</v>
      </c>
      <c r="AA702" s="500">
        <v>500</v>
      </c>
    </row>
    <row r="703" spans="1:27" s="497" customFormat="1" ht="19.5" customHeight="1">
      <c r="A703" s="498" t="s">
        <v>5167</v>
      </c>
      <c r="B703" s="675">
        <v>20620083625674</v>
      </c>
      <c r="C703" s="498" t="s">
        <v>5168</v>
      </c>
      <c r="D703" s="498" t="s">
        <v>5164</v>
      </c>
      <c r="E703" s="498" t="s">
        <v>101</v>
      </c>
      <c r="F703" s="498" t="s">
        <v>2190</v>
      </c>
      <c r="G703" s="498" t="s">
        <v>5169</v>
      </c>
      <c r="H703" s="498" t="s">
        <v>5170</v>
      </c>
      <c r="I703" s="498">
        <v>4</v>
      </c>
      <c r="J703" s="499" t="s">
        <v>2796</v>
      </c>
      <c r="K703" s="499" t="s">
        <v>2796</v>
      </c>
      <c r="L703" s="498" t="s">
        <v>1597</v>
      </c>
      <c r="M703" s="498" t="s">
        <v>765</v>
      </c>
      <c r="N703" s="498" t="s">
        <v>92</v>
      </c>
      <c r="O703" s="498">
        <v>62130</v>
      </c>
      <c r="P703" s="499" t="s">
        <v>2796</v>
      </c>
      <c r="Q703" s="500">
        <v>6200000</v>
      </c>
      <c r="R703" s="500">
        <v>2000000</v>
      </c>
      <c r="S703" s="500">
        <v>18000000</v>
      </c>
      <c r="T703" s="500">
        <v>48000000</v>
      </c>
      <c r="U703" s="500">
        <v>74200000</v>
      </c>
      <c r="V703" s="500">
        <v>15</v>
      </c>
      <c r="W703" s="500">
        <v>5</v>
      </c>
      <c r="X703" s="500">
        <v>20</v>
      </c>
      <c r="Y703" s="501">
        <v>435</v>
      </c>
      <c r="Z703" s="500">
        <v>50004</v>
      </c>
      <c r="AA703" s="500">
        <v>500</v>
      </c>
    </row>
    <row r="704" spans="1:27" s="497" customFormat="1" ht="19.5" customHeight="1">
      <c r="A704" s="498" t="s">
        <v>5171</v>
      </c>
      <c r="B704" s="675">
        <v>20240078325675</v>
      </c>
      <c r="C704" s="498" t="s">
        <v>5172</v>
      </c>
      <c r="D704" s="498" t="s">
        <v>5173</v>
      </c>
      <c r="E704" s="498" t="s">
        <v>115</v>
      </c>
      <c r="F704" s="498" t="s">
        <v>2796</v>
      </c>
      <c r="G704" s="498" t="s">
        <v>5009</v>
      </c>
      <c r="H704" s="498" t="s">
        <v>5174</v>
      </c>
      <c r="I704" s="498">
        <v>8</v>
      </c>
      <c r="J704" s="499" t="s">
        <v>2796</v>
      </c>
      <c r="K704" s="499" t="s">
        <v>2796</v>
      </c>
      <c r="L704" s="498" t="s">
        <v>356</v>
      </c>
      <c r="M704" s="498" t="s">
        <v>382</v>
      </c>
      <c r="N704" s="498" t="s">
        <v>52</v>
      </c>
      <c r="O704" s="498">
        <v>24130</v>
      </c>
      <c r="P704" s="498" t="s">
        <v>2796</v>
      </c>
      <c r="Q704" s="500">
        <v>0</v>
      </c>
      <c r="R704" s="500">
        <v>0</v>
      </c>
      <c r="S704" s="500">
        <v>35000000</v>
      </c>
      <c r="T704" s="500">
        <v>10000000</v>
      </c>
      <c r="U704" s="500">
        <v>45000000</v>
      </c>
      <c r="V704" s="500">
        <v>12</v>
      </c>
      <c r="W704" s="500">
        <v>10</v>
      </c>
      <c r="X704" s="500">
        <v>22</v>
      </c>
      <c r="Y704" s="501">
        <v>322.44</v>
      </c>
      <c r="Z704" s="500">
        <v>3264</v>
      </c>
      <c r="AA704" s="500">
        <v>2880</v>
      </c>
    </row>
    <row r="705" spans="1:27" s="497" customFormat="1" ht="19.5" customHeight="1">
      <c r="A705" s="498" t="s">
        <v>5175</v>
      </c>
      <c r="B705" s="675">
        <v>20660079425671</v>
      </c>
      <c r="C705" s="498" t="s">
        <v>5176</v>
      </c>
      <c r="D705" s="498" t="s">
        <v>5177</v>
      </c>
      <c r="E705" s="498" t="s">
        <v>115</v>
      </c>
      <c r="F705" s="498" t="s">
        <v>2796</v>
      </c>
      <c r="G705" s="498" t="s">
        <v>5087</v>
      </c>
      <c r="H705" s="498" t="s">
        <v>5178</v>
      </c>
      <c r="I705" s="498">
        <v>7</v>
      </c>
      <c r="J705" s="499" t="s">
        <v>2796</v>
      </c>
      <c r="K705" s="499" t="s">
        <v>2796</v>
      </c>
      <c r="L705" s="498" t="s">
        <v>4949</v>
      </c>
      <c r="M705" s="498" t="s">
        <v>1168</v>
      </c>
      <c r="N705" s="498" t="s">
        <v>412</v>
      </c>
      <c r="O705" s="498">
        <v>66000</v>
      </c>
      <c r="P705" s="498" t="s">
        <v>5179</v>
      </c>
      <c r="Q705" s="500">
        <v>2500000</v>
      </c>
      <c r="R705" s="500">
        <v>5000000</v>
      </c>
      <c r="S705" s="500">
        <v>3500000</v>
      </c>
      <c r="T705" s="500">
        <v>3000000</v>
      </c>
      <c r="U705" s="500">
        <v>14000000</v>
      </c>
      <c r="V705" s="500">
        <v>3</v>
      </c>
      <c r="W705" s="500">
        <v>1</v>
      </c>
      <c r="X705" s="500">
        <v>4</v>
      </c>
      <c r="Y705" s="501">
        <v>194</v>
      </c>
      <c r="Z705" s="500">
        <v>4000</v>
      </c>
      <c r="AA705" s="500">
        <v>640</v>
      </c>
    </row>
    <row r="706" spans="1:27" s="497" customFormat="1" ht="19.5" customHeight="1">
      <c r="A706" s="498" t="s">
        <v>5180</v>
      </c>
      <c r="B706" s="675">
        <v>20930072425675</v>
      </c>
      <c r="C706" s="498" t="s">
        <v>1647</v>
      </c>
      <c r="D706" s="498" t="s">
        <v>1085</v>
      </c>
      <c r="E706" s="498" t="s">
        <v>50</v>
      </c>
      <c r="F706" s="498" t="s">
        <v>2244</v>
      </c>
      <c r="G706" s="498" t="s">
        <v>5153</v>
      </c>
      <c r="H706" s="498" t="s">
        <v>5181</v>
      </c>
      <c r="I706" s="498">
        <v>2</v>
      </c>
      <c r="J706" s="499" t="s">
        <v>2796</v>
      </c>
      <c r="K706" s="499" t="s">
        <v>2796</v>
      </c>
      <c r="L706" s="498" t="s">
        <v>1194</v>
      </c>
      <c r="M706" s="498" t="s">
        <v>834</v>
      </c>
      <c r="N706" s="498" t="s">
        <v>500</v>
      </c>
      <c r="O706" s="498">
        <v>93190</v>
      </c>
      <c r="P706" s="499">
        <v>994037333</v>
      </c>
      <c r="Q706" s="500">
        <v>2000000</v>
      </c>
      <c r="R706" s="500">
        <v>0</v>
      </c>
      <c r="S706" s="500">
        <v>2400000</v>
      </c>
      <c r="T706" s="500">
        <v>100000</v>
      </c>
      <c r="U706" s="500">
        <v>4500000</v>
      </c>
      <c r="V706" s="500">
        <v>4</v>
      </c>
      <c r="W706" s="500">
        <v>0</v>
      </c>
      <c r="X706" s="500">
        <v>4</v>
      </c>
      <c r="Y706" s="501">
        <v>290</v>
      </c>
      <c r="Z706" s="500">
        <v>14579</v>
      </c>
      <c r="AA706" s="500">
        <v>10156</v>
      </c>
    </row>
    <row r="707" spans="1:27" s="497" customFormat="1" ht="19.5" customHeight="1">
      <c r="A707" s="498" t="s">
        <v>5182</v>
      </c>
      <c r="B707" s="675">
        <v>20950073925671</v>
      </c>
      <c r="C707" s="498" t="s">
        <v>5183</v>
      </c>
      <c r="D707" s="498" t="s">
        <v>342</v>
      </c>
      <c r="E707" s="498" t="s">
        <v>50</v>
      </c>
      <c r="F707" s="498" t="s">
        <v>2244</v>
      </c>
      <c r="G707" s="498" t="s">
        <v>5184</v>
      </c>
      <c r="H707" s="498" t="s">
        <v>5185</v>
      </c>
      <c r="I707" s="498">
        <v>5</v>
      </c>
      <c r="J707" s="498" t="s">
        <v>25</v>
      </c>
      <c r="K707" s="498" t="s">
        <v>25</v>
      </c>
      <c r="L707" s="498" t="s">
        <v>1621</v>
      </c>
      <c r="M707" s="498" t="s">
        <v>1253</v>
      </c>
      <c r="N707" s="498" t="s">
        <v>414</v>
      </c>
      <c r="O707" s="498">
        <v>95120</v>
      </c>
      <c r="P707" s="499">
        <v>843296666</v>
      </c>
      <c r="Q707" s="500">
        <v>600000</v>
      </c>
      <c r="R707" s="500">
        <v>0</v>
      </c>
      <c r="S707" s="500">
        <v>4000000</v>
      </c>
      <c r="T707" s="500">
        <v>100000</v>
      </c>
      <c r="U707" s="500">
        <v>4700000</v>
      </c>
      <c r="V707" s="500">
        <v>4</v>
      </c>
      <c r="W707" s="500">
        <v>0</v>
      </c>
      <c r="X707" s="500">
        <v>4</v>
      </c>
      <c r="Y707" s="501">
        <v>138</v>
      </c>
      <c r="Z707" s="500">
        <v>15540</v>
      </c>
      <c r="AA707" s="500">
        <v>0</v>
      </c>
    </row>
    <row r="708" spans="1:27" s="497" customFormat="1" ht="19.5" customHeight="1">
      <c r="A708" s="498" t="s">
        <v>5186</v>
      </c>
      <c r="B708" s="675">
        <v>20900075225679</v>
      </c>
      <c r="C708" s="498" t="s">
        <v>5187</v>
      </c>
      <c r="D708" s="498" t="s">
        <v>710</v>
      </c>
      <c r="E708" s="498" t="s">
        <v>50</v>
      </c>
      <c r="F708" s="498" t="s">
        <v>2244</v>
      </c>
      <c r="G708" s="498" t="s">
        <v>5153</v>
      </c>
      <c r="H708" s="498" t="s">
        <v>5188</v>
      </c>
      <c r="I708" s="498">
        <v>8</v>
      </c>
      <c r="J708" s="499" t="s">
        <v>25</v>
      </c>
      <c r="K708" s="499" t="s">
        <v>25</v>
      </c>
      <c r="L708" s="498" t="s">
        <v>5189</v>
      </c>
      <c r="M708" s="498" t="s">
        <v>470</v>
      </c>
      <c r="N708" s="498" t="s">
        <v>93</v>
      </c>
      <c r="O708" s="498">
        <v>90180</v>
      </c>
      <c r="P708" s="499" t="s">
        <v>5190</v>
      </c>
      <c r="Q708" s="500">
        <v>5000000</v>
      </c>
      <c r="R708" s="500">
        <v>0</v>
      </c>
      <c r="S708" s="500">
        <v>3500000</v>
      </c>
      <c r="T708" s="500">
        <v>500000</v>
      </c>
      <c r="U708" s="500">
        <v>9000000</v>
      </c>
      <c r="V708" s="500">
        <v>3</v>
      </c>
      <c r="W708" s="500">
        <v>0</v>
      </c>
      <c r="X708" s="500">
        <v>3</v>
      </c>
      <c r="Y708" s="501">
        <v>290</v>
      </c>
      <c r="Z708" s="500">
        <v>11368</v>
      </c>
      <c r="AA708" s="500">
        <v>6540</v>
      </c>
    </row>
    <row r="709" spans="1:27" s="497" customFormat="1" ht="19.5" customHeight="1">
      <c r="A709" s="498" t="s">
        <v>5191</v>
      </c>
      <c r="B709" s="675">
        <v>20640075725670</v>
      </c>
      <c r="C709" s="498" t="s">
        <v>5192</v>
      </c>
      <c r="D709" s="498" t="s">
        <v>1171</v>
      </c>
      <c r="E709" s="498" t="s">
        <v>50</v>
      </c>
      <c r="F709" s="498" t="s">
        <v>2244</v>
      </c>
      <c r="G709" s="498" t="s">
        <v>5062</v>
      </c>
      <c r="H709" s="498" t="s">
        <v>5193</v>
      </c>
      <c r="I709" s="498">
        <v>3</v>
      </c>
      <c r="J709" s="498" t="s">
        <v>2796</v>
      </c>
      <c r="K709" s="498" t="s">
        <v>2796</v>
      </c>
      <c r="L709" s="498" t="s">
        <v>775</v>
      </c>
      <c r="M709" s="498" t="s">
        <v>775</v>
      </c>
      <c r="N709" s="498" t="s">
        <v>335</v>
      </c>
      <c r="O709" s="498">
        <v>64150</v>
      </c>
      <c r="P709" s="499" t="s">
        <v>2796</v>
      </c>
      <c r="Q709" s="500">
        <v>500000</v>
      </c>
      <c r="R709" s="500">
        <v>0</v>
      </c>
      <c r="S709" s="500">
        <v>2000000</v>
      </c>
      <c r="T709" s="500">
        <v>200000</v>
      </c>
      <c r="U709" s="500">
        <v>2700000</v>
      </c>
      <c r="V709" s="500">
        <v>2</v>
      </c>
      <c r="W709" s="500">
        <v>0</v>
      </c>
      <c r="X709" s="500">
        <v>2</v>
      </c>
      <c r="Y709" s="501">
        <v>190</v>
      </c>
      <c r="Z709" s="500">
        <v>8400</v>
      </c>
      <c r="AA709" s="500">
        <v>0</v>
      </c>
    </row>
    <row r="710" spans="1:27" s="497" customFormat="1" ht="19.5" customHeight="1">
      <c r="A710" s="498" t="s">
        <v>5194</v>
      </c>
      <c r="B710" s="675">
        <v>20240076325677</v>
      </c>
      <c r="C710" s="498" t="s">
        <v>5195</v>
      </c>
      <c r="D710" s="498" t="s">
        <v>5196</v>
      </c>
      <c r="E710" s="498" t="s">
        <v>50</v>
      </c>
      <c r="F710" s="498" t="s">
        <v>2244</v>
      </c>
      <c r="G710" s="498" t="s">
        <v>5062</v>
      </c>
      <c r="H710" s="498" t="s">
        <v>5197</v>
      </c>
      <c r="I710" s="498">
        <v>9</v>
      </c>
      <c r="J710" s="499" t="s">
        <v>2796</v>
      </c>
      <c r="K710" s="499" t="s">
        <v>2796</v>
      </c>
      <c r="L710" s="498" t="s">
        <v>732</v>
      </c>
      <c r="M710" s="498" t="s">
        <v>655</v>
      </c>
      <c r="N710" s="498" t="s">
        <v>52</v>
      </c>
      <c r="O710" s="498">
        <v>24120</v>
      </c>
      <c r="P710" s="499" t="s">
        <v>2796</v>
      </c>
      <c r="Q710" s="500">
        <v>21903000</v>
      </c>
      <c r="R710" s="500">
        <v>0</v>
      </c>
      <c r="S710" s="500">
        <v>9890000</v>
      </c>
      <c r="T710" s="500">
        <v>5000000</v>
      </c>
      <c r="U710" s="500">
        <v>36793000</v>
      </c>
      <c r="V710" s="500">
        <v>3</v>
      </c>
      <c r="W710" s="500">
        <v>2</v>
      </c>
      <c r="X710" s="500">
        <v>5</v>
      </c>
      <c r="Y710" s="501">
        <v>442.24</v>
      </c>
      <c r="Z710" s="500">
        <v>116800</v>
      </c>
      <c r="AA710" s="500">
        <v>0</v>
      </c>
    </row>
    <row r="711" spans="1:27" s="497" customFormat="1" ht="19.5" customHeight="1">
      <c r="A711" s="498" t="s">
        <v>5198</v>
      </c>
      <c r="B711" s="675">
        <v>20900076425674</v>
      </c>
      <c r="C711" s="498" t="s">
        <v>3861</v>
      </c>
      <c r="D711" s="498" t="s">
        <v>710</v>
      </c>
      <c r="E711" s="498" t="s">
        <v>50</v>
      </c>
      <c r="F711" s="498" t="s">
        <v>2244</v>
      </c>
      <c r="G711" s="498" t="s">
        <v>5060</v>
      </c>
      <c r="H711" s="498" t="s">
        <v>5199</v>
      </c>
      <c r="I711" s="498">
        <v>1</v>
      </c>
      <c r="J711" s="499" t="s">
        <v>25</v>
      </c>
      <c r="K711" s="499" t="s">
        <v>25</v>
      </c>
      <c r="L711" s="498" t="s">
        <v>767</v>
      </c>
      <c r="M711" s="498" t="s">
        <v>768</v>
      </c>
      <c r="N711" s="498" t="s">
        <v>93</v>
      </c>
      <c r="O711" s="498">
        <v>90160</v>
      </c>
      <c r="P711" s="499">
        <v>898703476</v>
      </c>
      <c r="Q711" s="500">
        <v>5000000</v>
      </c>
      <c r="R711" s="500">
        <v>0</v>
      </c>
      <c r="S711" s="500">
        <v>3500000</v>
      </c>
      <c r="T711" s="500">
        <v>500000</v>
      </c>
      <c r="U711" s="500">
        <v>9000000</v>
      </c>
      <c r="V711" s="500">
        <v>3</v>
      </c>
      <c r="W711" s="500">
        <v>0</v>
      </c>
      <c r="X711" s="500">
        <v>3</v>
      </c>
      <c r="Y711" s="501">
        <v>390</v>
      </c>
      <c r="Z711" s="500">
        <v>46960</v>
      </c>
      <c r="AA711" s="500">
        <v>36856</v>
      </c>
    </row>
    <row r="712" spans="1:27" s="497" customFormat="1" ht="19.5" customHeight="1">
      <c r="A712" s="498" t="s">
        <v>5200</v>
      </c>
      <c r="B712" s="675">
        <v>20850078425679</v>
      </c>
      <c r="C712" s="498" t="s">
        <v>5201</v>
      </c>
      <c r="D712" s="498" t="s">
        <v>795</v>
      </c>
      <c r="E712" s="498" t="s">
        <v>50</v>
      </c>
      <c r="F712" s="498" t="s">
        <v>2244</v>
      </c>
      <c r="G712" s="498" t="s">
        <v>5009</v>
      </c>
      <c r="H712" s="498" t="s">
        <v>5202</v>
      </c>
      <c r="I712" s="498">
        <v>3</v>
      </c>
      <c r="J712" s="499" t="s">
        <v>2796</v>
      </c>
      <c r="K712" s="499" t="s">
        <v>2796</v>
      </c>
      <c r="L712" s="498" t="s">
        <v>2986</v>
      </c>
      <c r="M712" s="498" t="s">
        <v>459</v>
      </c>
      <c r="N712" s="498" t="s">
        <v>421</v>
      </c>
      <c r="O712" s="498">
        <v>85000</v>
      </c>
      <c r="P712" s="499">
        <v>973575353</v>
      </c>
      <c r="Q712" s="500">
        <v>350000</v>
      </c>
      <c r="R712" s="500">
        <v>0</v>
      </c>
      <c r="S712" s="500">
        <v>2500000</v>
      </c>
      <c r="T712" s="500">
        <v>0</v>
      </c>
      <c r="U712" s="500">
        <v>2850000</v>
      </c>
      <c r="V712" s="500">
        <v>3</v>
      </c>
      <c r="W712" s="500">
        <v>0</v>
      </c>
      <c r="X712" s="500">
        <v>3</v>
      </c>
      <c r="Y712" s="501">
        <v>147</v>
      </c>
      <c r="Z712" s="500">
        <v>8538</v>
      </c>
      <c r="AA712" s="500">
        <v>0</v>
      </c>
    </row>
    <row r="713" spans="1:27" s="497" customFormat="1" ht="19.5" customHeight="1">
      <c r="A713" s="498" t="s">
        <v>5203</v>
      </c>
      <c r="B713" s="675">
        <v>20850078625674</v>
      </c>
      <c r="C713" s="498" t="s">
        <v>5201</v>
      </c>
      <c r="D713" s="498" t="s">
        <v>795</v>
      </c>
      <c r="E713" s="498" t="s">
        <v>50</v>
      </c>
      <c r="F713" s="498" t="s">
        <v>2244</v>
      </c>
      <c r="G713" s="498" t="s">
        <v>5009</v>
      </c>
      <c r="H713" s="498" t="s">
        <v>5204</v>
      </c>
      <c r="I713" s="498">
        <v>3</v>
      </c>
      <c r="J713" s="499" t="s">
        <v>2796</v>
      </c>
      <c r="K713" s="499" t="s">
        <v>2796</v>
      </c>
      <c r="L713" s="498" t="s">
        <v>2986</v>
      </c>
      <c r="M713" s="498" t="s">
        <v>459</v>
      </c>
      <c r="N713" s="498" t="s">
        <v>421</v>
      </c>
      <c r="O713" s="498">
        <v>85000</v>
      </c>
      <c r="P713" s="499">
        <v>973575353</v>
      </c>
      <c r="Q713" s="500">
        <v>360000</v>
      </c>
      <c r="R713" s="500">
        <v>0</v>
      </c>
      <c r="S713" s="500">
        <v>2500000</v>
      </c>
      <c r="T713" s="500">
        <v>0</v>
      </c>
      <c r="U713" s="500">
        <v>2860000</v>
      </c>
      <c r="V713" s="500">
        <v>3</v>
      </c>
      <c r="W713" s="500">
        <v>0</v>
      </c>
      <c r="X713" s="500">
        <v>3</v>
      </c>
      <c r="Y713" s="501">
        <v>147</v>
      </c>
      <c r="Z713" s="500">
        <v>9598</v>
      </c>
      <c r="AA713" s="500">
        <v>0</v>
      </c>
    </row>
    <row r="714" spans="1:27" s="497" customFormat="1" ht="19.5" customHeight="1">
      <c r="A714" s="498" t="s">
        <v>5205</v>
      </c>
      <c r="B714" s="675">
        <v>20850078725672</v>
      </c>
      <c r="C714" s="498" t="s">
        <v>5201</v>
      </c>
      <c r="D714" s="498" t="s">
        <v>795</v>
      </c>
      <c r="E714" s="498" t="s">
        <v>50</v>
      </c>
      <c r="F714" s="498" t="s">
        <v>2244</v>
      </c>
      <c r="G714" s="498" t="s">
        <v>5009</v>
      </c>
      <c r="H714" s="498" t="s">
        <v>5206</v>
      </c>
      <c r="I714" s="498">
        <v>3</v>
      </c>
      <c r="J714" s="499" t="s">
        <v>2796</v>
      </c>
      <c r="K714" s="499" t="s">
        <v>2796</v>
      </c>
      <c r="L714" s="498" t="s">
        <v>2986</v>
      </c>
      <c r="M714" s="498" t="s">
        <v>459</v>
      </c>
      <c r="N714" s="498" t="s">
        <v>421</v>
      </c>
      <c r="O714" s="498">
        <v>85000</v>
      </c>
      <c r="P714" s="499">
        <v>973575353</v>
      </c>
      <c r="Q714" s="500">
        <v>480000</v>
      </c>
      <c r="R714" s="500">
        <v>0</v>
      </c>
      <c r="S714" s="500">
        <v>2500000</v>
      </c>
      <c r="T714" s="500">
        <v>0</v>
      </c>
      <c r="U714" s="500">
        <v>2980000</v>
      </c>
      <c r="V714" s="500">
        <v>3</v>
      </c>
      <c r="W714" s="500">
        <v>0</v>
      </c>
      <c r="X714" s="500">
        <v>3</v>
      </c>
      <c r="Y714" s="501">
        <v>294</v>
      </c>
      <c r="Z714" s="500">
        <v>12992</v>
      </c>
      <c r="AA714" s="500">
        <v>0</v>
      </c>
    </row>
    <row r="715" spans="1:27" s="497" customFormat="1" ht="19.5" customHeight="1">
      <c r="A715" s="498" t="s">
        <v>5207</v>
      </c>
      <c r="B715" s="675">
        <v>20700081025679</v>
      </c>
      <c r="C715" s="498" t="s">
        <v>5208</v>
      </c>
      <c r="D715" s="498" t="s">
        <v>342</v>
      </c>
      <c r="E715" s="498" t="s">
        <v>50</v>
      </c>
      <c r="F715" s="498" t="s">
        <v>2244</v>
      </c>
      <c r="G715" s="498" t="s">
        <v>4967</v>
      </c>
      <c r="H715" s="498" t="s">
        <v>5209</v>
      </c>
      <c r="I715" s="498">
        <v>2</v>
      </c>
      <c r="J715" s="499" t="s">
        <v>25</v>
      </c>
      <c r="K715" s="499" t="s">
        <v>25</v>
      </c>
      <c r="L715" s="498" t="s">
        <v>3908</v>
      </c>
      <c r="M715" s="498" t="s">
        <v>704</v>
      </c>
      <c r="N715" s="498" t="s">
        <v>32</v>
      </c>
      <c r="O715" s="498">
        <v>70140</v>
      </c>
      <c r="P715" s="499">
        <v>957829959</v>
      </c>
      <c r="Q715" s="500">
        <v>4000000</v>
      </c>
      <c r="R715" s="500">
        <v>0</v>
      </c>
      <c r="S715" s="500">
        <v>3000000</v>
      </c>
      <c r="T715" s="500">
        <v>500000</v>
      </c>
      <c r="U715" s="500">
        <v>7500000</v>
      </c>
      <c r="V715" s="500">
        <v>4</v>
      </c>
      <c r="W715" s="500">
        <v>0</v>
      </c>
      <c r="X715" s="500">
        <v>4</v>
      </c>
      <c r="Y715" s="501">
        <v>441</v>
      </c>
      <c r="Z715" s="500">
        <v>79267</v>
      </c>
      <c r="AA715" s="500">
        <v>0</v>
      </c>
    </row>
    <row r="716" spans="1:27" s="497" customFormat="1" ht="19.5" customHeight="1">
      <c r="A716" s="498" t="s">
        <v>5210</v>
      </c>
      <c r="B716" s="675">
        <v>20920082425674</v>
      </c>
      <c r="C716" s="498" t="s">
        <v>5211</v>
      </c>
      <c r="D716" s="498" t="s">
        <v>472</v>
      </c>
      <c r="E716" s="498" t="s">
        <v>50</v>
      </c>
      <c r="F716" s="498" t="s">
        <v>2244</v>
      </c>
      <c r="G716" s="498" t="s">
        <v>5095</v>
      </c>
      <c r="H716" s="498" t="s">
        <v>5212</v>
      </c>
      <c r="I716" s="498">
        <v>4</v>
      </c>
      <c r="J716" s="499" t="s">
        <v>25</v>
      </c>
      <c r="K716" s="499" t="s">
        <v>25</v>
      </c>
      <c r="L716" s="498" t="s">
        <v>5213</v>
      </c>
      <c r="M716" s="498" t="s">
        <v>733</v>
      </c>
      <c r="N716" s="498" t="s">
        <v>420</v>
      </c>
      <c r="O716" s="498">
        <v>92210</v>
      </c>
      <c r="P716" s="499" t="s">
        <v>5214</v>
      </c>
      <c r="Q716" s="500">
        <v>1800000</v>
      </c>
      <c r="R716" s="500">
        <v>0</v>
      </c>
      <c r="S716" s="500">
        <v>1000000</v>
      </c>
      <c r="T716" s="500">
        <v>500000</v>
      </c>
      <c r="U716" s="500">
        <v>3300000</v>
      </c>
      <c r="V716" s="500">
        <v>2</v>
      </c>
      <c r="W716" s="500">
        <v>0</v>
      </c>
      <c r="X716" s="500">
        <v>2</v>
      </c>
      <c r="Y716" s="501">
        <v>195</v>
      </c>
      <c r="Z716" s="500">
        <v>18048</v>
      </c>
      <c r="AA716" s="500">
        <v>7480</v>
      </c>
    </row>
    <row r="717" spans="1:27" s="497" customFormat="1" ht="19.5" customHeight="1">
      <c r="A717" s="498" t="s">
        <v>5215</v>
      </c>
      <c r="B717" s="675">
        <v>20960083525676</v>
      </c>
      <c r="C717" s="498" t="s">
        <v>5216</v>
      </c>
      <c r="D717" s="498" t="s">
        <v>5217</v>
      </c>
      <c r="E717" s="498" t="s">
        <v>50</v>
      </c>
      <c r="F717" s="498" t="s">
        <v>2244</v>
      </c>
      <c r="G717" s="498" t="s">
        <v>5129</v>
      </c>
      <c r="H717" s="498" t="s">
        <v>5218</v>
      </c>
      <c r="I717" s="498">
        <v>8</v>
      </c>
      <c r="J717" s="499" t="s">
        <v>2796</v>
      </c>
      <c r="K717" s="499" t="s">
        <v>2796</v>
      </c>
      <c r="L717" s="498" t="s">
        <v>5219</v>
      </c>
      <c r="M717" s="498" t="s">
        <v>5220</v>
      </c>
      <c r="N717" s="498" t="s">
        <v>498</v>
      </c>
      <c r="O717" s="498">
        <v>96110</v>
      </c>
      <c r="P717" s="499">
        <v>73530777</v>
      </c>
      <c r="Q717" s="500">
        <v>8700000</v>
      </c>
      <c r="R717" s="500">
        <v>0</v>
      </c>
      <c r="S717" s="500">
        <v>3600000</v>
      </c>
      <c r="T717" s="500">
        <v>1000000</v>
      </c>
      <c r="U717" s="500">
        <v>13300000</v>
      </c>
      <c r="V717" s="500">
        <v>2</v>
      </c>
      <c r="W717" s="500">
        <v>0</v>
      </c>
      <c r="X717" s="500">
        <v>2</v>
      </c>
      <c r="Y717" s="501">
        <v>138</v>
      </c>
      <c r="Z717" s="500">
        <v>47847</v>
      </c>
      <c r="AA717" s="500">
        <v>47200</v>
      </c>
    </row>
    <row r="718" spans="1:27" s="497" customFormat="1" ht="19.5" customHeight="1">
      <c r="A718" s="498" t="s">
        <v>5221</v>
      </c>
      <c r="B718" s="675">
        <v>20900083825676</v>
      </c>
      <c r="C718" s="498" t="s">
        <v>5222</v>
      </c>
      <c r="D718" s="498" t="s">
        <v>710</v>
      </c>
      <c r="E718" s="498" t="s">
        <v>50</v>
      </c>
      <c r="F718" s="498" t="s">
        <v>2244</v>
      </c>
      <c r="G718" s="498" t="s">
        <v>5129</v>
      </c>
      <c r="H718" s="498" t="s">
        <v>5223</v>
      </c>
      <c r="I718" s="498">
        <v>1</v>
      </c>
      <c r="J718" s="499" t="s">
        <v>25</v>
      </c>
      <c r="K718" s="499" t="s">
        <v>25</v>
      </c>
      <c r="L718" s="498" t="s">
        <v>2325</v>
      </c>
      <c r="M718" s="498" t="s">
        <v>669</v>
      </c>
      <c r="N718" s="498" t="s">
        <v>93</v>
      </c>
      <c r="O718" s="498">
        <v>90130</v>
      </c>
      <c r="P718" s="499" t="s">
        <v>5224</v>
      </c>
      <c r="Q718" s="500">
        <v>5000000</v>
      </c>
      <c r="R718" s="500">
        <v>0</v>
      </c>
      <c r="S718" s="500">
        <v>3500000</v>
      </c>
      <c r="T718" s="500">
        <v>500000</v>
      </c>
      <c r="U718" s="500">
        <v>9000000</v>
      </c>
      <c r="V718" s="500">
        <v>3</v>
      </c>
      <c r="W718" s="500">
        <v>0</v>
      </c>
      <c r="X718" s="500">
        <v>3</v>
      </c>
      <c r="Y718" s="501">
        <v>390</v>
      </c>
      <c r="Z718" s="500">
        <v>9581</v>
      </c>
      <c r="AA718" s="500">
        <v>7791</v>
      </c>
    </row>
    <row r="719" spans="1:27" s="497" customFormat="1" ht="19.5" customHeight="1">
      <c r="A719" s="498" t="s">
        <v>5225</v>
      </c>
      <c r="B719" s="675">
        <v>20860084125676</v>
      </c>
      <c r="C719" s="498" t="s">
        <v>5226</v>
      </c>
      <c r="D719" s="498" t="s">
        <v>379</v>
      </c>
      <c r="E719" s="498" t="s">
        <v>50</v>
      </c>
      <c r="F719" s="498" t="s">
        <v>2244</v>
      </c>
      <c r="G719" s="498" t="s">
        <v>5129</v>
      </c>
      <c r="H719" s="498" t="s">
        <v>5227</v>
      </c>
      <c r="I719" s="498">
        <v>8</v>
      </c>
      <c r="J719" s="498" t="s">
        <v>2796</v>
      </c>
      <c r="K719" s="498" t="s">
        <v>2796</v>
      </c>
      <c r="L719" s="498" t="s">
        <v>5228</v>
      </c>
      <c r="M719" s="498" t="s">
        <v>1040</v>
      </c>
      <c r="N719" s="498" t="s">
        <v>327</v>
      </c>
      <c r="O719" s="498">
        <v>86170</v>
      </c>
      <c r="P719" s="499" t="s">
        <v>2796</v>
      </c>
      <c r="Q719" s="500">
        <v>6000000</v>
      </c>
      <c r="R719" s="500">
        <v>0</v>
      </c>
      <c r="S719" s="500">
        <v>2300000</v>
      </c>
      <c r="T719" s="500">
        <v>200000</v>
      </c>
      <c r="U719" s="500">
        <v>8500000</v>
      </c>
      <c r="V719" s="500">
        <v>3</v>
      </c>
      <c r="W719" s="500">
        <v>0</v>
      </c>
      <c r="X719" s="500">
        <v>3</v>
      </c>
      <c r="Y719" s="501">
        <v>185</v>
      </c>
      <c r="Z719" s="500">
        <v>48027</v>
      </c>
      <c r="AA719" s="500">
        <v>0</v>
      </c>
    </row>
    <row r="720" spans="1:27" s="497" customFormat="1" ht="19.5" customHeight="1">
      <c r="A720" s="498" t="s">
        <v>5229</v>
      </c>
      <c r="B720" s="675">
        <v>20900085325675</v>
      </c>
      <c r="C720" s="498" t="s">
        <v>5230</v>
      </c>
      <c r="D720" s="498" t="s">
        <v>710</v>
      </c>
      <c r="E720" s="498" t="s">
        <v>50</v>
      </c>
      <c r="F720" s="498" t="s">
        <v>2244</v>
      </c>
      <c r="G720" s="498" t="s">
        <v>4980</v>
      </c>
      <c r="H720" s="498" t="s">
        <v>5231</v>
      </c>
      <c r="I720" s="498">
        <v>5</v>
      </c>
      <c r="J720" s="498" t="s">
        <v>25</v>
      </c>
      <c r="K720" s="498" t="s">
        <v>25</v>
      </c>
      <c r="L720" s="498" t="s">
        <v>641</v>
      </c>
      <c r="M720" s="498" t="s">
        <v>642</v>
      </c>
      <c r="N720" s="498" t="s">
        <v>93</v>
      </c>
      <c r="O720" s="498">
        <v>90110</v>
      </c>
      <c r="P720" s="498" t="s">
        <v>5232</v>
      </c>
      <c r="Q720" s="500">
        <v>3000000</v>
      </c>
      <c r="R720" s="500">
        <v>0</v>
      </c>
      <c r="S720" s="500">
        <v>3500000</v>
      </c>
      <c r="T720" s="500">
        <v>500000</v>
      </c>
      <c r="U720" s="500">
        <v>7000000</v>
      </c>
      <c r="V720" s="500">
        <v>3</v>
      </c>
      <c r="W720" s="500">
        <v>0</v>
      </c>
      <c r="X720" s="500">
        <v>3</v>
      </c>
      <c r="Y720" s="501">
        <v>390</v>
      </c>
      <c r="Z720" s="500">
        <v>12249</v>
      </c>
      <c r="AA720" s="500">
        <v>8584</v>
      </c>
    </row>
    <row r="721" spans="1:27" s="497" customFormat="1" ht="19.5" customHeight="1">
      <c r="A721" s="498" t="s">
        <v>5233</v>
      </c>
      <c r="B721" s="675">
        <v>20760087525676</v>
      </c>
      <c r="C721" s="498" t="s">
        <v>5234</v>
      </c>
      <c r="D721" s="498" t="s">
        <v>1580</v>
      </c>
      <c r="E721" s="498" t="s">
        <v>50</v>
      </c>
      <c r="F721" s="498" t="s">
        <v>2244</v>
      </c>
      <c r="G721" s="498" t="s">
        <v>5235</v>
      </c>
      <c r="H721" s="498" t="s">
        <v>5236</v>
      </c>
      <c r="I721" s="498">
        <v>10</v>
      </c>
      <c r="J721" s="499" t="s">
        <v>2796</v>
      </c>
      <c r="K721" s="499" t="s">
        <v>2796</v>
      </c>
      <c r="L721" s="498" t="s">
        <v>5237</v>
      </c>
      <c r="M721" s="498" t="s">
        <v>815</v>
      </c>
      <c r="N721" s="498" t="s">
        <v>312</v>
      </c>
      <c r="O721" s="498">
        <v>76130</v>
      </c>
      <c r="P721" s="499">
        <v>812903870</v>
      </c>
      <c r="Q721" s="500">
        <v>4000000</v>
      </c>
      <c r="R721" s="500">
        <v>0</v>
      </c>
      <c r="S721" s="500">
        <v>6000000</v>
      </c>
      <c r="T721" s="500">
        <v>1000000</v>
      </c>
      <c r="U721" s="500">
        <v>11000000</v>
      </c>
      <c r="V721" s="500">
        <v>3</v>
      </c>
      <c r="W721" s="500">
        <v>0</v>
      </c>
      <c r="X721" s="500">
        <v>3</v>
      </c>
      <c r="Y721" s="501">
        <v>480</v>
      </c>
      <c r="Z721" s="500">
        <v>36422</v>
      </c>
      <c r="AA721" s="500">
        <v>0</v>
      </c>
    </row>
    <row r="722" spans="1:27" s="497" customFormat="1" ht="19.5" customHeight="1">
      <c r="A722" s="498" t="s">
        <v>5238</v>
      </c>
      <c r="B722" s="675">
        <v>20850088925676</v>
      </c>
      <c r="C722" s="498" t="s">
        <v>5239</v>
      </c>
      <c r="D722" s="498" t="s">
        <v>795</v>
      </c>
      <c r="E722" s="498" t="s">
        <v>50</v>
      </c>
      <c r="F722" s="498" t="s">
        <v>2244</v>
      </c>
      <c r="G722" s="498" t="s">
        <v>5103</v>
      </c>
      <c r="H722" s="498" t="s">
        <v>5240</v>
      </c>
      <c r="I722" s="498">
        <v>5</v>
      </c>
      <c r="J722" s="498" t="s">
        <v>2796</v>
      </c>
      <c r="K722" s="499" t="s">
        <v>2796</v>
      </c>
      <c r="L722" s="498" t="s">
        <v>5241</v>
      </c>
      <c r="M722" s="498" t="s">
        <v>3005</v>
      </c>
      <c r="N722" s="498" t="s">
        <v>421</v>
      </c>
      <c r="O722" s="498">
        <v>85110</v>
      </c>
      <c r="P722" s="499" t="s">
        <v>5242</v>
      </c>
      <c r="Q722" s="500">
        <v>500000</v>
      </c>
      <c r="R722" s="500">
        <v>0</v>
      </c>
      <c r="S722" s="500">
        <v>1500000</v>
      </c>
      <c r="T722" s="500">
        <v>0</v>
      </c>
      <c r="U722" s="500">
        <v>2000000</v>
      </c>
      <c r="V722" s="500">
        <v>2</v>
      </c>
      <c r="W722" s="500">
        <v>0</v>
      </c>
      <c r="X722" s="500">
        <v>2</v>
      </c>
      <c r="Y722" s="501">
        <v>147</v>
      </c>
      <c r="Z722" s="500">
        <v>11</v>
      </c>
      <c r="AA722" s="500">
        <v>0</v>
      </c>
    </row>
    <row r="723" spans="1:27" s="497" customFormat="1" ht="19.5" customHeight="1">
      <c r="A723" s="498" t="s">
        <v>5243</v>
      </c>
      <c r="B723" s="675">
        <v>20240076625670</v>
      </c>
      <c r="C723" s="498" t="s">
        <v>5244</v>
      </c>
      <c r="D723" s="498" t="s">
        <v>5245</v>
      </c>
      <c r="E723" s="498" t="s">
        <v>114</v>
      </c>
      <c r="F723" s="498" t="s">
        <v>3625</v>
      </c>
      <c r="G723" s="498" t="s">
        <v>5062</v>
      </c>
      <c r="H723" s="498" t="s">
        <v>1261</v>
      </c>
      <c r="I723" s="498">
        <v>3</v>
      </c>
      <c r="J723" s="499" t="s">
        <v>2796</v>
      </c>
      <c r="K723" s="499" t="s">
        <v>2796</v>
      </c>
      <c r="L723" s="498" t="s">
        <v>5246</v>
      </c>
      <c r="M723" s="498" t="s">
        <v>580</v>
      </c>
      <c r="N723" s="498" t="s">
        <v>52</v>
      </c>
      <c r="O723" s="498">
        <v>24140</v>
      </c>
      <c r="P723" s="499" t="s">
        <v>5247</v>
      </c>
      <c r="Q723" s="500">
        <v>20000000</v>
      </c>
      <c r="R723" s="500">
        <v>20000000</v>
      </c>
      <c r="S723" s="500">
        <v>12000000</v>
      </c>
      <c r="T723" s="500">
        <v>20000000</v>
      </c>
      <c r="U723" s="500">
        <v>72000000</v>
      </c>
      <c r="V723" s="500">
        <v>25</v>
      </c>
      <c r="W723" s="500">
        <v>5</v>
      </c>
      <c r="X723" s="500">
        <v>30</v>
      </c>
      <c r="Y723" s="501">
        <v>454.87</v>
      </c>
      <c r="Z723" s="500">
        <v>37432</v>
      </c>
      <c r="AA723" s="500">
        <v>3272</v>
      </c>
    </row>
    <row r="724" spans="1:27" s="497" customFormat="1" ht="19.5" customHeight="1">
      <c r="A724" s="498" t="s">
        <v>5248</v>
      </c>
      <c r="B724" s="675">
        <v>20210073525678</v>
      </c>
      <c r="C724" s="498" t="s">
        <v>5249</v>
      </c>
      <c r="D724" s="498" t="s">
        <v>5250</v>
      </c>
      <c r="E724" s="498" t="s">
        <v>228</v>
      </c>
      <c r="F724" s="498" t="s">
        <v>2392</v>
      </c>
      <c r="G724" s="498" t="s">
        <v>5042</v>
      </c>
      <c r="H724" s="498" t="s">
        <v>5251</v>
      </c>
      <c r="I724" s="498">
        <v>4</v>
      </c>
      <c r="J724" s="498" t="s">
        <v>2796</v>
      </c>
      <c r="K724" s="498" t="s">
        <v>2796</v>
      </c>
      <c r="L724" s="498" t="s">
        <v>33</v>
      </c>
      <c r="M724" s="498" t="s">
        <v>33</v>
      </c>
      <c r="N724" s="498" t="s">
        <v>20</v>
      </c>
      <c r="O724" s="498">
        <v>21180</v>
      </c>
      <c r="P724" s="499" t="s">
        <v>2796</v>
      </c>
      <c r="Q724" s="500">
        <v>3000000</v>
      </c>
      <c r="R724" s="500">
        <v>2000000</v>
      </c>
      <c r="S724" s="500">
        <v>2000000</v>
      </c>
      <c r="T724" s="500">
        <v>2000000</v>
      </c>
      <c r="U724" s="500">
        <v>9000000</v>
      </c>
      <c r="V724" s="500">
        <v>25</v>
      </c>
      <c r="W724" s="500">
        <v>20</v>
      </c>
      <c r="X724" s="500">
        <v>45</v>
      </c>
      <c r="Y724" s="501">
        <v>495</v>
      </c>
      <c r="Z724" s="500">
        <v>7627</v>
      </c>
      <c r="AA724" s="500">
        <v>1705</v>
      </c>
    </row>
    <row r="725" spans="1:27" s="497" customFormat="1" ht="19.5" customHeight="1">
      <c r="A725" s="498" t="s">
        <v>5252</v>
      </c>
      <c r="B725" s="675">
        <v>20110084325672</v>
      </c>
      <c r="C725" s="498" t="s">
        <v>656</v>
      </c>
      <c r="D725" s="498" t="s">
        <v>5253</v>
      </c>
      <c r="E725" s="498" t="s">
        <v>82</v>
      </c>
      <c r="F725" s="498" t="s">
        <v>4451</v>
      </c>
      <c r="G725" s="498" t="s">
        <v>4974</v>
      </c>
      <c r="H725" s="498" t="s">
        <v>5254</v>
      </c>
      <c r="I725" s="498">
        <v>9</v>
      </c>
      <c r="J725" s="499" t="s">
        <v>2796</v>
      </c>
      <c r="K725" s="499" t="s">
        <v>2796</v>
      </c>
      <c r="L725" s="498" t="s">
        <v>5</v>
      </c>
      <c r="M725" s="498" t="s">
        <v>320</v>
      </c>
      <c r="N725" s="498" t="s">
        <v>10</v>
      </c>
      <c r="O725" s="498">
        <v>10540</v>
      </c>
      <c r="P725" s="499" t="s">
        <v>5255</v>
      </c>
      <c r="Q725" s="500">
        <v>0</v>
      </c>
      <c r="R725" s="500">
        <v>0</v>
      </c>
      <c r="S725" s="500">
        <v>24282000</v>
      </c>
      <c r="T725" s="500">
        <v>200000000</v>
      </c>
      <c r="U725" s="500">
        <v>224282000</v>
      </c>
      <c r="V725" s="500">
        <v>14</v>
      </c>
      <c r="W725" s="500">
        <v>10</v>
      </c>
      <c r="X725" s="500">
        <v>24</v>
      </c>
      <c r="Y725" s="501">
        <v>191.89</v>
      </c>
      <c r="Z725" s="500">
        <v>1788</v>
      </c>
      <c r="AA725" s="500">
        <v>492</v>
      </c>
    </row>
    <row r="726" spans="1:27" s="497" customFormat="1" ht="19.5" customHeight="1">
      <c r="A726" s="498" t="s">
        <v>5256</v>
      </c>
      <c r="B726" s="675">
        <v>20730084625670</v>
      </c>
      <c r="C726" s="498" t="s">
        <v>5257</v>
      </c>
      <c r="D726" s="498" t="s">
        <v>5258</v>
      </c>
      <c r="E726" s="498" t="s">
        <v>82</v>
      </c>
      <c r="F726" s="498" t="s">
        <v>5259</v>
      </c>
      <c r="G726" s="498" t="s">
        <v>5129</v>
      </c>
      <c r="H726" s="498">
        <v>5</v>
      </c>
      <c r="I726" s="498">
        <v>2</v>
      </c>
      <c r="J726" s="498" t="s">
        <v>2796</v>
      </c>
      <c r="K726" s="498" t="s">
        <v>2796</v>
      </c>
      <c r="L726" s="498" t="s">
        <v>709</v>
      </c>
      <c r="M726" s="498" t="s">
        <v>113</v>
      </c>
      <c r="N726" s="498" t="s">
        <v>35</v>
      </c>
      <c r="O726" s="498">
        <v>73000</v>
      </c>
      <c r="P726" s="499" t="s">
        <v>2796</v>
      </c>
      <c r="Q726" s="500">
        <v>10000000</v>
      </c>
      <c r="R726" s="500">
        <v>4000000</v>
      </c>
      <c r="S726" s="500">
        <v>6000000</v>
      </c>
      <c r="T726" s="500">
        <v>10000000</v>
      </c>
      <c r="U726" s="500">
        <v>30000000</v>
      </c>
      <c r="V726" s="500">
        <v>20</v>
      </c>
      <c r="W726" s="500">
        <v>10</v>
      </c>
      <c r="X726" s="500">
        <v>30</v>
      </c>
      <c r="Y726" s="501">
        <v>101</v>
      </c>
      <c r="Z726" s="500">
        <v>3890</v>
      </c>
      <c r="AA726" s="500">
        <v>528</v>
      </c>
    </row>
    <row r="727" spans="1:27" s="497" customFormat="1" ht="19.5" customHeight="1">
      <c r="A727" s="498" t="s">
        <v>5260</v>
      </c>
      <c r="B727" s="675">
        <v>20500079825670</v>
      </c>
      <c r="C727" s="498" t="s">
        <v>5261</v>
      </c>
      <c r="D727" s="498" t="s">
        <v>5262</v>
      </c>
      <c r="E727" s="498" t="s">
        <v>34</v>
      </c>
      <c r="F727" s="498" t="s">
        <v>3952</v>
      </c>
      <c r="G727" s="498" t="s">
        <v>5087</v>
      </c>
      <c r="H727" s="498">
        <v>170</v>
      </c>
      <c r="I727" s="498">
        <v>4</v>
      </c>
      <c r="J727" s="498" t="s">
        <v>2796</v>
      </c>
      <c r="K727" s="498" t="s">
        <v>2796</v>
      </c>
      <c r="L727" s="498" t="s">
        <v>5263</v>
      </c>
      <c r="M727" s="498" t="s">
        <v>1297</v>
      </c>
      <c r="N727" s="498" t="s">
        <v>87</v>
      </c>
      <c r="O727" s="498">
        <v>50150</v>
      </c>
      <c r="P727" s="499" t="s">
        <v>5264</v>
      </c>
      <c r="Q727" s="500">
        <v>2500000</v>
      </c>
      <c r="R727" s="500">
        <v>4000000</v>
      </c>
      <c r="S727" s="500">
        <v>3000000</v>
      </c>
      <c r="T727" s="500">
        <v>1000000</v>
      </c>
      <c r="U727" s="500">
        <v>10500000</v>
      </c>
      <c r="V727" s="500">
        <v>3</v>
      </c>
      <c r="W727" s="500">
        <v>9</v>
      </c>
      <c r="X727" s="500">
        <v>12</v>
      </c>
      <c r="Y727" s="501">
        <v>114.64</v>
      </c>
      <c r="Z727" s="500">
        <v>4104</v>
      </c>
      <c r="AA727" s="500">
        <v>900</v>
      </c>
    </row>
    <row r="728" spans="1:27" s="497" customFormat="1" ht="19.5" customHeight="1">
      <c r="A728" s="498" t="s">
        <v>5265</v>
      </c>
      <c r="B728" s="675">
        <v>20740087225675</v>
      </c>
      <c r="C728" s="498" t="s">
        <v>5266</v>
      </c>
      <c r="D728" s="498" t="s">
        <v>5267</v>
      </c>
      <c r="E728" s="498" t="s">
        <v>84</v>
      </c>
      <c r="F728" s="498" t="s">
        <v>5268</v>
      </c>
      <c r="G728" s="498" t="s">
        <v>5235</v>
      </c>
      <c r="H728" s="498">
        <v>97</v>
      </c>
      <c r="I728" s="498">
        <v>2</v>
      </c>
      <c r="J728" s="499" t="s">
        <v>2796</v>
      </c>
      <c r="K728" s="499" t="s">
        <v>2796</v>
      </c>
      <c r="L728" s="498" t="s">
        <v>748</v>
      </c>
      <c r="M728" s="498" t="s">
        <v>2</v>
      </c>
      <c r="N728" s="498" t="s">
        <v>3</v>
      </c>
      <c r="O728" s="498">
        <v>74000</v>
      </c>
      <c r="P728" s="499" t="s">
        <v>2796</v>
      </c>
      <c r="Q728" s="500">
        <v>8000000</v>
      </c>
      <c r="R728" s="500">
        <v>0</v>
      </c>
      <c r="S728" s="500">
        <v>1000000</v>
      </c>
      <c r="T728" s="500">
        <v>1000000</v>
      </c>
      <c r="U728" s="500">
        <v>10000000</v>
      </c>
      <c r="V728" s="500">
        <v>10</v>
      </c>
      <c r="W728" s="500">
        <v>20</v>
      </c>
      <c r="X728" s="500">
        <v>30</v>
      </c>
      <c r="Y728" s="501">
        <v>102.12</v>
      </c>
      <c r="Z728" s="500">
        <v>1253</v>
      </c>
      <c r="AA728" s="500">
        <v>500</v>
      </c>
    </row>
    <row r="729" spans="1:27" s="497" customFormat="1" ht="19.5" customHeight="1">
      <c r="A729" s="498" t="s">
        <v>5269</v>
      </c>
      <c r="B729" s="675">
        <v>20740072925677</v>
      </c>
      <c r="C729" s="498" t="s">
        <v>5270</v>
      </c>
      <c r="D729" s="498" t="s">
        <v>5271</v>
      </c>
      <c r="E729" s="498" t="s">
        <v>230</v>
      </c>
      <c r="F729" s="498" t="s">
        <v>5272</v>
      </c>
      <c r="G729" s="498" t="s">
        <v>5042</v>
      </c>
      <c r="H729" s="498" t="s">
        <v>1463</v>
      </c>
      <c r="I729" s="498">
        <v>2</v>
      </c>
      <c r="J729" s="498" t="s">
        <v>2796</v>
      </c>
      <c r="K729" s="498" t="s">
        <v>2796</v>
      </c>
      <c r="L729" s="498" t="s">
        <v>375</v>
      </c>
      <c r="M729" s="498" t="s">
        <v>2</v>
      </c>
      <c r="N729" s="498" t="s">
        <v>3</v>
      </c>
      <c r="O729" s="498">
        <v>74000</v>
      </c>
      <c r="P729" s="499" t="s">
        <v>2796</v>
      </c>
      <c r="Q729" s="500">
        <v>0</v>
      </c>
      <c r="R729" s="500">
        <v>15000000</v>
      </c>
      <c r="S729" s="500">
        <v>40000000</v>
      </c>
      <c r="T729" s="500">
        <v>10000000</v>
      </c>
      <c r="U729" s="500">
        <v>65000000</v>
      </c>
      <c r="V729" s="500">
        <v>20</v>
      </c>
      <c r="W729" s="500">
        <v>80</v>
      </c>
      <c r="X729" s="500">
        <v>100</v>
      </c>
      <c r="Y729" s="501">
        <v>264.5</v>
      </c>
      <c r="Z729" s="500">
        <v>2205</v>
      </c>
      <c r="AA729" s="500">
        <v>1925</v>
      </c>
    </row>
    <row r="730" spans="1:27" s="497" customFormat="1" ht="19.5" customHeight="1">
      <c r="A730" s="498" t="s">
        <v>5273</v>
      </c>
      <c r="B730" s="675">
        <v>20900089225673</v>
      </c>
      <c r="C730" s="498" t="s">
        <v>5274</v>
      </c>
      <c r="D730" s="498" t="s">
        <v>5275</v>
      </c>
      <c r="E730" s="498" t="s">
        <v>231</v>
      </c>
      <c r="F730" s="498" t="s">
        <v>5276</v>
      </c>
      <c r="G730" s="498" t="s">
        <v>5235</v>
      </c>
      <c r="H730" s="498" t="s">
        <v>5277</v>
      </c>
      <c r="I730" s="498">
        <v>7</v>
      </c>
      <c r="J730" s="499" t="s">
        <v>25</v>
      </c>
      <c r="K730" s="499" t="s">
        <v>5278</v>
      </c>
      <c r="L730" s="498" t="s">
        <v>5279</v>
      </c>
      <c r="M730" s="498" t="s">
        <v>825</v>
      </c>
      <c r="N730" s="498" t="s">
        <v>93</v>
      </c>
      <c r="O730" s="498">
        <v>90000</v>
      </c>
      <c r="P730" s="499">
        <v>74303999</v>
      </c>
      <c r="Q730" s="500">
        <v>0</v>
      </c>
      <c r="R730" s="500">
        <v>0</v>
      </c>
      <c r="S730" s="500">
        <v>11000000</v>
      </c>
      <c r="T730" s="500">
        <v>5000000</v>
      </c>
      <c r="U730" s="500">
        <v>16000000</v>
      </c>
      <c r="V730" s="500">
        <v>13</v>
      </c>
      <c r="W730" s="500">
        <v>17</v>
      </c>
      <c r="X730" s="500">
        <v>30</v>
      </c>
      <c r="Y730" s="501">
        <v>487</v>
      </c>
      <c r="Z730" s="500">
        <v>6891</v>
      </c>
      <c r="AA730" s="500">
        <v>4353</v>
      </c>
    </row>
    <row r="731" spans="1:27" s="497" customFormat="1" ht="19.5" customHeight="1">
      <c r="A731" s="498" t="s">
        <v>5280</v>
      </c>
      <c r="B731" s="675">
        <v>20470074825671</v>
      </c>
      <c r="C731" s="498" t="s">
        <v>5281</v>
      </c>
      <c r="D731" s="498" t="s">
        <v>5282</v>
      </c>
      <c r="E731" s="498" t="s">
        <v>55</v>
      </c>
      <c r="F731" s="498" t="s">
        <v>2725</v>
      </c>
      <c r="G731" s="498" t="s">
        <v>5184</v>
      </c>
      <c r="H731" s="498">
        <v>258</v>
      </c>
      <c r="I731" s="498">
        <v>9</v>
      </c>
      <c r="J731" s="498" t="s">
        <v>5283</v>
      </c>
      <c r="K731" s="498" t="s">
        <v>5284</v>
      </c>
      <c r="L731" s="498" t="s">
        <v>5285</v>
      </c>
      <c r="M731" s="498" t="s">
        <v>793</v>
      </c>
      <c r="N731" s="498" t="s">
        <v>315</v>
      </c>
      <c r="O731" s="498">
        <v>47120</v>
      </c>
      <c r="P731" s="499">
        <v>933930792</v>
      </c>
      <c r="Q731" s="500">
        <v>5000000</v>
      </c>
      <c r="R731" s="500">
        <v>5000000</v>
      </c>
      <c r="S731" s="500">
        <v>2500000</v>
      </c>
      <c r="T731" s="500">
        <v>10000000</v>
      </c>
      <c r="U731" s="500">
        <v>22500000</v>
      </c>
      <c r="V731" s="500">
        <v>5</v>
      </c>
      <c r="W731" s="500">
        <v>0</v>
      </c>
      <c r="X731" s="500">
        <v>5</v>
      </c>
      <c r="Y731" s="501">
        <v>272.35000000000002</v>
      </c>
      <c r="Z731" s="500">
        <v>7589</v>
      </c>
      <c r="AA731" s="500">
        <v>1375</v>
      </c>
    </row>
    <row r="732" spans="1:27" s="497" customFormat="1" ht="19.5" customHeight="1">
      <c r="A732" s="498" t="s">
        <v>5286</v>
      </c>
      <c r="B732" s="675">
        <v>20730075325678</v>
      </c>
      <c r="C732" s="498" t="s">
        <v>5287</v>
      </c>
      <c r="D732" s="498" t="s">
        <v>5288</v>
      </c>
      <c r="E732" s="498" t="s">
        <v>55</v>
      </c>
      <c r="F732" s="498" t="s">
        <v>2725</v>
      </c>
      <c r="G732" s="498" t="s">
        <v>5062</v>
      </c>
      <c r="H732" s="498" t="s">
        <v>5289</v>
      </c>
      <c r="I732" s="498">
        <v>5</v>
      </c>
      <c r="J732" s="499" t="s">
        <v>2796</v>
      </c>
      <c r="K732" s="499" t="s">
        <v>2796</v>
      </c>
      <c r="L732" s="498" t="s">
        <v>608</v>
      </c>
      <c r="M732" s="498" t="s">
        <v>590</v>
      </c>
      <c r="N732" s="498" t="s">
        <v>35</v>
      </c>
      <c r="O732" s="498">
        <v>73130</v>
      </c>
      <c r="P732" s="499" t="s">
        <v>5290</v>
      </c>
      <c r="Q732" s="500">
        <v>0</v>
      </c>
      <c r="R732" s="500">
        <v>0</v>
      </c>
      <c r="S732" s="500">
        <v>1000000</v>
      </c>
      <c r="T732" s="500">
        <v>1000000</v>
      </c>
      <c r="U732" s="500">
        <v>2000000</v>
      </c>
      <c r="V732" s="500">
        <v>2</v>
      </c>
      <c r="W732" s="500">
        <v>0</v>
      </c>
      <c r="X732" s="500">
        <v>2</v>
      </c>
      <c r="Y732" s="501">
        <v>176.2</v>
      </c>
      <c r="Z732" s="500">
        <v>1852</v>
      </c>
      <c r="AA732" s="500">
        <v>568</v>
      </c>
    </row>
    <row r="733" spans="1:27" s="497" customFormat="1" ht="19.5" customHeight="1">
      <c r="A733" s="498" t="s">
        <v>5291</v>
      </c>
      <c r="B733" s="675">
        <v>20140078125671</v>
      </c>
      <c r="C733" s="498" t="s">
        <v>5292</v>
      </c>
      <c r="D733" s="498" t="s">
        <v>5293</v>
      </c>
      <c r="E733" s="498" t="s">
        <v>232</v>
      </c>
      <c r="F733" s="498" t="s">
        <v>3451</v>
      </c>
      <c r="G733" s="498" t="s">
        <v>5009</v>
      </c>
      <c r="H733" s="498" t="s">
        <v>5294</v>
      </c>
      <c r="I733" s="498">
        <v>5</v>
      </c>
      <c r="J733" s="498" t="s">
        <v>2796</v>
      </c>
      <c r="K733" s="498" t="s">
        <v>2796</v>
      </c>
      <c r="L733" s="498" t="s">
        <v>324</v>
      </c>
      <c r="M733" s="498" t="s">
        <v>324</v>
      </c>
      <c r="N733" s="498" t="s">
        <v>26</v>
      </c>
      <c r="O733" s="498">
        <v>13210</v>
      </c>
      <c r="P733" s="499" t="s">
        <v>5295</v>
      </c>
      <c r="Q733" s="500">
        <v>0</v>
      </c>
      <c r="R733" s="500">
        <v>0</v>
      </c>
      <c r="S733" s="500">
        <v>52500000</v>
      </c>
      <c r="T733" s="500">
        <v>15000000</v>
      </c>
      <c r="U733" s="500">
        <v>67500000</v>
      </c>
      <c r="V733" s="500">
        <v>28</v>
      </c>
      <c r="W733" s="500">
        <v>27</v>
      </c>
      <c r="X733" s="500">
        <v>55</v>
      </c>
      <c r="Y733" s="501">
        <v>368.15</v>
      </c>
      <c r="Z733" s="500">
        <v>4800</v>
      </c>
      <c r="AA733" s="500">
        <v>3450</v>
      </c>
    </row>
    <row r="734" spans="1:27" s="497" customFormat="1" ht="19.5" customHeight="1">
      <c r="A734" s="498" t="s">
        <v>5296</v>
      </c>
      <c r="B734" s="675">
        <v>20200087825677</v>
      </c>
      <c r="C734" s="498" t="s">
        <v>5297</v>
      </c>
      <c r="D734" s="498" t="s">
        <v>1364</v>
      </c>
      <c r="E734" s="498" t="s">
        <v>265</v>
      </c>
      <c r="F734" s="498" t="s">
        <v>5298</v>
      </c>
      <c r="G734" s="498" t="s">
        <v>5235</v>
      </c>
      <c r="H734" s="498" t="s">
        <v>5299</v>
      </c>
      <c r="I734" s="498">
        <v>11</v>
      </c>
      <c r="J734" s="498" t="s">
        <v>2796</v>
      </c>
      <c r="K734" s="498" t="s">
        <v>2796</v>
      </c>
      <c r="L734" s="498" t="s">
        <v>702</v>
      </c>
      <c r="M734" s="498" t="s">
        <v>579</v>
      </c>
      <c r="N734" s="498" t="s">
        <v>0</v>
      </c>
      <c r="O734" s="498">
        <v>20150</v>
      </c>
      <c r="P734" s="499" t="s">
        <v>1977</v>
      </c>
      <c r="Q734" s="500">
        <v>155000000</v>
      </c>
      <c r="R734" s="500">
        <v>0</v>
      </c>
      <c r="S734" s="500">
        <v>50000000</v>
      </c>
      <c r="T734" s="500">
        <v>50000000</v>
      </c>
      <c r="U734" s="500">
        <v>255000000</v>
      </c>
      <c r="V734" s="500">
        <v>16</v>
      </c>
      <c r="W734" s="500">
        <v>16</v>
      </c>
      <c r="X734" s="500">
        <v>32</v>
      </c>
      <c r="Y734" s="501">
        <v>490.13</v>
      </c>
      <c r="Z734" s="500">
        <v>34093</v>
      </c>
      <c r="AA734" s="500">
        <v>9831</v>
      </c>
    </row>
    <row r="735" spans="1:27" s="497" customFormat="1" ht="19.5" customHeight="1">
      <c r="A735" s="498" t="s">
        <v>5300</v>
      </c>
      <c r="B735" s="675">
        <v>20410080425678</v>
      </c>
      <c r="C735" s="498" t="s">
        <v>5301</v>
      </c>
      <c r="D735" s="498" t="s">
        <v>5302</v>
      </c>
      <c r="E735" s="498" t="s">
        <v>1</v>
      </c>
      <c r="F735" s="498" t="s">
        <v>5303</v>
      </c>
      <c r="G735" s="498" t="s">
        <v>4990</v>
      </c>
      <c r="H735" s="498" t="s">
        <v>5304</v>
      </c>
      <c r="I735" s="498">
        <v>5</v>
      </c>
      <c r="J735" s="498" t="s">
        <v>2796</v>
      </c>
      <c r="K735" s="498" t="s">
        <v>2796</v>
      </c>
      <c r="L735" s="498" t="s">
        <v>5305</v>
      </c>
      <c r="M735" s="498" t="s">
        <v>628</v>
      </c>
      <c r="N735" s="498" t="s">
        <v>91</v>
      </c>
      <c r="O735" s="498">
        <v>41000</v>
      </c>
      <c r="P735" s="499" t="s">
        <v>2796</v>
      </c>
      <c r="Q735" s="500">
        <v>0</v>
      </c>
      <c r="R735" s="500">
        <v>500000</v>
      </c>
      <c r="S735" s="500">
        <v>1000000</v>
      </c>
      <c r="T735" s="500">
        <v>1000000</v>
      </c>
      <c r="U735" s="500">
        <v>2500000</v>
      </c>
      <c r="V735" s="500">
        <v>7</v>
      </c>
      <c r="W735" s="500">
        <v>3</v>
      </c>
      <c r="X735" s="500">
        <v>10</v>
      </c>
      <c r="Y735" s="501">
        <v>244.9</v>
      </c>
      <c r="Z735" s="500">
        <v>12976</v>
      </c>
      <c r="AA735" s="500">
        <v>830</v>
      </c>
    </row>
    <row r="736" spans="1:27" s="497" customFormat="1" ht="19.5" customHeight="1">
      <c r="A736" s="498" t="s">
        <v>5306</v>
      </c>
      <c r="B736" s="675">
        <v>20940086025676</v>
      </c>
      <c r="C736" s="498" t="s">
        <v>5307</v>
      </c>
      <c r="D736" s="498" t="s">
        <v>5308</v>
      </c>
      <c r="E736" s="498" t="s">
        <v>1</v>
      </c>
      <c r="F736" s="498" t="s">
        <v>5309</v>
      </c>
      <c r="G736" s="498" t="s">
        <v>5002</v>
      </c>
      <c r="H736" s="498" t="s">
        <v>5310</v>
      </c>
      <c r="I736" s="498">
        <v>4</v>
      </c>
      <c r="J736" s="499" t="s">
        <v>2796</v>
      </c>
      <c r="K736" s="499" t="s">
        <v>2796</v>
      </c>
      <c r="L736" s="498" t="s">
        <v>1703</v>
      </c>
      <c r="M736" s="498" t="s">
        <v>1452</v>
      </c>
      <c r="N736" s="498" t="s">
        <v>350</v>
      </c>
      <c r="O736" s="498">
        <v>94170</v>
      </c>
      <c r="P736" s="499" t="s">
        <v>2796</v>
      </c>
      <c r="Q736" s="500">
        <v>0</v>
      </c>
      <c r="R736" s="500">
        <v>10000000</v>
      </c>
      <c r="S736" s="500">
        <v>10000000</v>
      </c>
      <c r="T736" s="500">
        <v>5000000</v>
      </c>
      <c r="U736" s="500">
        <v>25000000</v>
      </c>
      <c r="V736" s="500">
        <v>9</v>
      </c>
      <c r="W736" s="500">
        <v>3</v>
      </c>
      <c r="X736" s="500">
        <v>12</v>
      </c>
      <c r="Y736" s="501">
        <v>128.08000000000001</v>
      </c>
      <c r="Z736" s="500">
        <v>2014</v>
      </c>
      <c r="AA736" s="500">
        <v>1440</v>
      </c>
    </row>
    <row r="737" spans="1:27" s="497" customFormat="1" ht="19.5" customHeight="1">
      <c r="A737" s="498" t="s">
        <v>5311</v>
      </c>
      <c r="B737" s="675">
        <v>20470077725670</v>
      </c>
      <c r="C737" s="498" t="s">
        <v>5312</v>
      </c>
      <c r="D737" s="498" t="s">
        <v>5313</v>
      </c>
      <c r="E737" s="498">
        <v>14</v>
      </c>
      <c r="F737" s="498" t="s">
        <v>2169</v>
      </c>
      <c r="G737" s="498" t="s">
        <v>5060</v>
      </c>
      <c r="H737" s="498">
        <v>130</v>
      </c>
      <c r="I737" s="498">
        <v>11</v>
      </c>
      <c r="J737" s="498" t="s">
        <v>2796</v>
      </c>
      <c r="K737" s="498" t="s">
        <v>2796</v>
      </c>
      <c r="L737" s="498" t="s">
        <v>5314</v>
      </c>
      <c r="M737" s="498" t="s">
        <v>808</v>
      </c>
      <c r="N737" s="498" t="s">
        <v>315</v>
      </c>
      <c r="O737" s="498">
        <v>47000</v>
      </c>
      <c r="P737" s="498">
        <v>982862964</v>
      </c>
      <c r="Q737" s="500">
        <v>4000000</v>
      </c>
      <c r="R737" s="500">
        <v>5000000</v>
      </c>
      <c r="S737" s="500">
        <v>10000000</v>
      </c>
      <c r="T737" s="500">
        <v>2000000</v>
      </c>
      <c r="U737" s="500">
        <v>21000000</v>
      </c>
      <c r="V737" s="500">
        <v>7</v>
      </c>
      <c r="W737" s="500">
        <v>1</v>
      </c>
      <c r="X737" s="500">
        <v>8</v>
      </c>
      <c r="Y737" s="501">
        <v>455</v>
      </c>
      <c r="Z737" s="500">
        <v>6360</v>
      </c>
      <c r="AA737" s="500">
        <v>750</v>
      </c>
    </row>
    <row r="738" spans="1:27" s="497" customFormat="1" ht="19.5" customHeight="1">
      <c r="A738" s="498" t="s">
        <v>5315</v>
      </c>
      <c r="B738" s="675">
        <v>20860078925677</v>
      </c>
      <c r="C738" s="498" t="s">
        <v>5316</v>
      </c>
      <c r="D738" s="498" t="s">
        <v>458</v>
      </c>
      <c r="E738" s="498">
        <v>14</v>
      </c>
      <c r="F738" s="498" t="s">
        <v>2169</v>
      </c>
      <c r="G738" s="498" t="s">
        <v>5087</v>
      </c>
      <c r="H738" s="498" t="s">
        <v>5317</v>
      </c>
      <c r="I738" s="498">
        <v>1</v>
      </c>
      <c r="J738" s="499" t="s">
        <v>2796</v>
      </c>
      <c r="K738" s="499" t="s">
        <v>2796</v>
      </c>
      <c r="L738" s="498" t="s">
        <v>5318</v>
      </c>
      <c r="M738" s="498" t="s">
        <v>5319</v>
      </c>
      <c r="N738" s="498" t="s">
        <v>327</v>
      </c>
      <c r="O738" s="498">
        <v>86180</v>
      </c>
      <c r="P738" s="499" t="s">
        <v>2796</v>
      </c>
      <c r="Q738" s="500">
        <v>22000000</v>
      </c>
      <c r="R738" s="500">
        <v>3500000</v>
      </c>
      <c r="S738" s="500">
        <v>19000000</v>
      </c>
      <c r="T738" s="500">
        <v>2400000</v>
      </c>
      <c r="U738" s="500">
        <v>46900000</v>
      </c>
      <c r="V738" s="500">
        <v>3</v>
      </c>
      <c r="W738" s="500">
        <v>1</v>
      </c>
      <c r="X738" s="500">
        <v>4</v>
      </c>
      <c r="Y738" s="501">
        <v>449.5</v>
      </c>
      <c r="Z738" s="500">
        <v>18204</v>
      </c>
      <c r="AA738" s="500">
        <v>500</v>
      </c>
    </row>
    <row r="739" spans="1:27" s="497" customFormat="1" ht="19.5" customHeight="1">
      <c r="A739" s="498" t="s">
        <v>5320</v>
      </c>
      <c r="B739" s="675">
        <v>20110080725677</v>
      </c>
      <c r="C739" s="498" t="s">
        <v>5321</v>
      </c>
      <c r="D739" s="498" t="s">
        <v>5322</v>
      </c>
      <c r="E739" s="498">
        <v>14</v>
      </c>
      <c r="F739" s="498" t="s">
        <v>2169</v>
      </c>
      <c r="G739" s="498" t="s">
        <v>4967</v>
      </c>
      <c r="H739" s="498" t="s">
        <v>5323</v>
      </c>
      <c r="I739" s="498">
        <v>4</v>
      </c>
      <c r="J739" s="499" t="s">
        <v>2796</v>
      </c>
      <c r="K739" s="499" t="s">
        <v>2796</v>
      </c>
      <c r="L739" s="498" t="s">
        <v>5</v>
      </c>
      <c r="M739" s="498" t="s">
        <v>320</v>
      </c>
      <c r="N739" s="498" t="s">
        <v>10</v>
      </c>
      <c r="O739" s="498">
        <v>10540</v>
      </c>
      <c r="P739" s="499" t="s">
        <v>2796</v>
      </c>
      <c r="Q739" s="500">
        <v>13000000</v>
      </c>
      <c r="R739" s="500">
        <v>15000000</v>
      </c>
      <c r="S739" s="500">
        <v>25000000</v>
      </c>
      <c r="T739" s="500">
        <v>10000000</v>
      </c>
      <c r="U739" s="500">
        <v>63000000</v>
      </c>
      <c r="V739" s="500">
        <v>13</v>
      </c>
      <c r="W739" s="500">
        <v>4</v>
      </c>
      <c r="X739" s="500">
        <v>17</v>
      </c>
      <c r="Y739" s="501">
        <v>408</v>
      </c>
      <c r="Z739" s="500">
        <v>3008</v>
      </c>
      <c r="AA739" s="500">
        <v>864</v>
      </c>
    </row>
    <row r="740" spans="1:27" s="497" customFormat="1" ht="19.5" customHeight="1">
      <c r="A740" s="498" t="s">
        <v>5324</v>
      </c>
      <c r="B740" s="675">
        <v>20740082825677</v>
      </c>
      <c r="C740" s="498" t="s">
        <v>5325</v>
      </c>
      <c r="D740" s="498" t="s">
        <v>1558</v>
      </c>
      <c r="E740" s="498">
        <v>14</v>
      </c>
      <c r="F740" s="498" t="s">
        <v>2169</v>
      </c>
      <c r="G740" s="498" t="s">
        <v>5095</v>
      </c>
      <c r="H740" s="498" t="s">
        <v>5326</v>
      </c>
      <c r="I740" s="498">
        <v>4</v>
      </c>
      <c r="J740" s="499" t="s">
        <v>2796</v>
      </c>
      <c r="K740" s="499" t="s">
        <v>2796</v>
      </c>
      <c r="L740" s="498" t="s">
        <v>375</v>
      </c>
      <c r="M740" s="498" t="s">
        <v>2</v>
      </c>
      <c r="N740" s="498" t="s">
        <v>3</v>
      </c>
      <c r="O740" s="498">
        <v>74000</v>
      </c>
      <c r="P740" s="499" t="s">
        <v>5327</v>
      </c>
      <c r="Q740" s="500">
        <v>0</v>
      </c>
      <c r="R740" s="500">
        <v>30000</v>
      </c>
      <c r="S740" s="500">
        <v>1000000</v>
      </c>
      <c r="T740" s="500">
        <v>1000000</v>
      </c>
      <c r="U740" s="500">
        <v>2029999.9999999998</v>
      </c>
      <c r="V740" s="500">
        <v>3</v>
      </c>
      <c r="W740" s="500">
        <v>2</v>
      </c>
      <c r="X740" s="500">
        <v>5</v>
      </c>
      <c r="Y740" s="501">
        <v>297.5</v>
      </c>
      <c r="Z740" s="500">
        <v>356</v>
      </c>
      <c r="AA740" s="500">
        <v>297</v>
      </c>
    </row>
    <row r="741" spans="1:27" s="497" customFormat="1" ht="19.5" customHeight="1">
      <c r="A741" s="498" t="s">
        <v>5328</v>
      </c>
      <c r="B741" s="675">
        <v>20530081725675</v>
      </c>
      <c r="C741" s="498" t="s">
        <v>5329</v>
      </c>
      <c r="D741" s="498" t="s">
        <v>575</v>
      </c>
      <c r="E741" s="498" t="s">
        <v>31</v>
      </c>
      <c r="F741" s="498" t="s">
        <v>1946</v>
      </c>
      <c r="G741" s="498" t="s">
        <v>4980</v>
      </c>
      <c r="H741" s="498" t="s">
        <v>5330</v>
      </c>
      <c r="I741" s="498">
        <v>3</v>
      </c>
      <c r="J741" s="499" t="s">
        <v>2796</v>
      </c>
      <c r="K741" s="499" t="s">
        <v>2796</v>
      </c>
      <c r="L741" s="498" t="s">
        <v>376</v>
      </c>
      <c r="M741" s="498" t="s">
        <v>1781</v>
      </c>
      <c r="N741" s="498" t="s">
        <v>419</v>
      </c>
      <c r="O741" s="498">
        <v>53230</v>
      </c>
      <c r="P741" s="499" t="s">
        <v>5331</v>
      </c>
      <c r="Q741" s="500">
        <v>1350000</v>
      </c>
      <c r="R741" s="500">
        <v>1500000</v>
      </c>
      <c r="S741" s="500">
        <v>3000000</v>
      </c>
      <c r="T741" s="500">
        <v>500000</v>
      </c>
      <c r="U741" s="500">
        <v>6350000</v>
      </c>
      <c r="V741" s="500">
        <v>5</v>
      </c>
      <c r="W741" s="500">
        <v>0</v>
      </c>
      <c r="X741" s="500">
        <v>5</v>
      </c>
      <c r="Y741" s="501">
        <v>152</v>
      </c>
      <c r="Z741" s="500">
        <v>11040</v>
      </c>
      <c r="AA741" s="500">
        <v>360</v>
      </c>
    </row>
    <row r="742" spans="1:27" s="497" customFormat="1" ht="19.5" customHeight="1">
      <c r="A742" s="498" t="s">
        <v>5332</v>
      </c>
      <c r="B742" s="675">
        <v>20730088125677</v>
      </c>
      <c r="C742" s="498" t="s">
        <v>5333</v>
      </c>
      <c r="D742" s="498" t="s">
        <v>5334</v>
      </c>
      <c r="E742" s="498" t="s">
        <v>31</v>
      </c>
      <c r="F742" s="498" t="s">
        <v>1946</v>
      </c>
      <c r="G742" s="498" t="s">
        <v>5235</v>
      </c>
      <c r="H742" s="498">
        <v>298</v>
      </c>
      <c r="I742" s="498" t="s">
        <v>2796</v>
      </c>
      <c r="J742" s="499" t="s">
        <v>2796</v>
      </c>
      <c r="K742" s="499" t="s">
        <v>2796</v>
      </c>
      <c r="L742" s="498" t="s">
        <v>1250</v>
      </c>
      <c r="M742" s="498" t="s">
        <v>113</v>
      </c>
      <c r="N742" s="498" t="s">
        <v>35</v>
      </c>
      <c r="O742" s="498">
        <v>73000</v>
      </c>
      <c r="P742" s="498" t="s">
        <v>5335</v>
      </c>
      <c r="Q742" s="500">
        <v>5000000</v>
      </c>
      <c r="R742" s="500">
        <v>1500000</v>
      </c>
      <c r="S742" s="500">
        <v>1000000</v>
      </c>
      <c r="T742" s="500">
        <v>2500000</v>
      </c>
      <c r="U742" s="500">
        <v>10000000</v>
      </c>
      <c r="V742" s="500">
        <v>4</v>
      </c>
      <c r="W742" s="500">
        <v>0</v>
      </c>
      <c r="X742" s="500">
        <v>4</v>
      </c>
      <c r="Y742" s="501">
        <v>166</v>
      </c>
      <c r="Z742" s="500">
        <v>8768</v>
      </c>
      <c r="AA742" s="500">
        <v>800</v>
      </c>
    </row>
    <row r="743" spans="1:27" s="497" customFormat="1" ht="19.5" customHeight="1">
      <c r="A743" s="498" t="s">
        <v>5336</v>
      </c>
      <c r="B743" s="675">
        <v>20740088225674</v>
      </c>
      <c r="C743" s="498" t="s">
        <v>5337</v>
      </c>
      <c r="D743" s="498" t="s">
        <v>575</v>
      </c>
      <c r="E743" s="498" t="s">
        <v>31</v>
      </c>
      <c r="F743" s="498" t="s">
        <v>1946</v>
      </c>
      <c r="G743" s="498" t="s">
        <v>5235</v>
      </c>
      <c r="H743" s="498" t="s">
        <v>5338</v>
      </c>
      <c r="I743" s="498">
        <v>7</v>
      </c>
      <c r="J743" s="499" t="s">
        <v>5339</v>
      </c>
      <c r="K743" s="499" t="s">
        <v>2796</v>
      </c>
      <c r="L743" s="498" t="s">
        <v>364</v>
      </c>
      <c r="M743" s="498" t="s">
        <v>56</v>
      </c>
      <c r="N743" s="498" t="s">
        <v>3</v>
      </c>
      <c r="O743" s="498">
        <v>74130</v>
      </c>
      <c r="P743" s="499" t="s">
        <v>2796</v>
      </c>
      <c r="Q743" s="500">
        <v>73000</v>
      </c>
      <c r="R743" s="500">
        <v>0</v>
      </c>
      <c r="S743" s="500">
        <v>1000000</v>
      </c>
      <c r="T743" s="500">
        <v>1000000</v>
      </c>
      <c r="U743" s="500">
        <v>2073000</v>
      </c>
      <c r="V743" s="500">
        <v>5</v>
      </c>
      <c r="W743" s="500">
        <v>5</v>
      </c>
      <c r="X743" s="500">
        <v>10</v>
      </c>
      <c r="Y743" s="501">
        <v>114.47</v>
      </c>
      <c r="Z743" s="500">
        <v>967</v>
      </c>
      <c r="AA743" s="500">
        <v>250</v>
      </c>
    </row>
    <row r="744" spans="1:27" s="497" customFormat="1" ht="19.5" customHeight="1">
      <c r="A744" s="498" t="s">
        <v>5340</v>
      </c>
      <c r="B744" s="675">
        <v>20730086325675</v>
      </c>
      <c r="C744" s="498" t="s">
        <v>5341</v>
      </c>
      <c r="D744" s="502" t="s">
        <v>3811</v>
      </c>
      <c r="E744" s="498" t="s">
        <v>68</v>
      </c>
      <c r="F744" s="498" t="s">
        <v>1953</v>
      </c>
      <c r="G744" s="498" t="s">
        <v>5002</v>
      </c>
      <c r="H744" s="498" t="s">
        <v>5342</v>
      </c>
      <c r="I744" s="498">
        <v>2</v>
      </c>
      <c r="J744" s="499" t="s">
        <v>2796</v>
      </c>
      <c r="K744" s="499" t="s">
        <v>2796</v>
      </c>
      <c r="L744" s="498" t="s">
        <v>3494</v>
      </c>
      <c r="M744" s="498" t="s">
        <v>54</v>
      </c>
      <c r="N744" s="498" t="s">
        <v>35</v>
      </c>
      <c r="O744" s="498">
        <v>73110</v>
      </c>
      <c r="P744" s="499" t="s">
        <v>5343</v>
      </c>
      <c r="Q744" s="500">
        <v>0</v>
      </c>
      <c r="R744" s="500">
        <v>0</v>
      </c>
      <c r="S744" s="500">
        <v>8000000</v>
      </c>
      <c r="T744" s="500">
        <v>5000000</v>
      </c>
      <c r="U744" s="500">
        <v>13000000</v>
      </c>
      <c r="V744" s="500">
        <v>3</v>
      </c>
      <c r="W744" s="500">
        <v>6</v>
      </c>
      <c r="X744" s="500">
        <v>9</v>
      </c>
      <c r="Y744" s="501">
        <v>82.23</v>
      </c>
      <c r="Z744" s="500">
        <v>1756</v>
      </c>
      <c r="AA744" s="500">
        <v>720</v>
      </c>
    </row>
    <row r="745" spans="1:27" s="497" customFormat="1" ht="19.5" customHeight="1">
      <c r="A745" s="498" t="s">
        <v>5344</v>
      </c>
      <c r="B745" s="675">
        <v>20110073725676</v>
      </c>
      <c r="C745" s="498" t="s">
        <v>5345</v>
      </c>
      <c r="D745" s="502" t="s">
        <v>5346</v>
      </c>
      <c r="E745" s="498" t="s">
        <v>236</v>
      </c>
      <c r="F745" s="498" t="s">
        <v>5347</v>
      </c>
      <c r="G745" s="498" t="s">
        <v>5184</v>
      </c>
      <c r="H745" s="498" t="s">
        <v>1735</v>
      </c>
      <c r="I745" s="498">
        <v>1</v>
      </c>
      <c r="J745" s="499" t="s">
        <v>2796</v>
      </c>
      <c r="K745" s="499" t="s">
        <v>332</v>
      </c>
      <c r="L745" s="498" t="s">
        <v>9</v>
      </c>
      <c r="M745" s="498" t="s">
        <v>9</v>
      </c>
      <c r="N745" s="498" t="s">
        <v>10</v>
      </c>
      <c r="O745" s="498">
        <v>10570</v>
      </c>
      <c r="P745" s="499" t="s">
        <v>5348</v>
      </c>
      <c r="Q745" s="500">
        <v>0</v>
      </c>
      <c r="R745" s="500">
        <v>0</v>
      </c>
      <c r="S745" s="500">
        <v>9000000</v>
      </c>
      <c r="T745" s="500">
        <v>31000000</v>
      </c>
      <c r="U745" s="500">
        <v>40000000</v>
      </c>
      <c r="V745" s="500">
        <v>6</v>
      </c>
      <c r="W745" s="500">
        <v>2</v>
      </c>
      <c r="X745" s="500">
        <v>8</v>
      </c>
      <c r="Y745" s="501">
        <v>80.569999999999993</v>
      </c>
      <c r="Z745" s="500">
        <v>3312</v>
      </c>
      <c r="AA745" s="500">
        <v>1120</v>
      </c>
    </row>
    <row r="746" spans="1:27" s="497" customFormat="1" ht="19.5" customHeight="1">
      <c r="A746" s="498" t="s">
        <v>5349</v>
      </c>
      <c r="B746" s="675">
        <v>20210072525679</v>
      </c>
      <c r="C746" s="498" t="s">
        <v>5350</v>
      </c>
      <c r="D746" s="498" t="s">
        <v>5351</v>
      </c>
      <c r="E746" s="498" t="s">
        <v>878</v>
      </c>
      <c r="F746" s="498" t="s">
        <v>5352</v>
      </c>
      <c r="G746" s="498" t="s">
        <v>5042</v>
      </c>
      <c r="H746" s="498" t="s">
        <v>5353</v>
      </c>
      <c r="I746" s="498">
        <v>4</v>
      </c>
      <c r="J746" s="499" t="s">
        <v>2796</v>
      </c>
      <c r="K746" s="499" t="s">
        <v>2796</v>
      </c>
      <c r="L746" s="498" t="s">
        <v>455</v>
      </c>
      <c r="M746" s="498" t="s">
        <v>313</v>
      </c>
      <c r="N746" s="498" t="s">
        <v>20</v>
      </c>
      <c r="O746" s="498">
        <v>21140</v>
      </c>
      <c r="P746" s="499" t="s">
        <v>2796</v>
      </c>
      <c r="Q746" s="500">
        <v>100000000</v>
      </c>
      <c r="R746" s="500">
        <v>100000000</v>
      </c>
      <c r="S746" s="500">
        <v>30000000</v>
      </c>
      <c r="T746" s="500">
        <v>5000000</v>
      </c>
      <c r="U746" s="500">
        <v>235000000</v>
      </c>
      <c r="V746" s="500">
        <v>35</v>
      </c>
      <c r="W746" s="500">
        <v>35</v>
      </c>
      <c r="X746" s="500">
        <v>70</v>
      </c>
      <c r="Y746" s="501">
        <v>148.23500000000001</v>
      </c>
      <c r="Z746" s="500">
        <v>50697</v>
      </c>
      <c r="AA746" s="500">
        <v>7300</v>
      </c>
    </row>
    <row r="747" spans="1:27" s="497" customFormat="1" ht="19.5" customHeight="1">
      <c r="A747" s="498" t="s">
        <v>5354</v>
      </c>
      <c r="B747" s="675">
        <v>20250075125671</v>
      </c>
      <c r="C747" s="498" t="s">
        <v>5355</v>
      </c>
      <c r="D747" s="498" t="s">
        <v>5356</v>
      </c>
      <c r="E747" s="498" t="s">
        <v>29</v>
      </c>
      <c r="F747" s="498" t="s">
        <v>2848</v>
      </c>
      <c r="G747" s="498" t="s">
        <v>5079</v>
      </c>
      <c r="H747" s="498">
        <v>186</v>
      </c>
      <c r="I747" s="498">
        <v>5</v>
      </c>
      <c r="J747" s="498" t="s">
        <v>25</v>
      </c>
      <c r="K747" s="498" t="s">
        <v>25</v>
      </c>
      <c r="L747" s="498" t="s">
        <v>574</v>
      </c>
      <c r="M747" s="498" t="s">
        <v>473</v>
      </c>
      <c r="N747" s="498" t="s">
        <v>4</v>
      </c>
      <c r="O747" s="498">
        <v>25140</v>
      </c>
      <c r="P747" s="499" t="s">
        <v>2796</v>
      </c>
      <c r="Q747" s="500">
        <v>840000</v>
      </c>
      <c r="R747" s="500">
        <v>0</v>
      </c>
      <c r="S747" s="500">
        <v>5000000</v>
      </c>
      <c r="T747" s="500">
        <v>1000000</v>
      </c>
      <c r="U747" s="500">
        <v>6840000</v>
      </c>
      <c r="V747" s="500">
        <v>10</v>
      </c>
      <c r="W747" s="500">
        <v>4</v>
      </c>
      <c r="X747" s="500">
        <v>14</v>
      </c>
      <c r="Y747" s="501">
        <v>188.7</v>
      </c>
      <c r="Z747" s="500">
        <v>4800</v>
      </c>
      <c r="AA747" s="500">
        <v>336</v>
      </c>
    </row>
    <row r="748" spans="1:27" s="497" customFormat="1" ht="19.5" customHeight="1">
      <c r="A748" s="498" t="s">
        <v>5357</v>
      </c>
      <c r="B748" s="675">
        <v>20200071425674</v>
      </c>
      <c r="C748" s="498" t="s">
        <v>5358</v>
      </c>
      <c r="D748" s="498" t="s">
        <v>5359</v>
      </c>
      <c r="E748" s="498">
        <v>37</v>
      </c>
      <c r="F748" s="498" t="s">
        <v>2370</v>
      </c>
      <c r="G748" s="498" t="s">
        <v>5153</v>
      </c>
      <c r="H748" s="498">
        <v>159</v>
      </c>
      <c r="I748" s="498">
        <v>1</v>
      </c>
      <c r="J748" s="499" t="s">
        <v>2796</v>
      </c>
      <c r="K748" s="499" t="s">
        <v>2796</v>
      </c>
      <c r="L748" s="498" t="s">
        <v>636</v>
      </c>
      <c r="M748" s="498" t="s">
        <v>354</v>
      </c>
      <c r="N748" s="498" t="s">
        <v>0</v>
      </c>
      <c r="O748" s="498">
        <v>20170</v>
      </c>
      <c r="P748" s="499" t="s">
        <v>1806</v>
      </c>
      <c r="Q748" s="500">
        <v>2520000</v>
      </c>
      <c r="R748" s="500">
        <v>0</v>
      </c>
      <c r="S748" s="500">
        <v>20000000</v>
      </c>
      <c r="T748" s="500">
        <v>10000000</v>
      </c>
      <c r="U748" s="500">
        <v>32520000.000000004</v>
      </c>
      <c r="V748" s="500">
        <v>10</v>
      </c>
      <c r="W748" s="500">
        <v>15</v>
      </c>
      <c r="X748" s="500">
        <v>25</v>
      </c>
      <c r="Y748" s="501">
        <v>482.1</v>
      </c>
      <c r="Z748" s="500">
        <v>11200</v>
      </c>
      <c r="AA748" s="500">
        <v>2160</v>
      </c>
    </row>
    <row r="749" spans="1:27" s="497" customFormat="1" ht="19.5" customHeight="1">
      <c r="A749" s="498" t="s">
        <v>5360</v>
      </c>
      <c r="B749" s="675">
        <v>20200078825678</v>
      </c>
      <c r="C749" s="498" t="s">
        <v>1803</v>
      </c>
      <c r="D749" s="498" t="s">
        <v>1804</v>
      </c>
      <c r="E749" s="498">
        <v>37</v>
      </c>
      <c r="F749" s="498" t="s">
        <v>2370</v>
      </c>
      <c r="G749" s="498" t="s">
        <v>5009</v>
      </c>
      <c r="H749" s="498" t="s">
        <v>5361</v>
      </c>
      <c r="I749" s="498">
        <v>6</v>
      </c>
      <c r="J749" s="499" t="s">
        <v>2796</v>
      </c>
      <c r="K749" s="499" t="s">
        <v>2796</v>
      </c>
      <c r="L749" s="498" t="s">
        <v>395</v>
      </c>
      <c r="M749" s="498" t="s">
        <v>395</v>
      </c>
      <c r="N749" s="498" t="s">
        <v>0</v>
      </c>
      <c r="O749" s="498">
        <v>20190</v>
      </c>
      <c r="P749" s="499" t="s">
        <v>1805</v>
      </c>
      <c r="Q749" s="500">
        <v>59000000</v>
      </c>
      <c r="R749" s="500">
        <v>0</v>
      </c>
      <c r="S749" s="500">
        <v>20000000</v>
      </c>
      <c r="T749" s="500">
        <v>10000000</v>
      </c>
      <c r="U749" s="500">
        <v>89000000</v>
      </c>
      <c r="V749" s="500">
        <v>20</v>
      </c>
      <c r="W749" s="500">
        <v>15</v>
      </c>
      <c r="X749" s="500">
        <v>35</v>
      </c>
      <c r="Y749" s="501">
        <v>445.1</v>
      </c>
      <c r="Z749" s="500">
        <v>21800</v>
      </c>
      <c r="AA749" s="500">
        <v>21800</v>
      </c>
    </row>
    <row r="750" spans="1:27" s="497" customFormat="1" ht="19.5" customHeight="1">
      <c r="A750" s="498" t="s">
        <v>5362</v>
      </c>
      <c r="B750" s="675">
        <v>20200081825673</v>
      </c>
      <c r="C750" s="498" t="s">
        <v>5363</v>
      </c>
      <c r="D750" s="498" t="s">
        <v>5364</v>
      </c>
      <c r="E750" s="498">
        <v>37</v>
      </c>
      <c r="F750" s="498" t="s">
        <v>3085</v>
      </c>
      <c r="G750" s="498" t="s">
        <v>4980</v>
      </c>
      <c r="H750" s="498" t="s">
        <v>5365</v>
      </c>
      <c r="I750" s="498">
        <v>2</v>
      </c>
      <c r="J750" s="499" t="s">
        <v>2796</v>
      </c>
      <c r="K750" s="499" t="s">
        <v>2796</v>
      </c>
      <c r="L750" s="498" t="s">
        <v>604</v>
      </c>
      <c r="M750" s="498" t="s">
        <v>354</v>
      </c>
      <c r="N750" s="498" t="s">
        <v>0</v>
      </c>
      <c r="O750" s="498">
        <v>20170</v>
      </c>
      <c r="P750" s="499" t="s">
        <v>2796</v>
      </c>
      <c r="Q750" s="500">
        <v>150000</v>
      </c>
      <c r="R750" s="500">
        <v>150000</v>
      </c>
      <c r="S750" s="500">
        <v>1685800</v>
      </c>
      <c r="T750" s="500">
        <v>35000000</v>
      </c>
      <c r="U750" s="500">
        <v>36985800</v>
      </c>
      <c r="V750" s="500">
        <v>87</v>
      </c>
      <c r="W750" s="500">
        <v>0</v>
      </c>
      <c r="X750" s="500">
        <v>87</v>
      </c>
      <c r="Y750" s="501">
        <v>250</v>
      </c>
      <c r="Z750" s="500">
        <v>8024</v>
      </c>
      <c r="AA750" s="500">
        <v>2972</v>
      </c>
    </row>
    <row r="751" spans="1:27" s="497" customFormat="1" ht="19.5" customHeight="1">
      <c r="A751" s="498" t="s">
        <v>5366</v>
      </c>
      <c r="B751" s="675">
        <v>20740087725674</v>
      </c>
      <c r="C751" s="498" t="s">
        <v>5367</v>
      </c>
      <c r="D751" s="498" t="s">
        <v>5368</v>
      </c>
      <c r="E751" s="498">
        <v>37</v>
      </c>
      <c r="F751" s="498" t="s">
        <v>3085</v>
      </c>
      <c r="G751" s="498" t="s">
        <v>5235</v>
      </c>
      <c r="H751" s="498" t="s">
        <v>5369</v>
      </c>
      <c r="I751" s="498">
        <v>13</v>
      </c>
      <c r="J751" s="498" t="s">
        <v>2796</v>
      </c>
      <c r="K751" s="498" t="s">
        <v>2796</v>
      </c>
      <c r="L751" s="498" t="s">
        <v>364</v>
      </c>
      <c r="M751" s="498" t="s">
        <v>56</v>
      </c>
      <c r="N751" s="498" t="s">
        <v>3</v>
      </c>
      <c r="O751" s="498">
        <v>74130</v>
      </c>
      <c r="P751" s="499" t="s">
        <v>5370</v>
      </c>
      <c r="Q751" s="500">
        <v>2000000</v>
      </c>
      <c r="R751" s="500">
        <v>15000000</v>
      </c>
      <c r="S751" s="500">
        <v>5000000</v>
      </c>
      <c r="T751" s="500">
        <v>1000000</v>
      </c>
      <c r="U751" s="500">
        <v>23000000</v>
      </c>
      <c r="V751" s="500">
        <v>10</v>
      </c>
      <c r="W751" s="500">
        <v>7</v>
      </c>
      <c r="X751" s="500">
        <v>17</v>
      </c>
      <c r="Y751" s="501">
        <v>125</v>
      </c>
      <c r="Z751" s="500">
        <v>256</v>
      </c>
      <c r="AA751" s="500">
        <v>200</v>
      </c>
    </row>
    <row r="752" spans="1:27" s="497" customFormat="1" ht="19.5" customHeight="1">
      <c r="A752" s="498" t="s">
        <v>5371</v>
      </c>
      <c r="B752" s="675">
        <v>20510088425677</v>
      </c>
      <c r="C752" s="498" t="s">
        <v>5372</v>
      </c>
      <c r="D752" s="498" t="s">
        <v>5373</v>
      </c>
      <c r="E752" s="498">
        <v>37</v>
      </c>
      <c r="F752" s="498" t="s">
        <v>2370</v>
      </c>
      <c r="G752" s="498" t="s">
        <v>5002</v>
      </c>
      <c r="H752" s="498" t="s">
        <v>5374</v>
      </c>
      <c r="I752" s="498">
        <v>5</v>
      </c>
      <c r="J752" s="499" t="s">
        <v>2796</v>
      </c>
      <c r="K752" s="499" t="s">
        <v>2796</v>
      </c>
      <c r="L752" s="498" t="s">
        <v>682</v>
      </c>
      <c r="M752" s="498" t="s">
        <v>682</v>
      </c>
      <c r="N752" s="498" t="s">
        <v>497</v>
      </c>
      <c r="O752" s="498">
        <v>51180</v>
      </c>
      <c r="P752" s="499" t="s">
        <v>5375</v>
      </c>
      <c r="Q752" s="500">
        <v>4000000</v>
      </c>
      <c r="R752" s="500">
        <v>1000000</v>
      </c>
      <c r="S752" s="500">
        <v>500000</v>
      </c>
      <c r="T752" s="500">
        <v>500000</v>
      </c>
      <c r="U752" s="500">
        <v>6000000</v>
      </c>
      <c r="V752" s="500">
        <v>6</v>
      </c>
      <c r="W752" s="500">
        <v>5</v>
      </c>
      <c r="X752" s="500">
        <v>11</v>
      </c>
      <c r="Y752" s="501">
        <v>194.64</v>
      </c>
      <c r="Z752" s="500">
        <v>2400</v>
      </c>
      <c r="AA752" s="500">
        <v>486</v>
      </c>
    </row>
    <row r="753" spans="1:27" s="497" customFormat="1" ht="19.5" customHeight="1">
      <c r="A753" s="498" t="s">
        <v>5376</v>
      </c>
      <c r="B753" s="675">
        <v>20200074025679</v>
      </c>
      <c r="C753" s="498" t="s">
        <v>5377</v>
      </c>
      <c r="D753" s="498" t="s">
        <v>5378</v>
      </c>
      <c r="E753" s="498">
        <v>39</v>
      </c>
      <c r="F753" s="498" t="s">
        <v>2084</v>
      </c>
      <c r="G753" s="498" t="s">
        <v>5184</v>
      </c>
      <c r="H753" s="498" t="s">
        <v>5379</v>
      </c>
      <c r="I753" s="498">
        <v>7</v>
      </c>
      <c r="J753" s="498" t="s">
        <v>2796</v>
      </c>
      <c r="K753" s="498" t="s">
        <v>2796</v>
      </c>
      <c r="L753" s="498" t="s">
        <v>582</v>
      </c>
      <c r="M753" s="498" t="s">
        <v>329</v>
      </c>
      <c r="N753" s="498" t="s">
        <v>0</v>
      </c>
      <c r="O753" s="498">
        <v>20230</v>
      </c>
      <c r="P753" s="498" t="s">
        <v>5380</v>
      </c>
      <c r="Q753" s="500">
        <v>11877840</v>
      </c>
      <c r="R753" s="500">
        <v>0</v>
      </c>
      <c r="S753" s="500">
        <v>50880000</v>
      </c>
      <c r="T753" s="500">
        <v>15000000</v>
      </c>
      <c r="U753" s="500">
        <v>77757840</v>
      </c>
      <c r="V753" s="500">
        <v>30</v>
      </c>
      <c r="W753" s="500">
        <v>22</v>
      </c>
      <c r="X753" s="500">
        <v>52</v>
      </c>
      <c r="Y753" s="501">
        <v>467.7</v>
      </c>
      <c r="Z753" s="500">
        <v>16000</v>
      </c>
      <c r="AA753" s="500">
        <v>7332</v>
      </c>
    </row>
    <row r="754" spans="1:27" s="497" customFormat="1" ht="19.5" customHeight="1">
      <c r="A754" s="498" t="s">
        <v>5381</v>
      </c>
      <c r="B754" s="675">
        <v>20200079025674</v>
      </c>
      <c r="C754" s="498" t="s">
        <v>5382</v>
      </c>
      <c r="D754" s="498" t="s">
        <v>741</v>
      </c>
      <c r="E754" s="498">
        <v>39</v>
      </c>
      <c r="F754" s="498" t="s">
        <v>2084</v>
      </c>
      <c r="G754" s="498" t="s">
        <v>5087</v>
      </c>
      <c r="H754" s="498" t="s">
        <v>5383</v>
      </c>
      <c r="I754" s="498">
        <v>2</v>
      </c>
      <c r="J754" s="498" t="s">
        <v>2796</v>
      </c>
      <c r="K754" s="498" t="s">
        <v>2796</v>
      </c>
      <c r="L754" s="498" t="s">
        <v>1715</v>
      </c>
      <c r="M754" s="498" t="s">
        <v>57</v>
      </c>
      <c r="N754" s="498" t="s">
        <v>0</v>
      </c>
      <c r="O754" s="498">
        <v>20140</v>
      </c>
      <c r="P754" s="499" t="s">
        <v>5384</v>
      </c>
      <c r="Q754" s="500">
        <v>1900000</v>
      </c>
      <c r="R754" s="500">
        <v>5000000</v>
      </c>
      <c r="S754" s="500">
        <v>7000000</v>
      </c>
      <c r="T754" s="500">
        <v>5000000</v>
      </c>
      <c r="U754" s="500">
        <v>18900000</v>
      </c>
      <c r="V754" s="500">
        <v>20</v>
      </c>
      <c r="W754" s="500">
        <v>25</v>
      </c>
      <c r="X754" s="500">
        <v>45</v>
      </c>
      <c r="Y754" s="501">
        <v>103.59</v>
      </c>
      <c r="Z754" s="500">
        <v>3200</v>
      </c>
      <c r="AA754" s="500">
        <v>972</v>
      </c>
    </row>
    <row r="755" spans="1:27" s="497" customFormat="1" ht="19.5" customHeight="1">
      <c r="A755" s="498" t="s">
        <v>5385</v>
      </c>
      <c r="B755" s="675">
        <v>20240087325674</v>
      </c>
      <c r="C755" s="498" t="s">
        <v>5386</v>
      </c>
      <c r="D755" s="498" t="s">
        <v>5387</v>
      </c>
      <c r="E755" s="498">
        <v>39</v>
      </c>
      <c r="F755" s="498" t="s">
        <v>2084</v>
      </c>
      <c r="G755" s="498" t="s">
        <v>5235</v>
      </c>
      <c r="H755" s="498" t="s">
        <v>5388</v>
      </c>
      <c r="I755" s="498">
        <v>8</v>
      </c>
      <c r="J755" s="498" t="s">
        <v>2796</v>
      </c>
      <c r="K755" s="498" t="s">
        <v>2796</v>
      </c>
      <c r="L755" s="498" t="s">
        <v>356</v>
      </c>
      <c r="M755" s="498" t="s">
        <v>382</v>
      </c>
      <c r="N755" s="498" t="s">
        <v>52</v>
      </c>
      <c r="O755" s="498">
        <v>24130</v>
      </c>
      <c r="P755" s="499" t="s">
        <v>5389</v>
      </c>
      <c r="Q755" s="500">
        <v>0</v>
      </c>
      <c r="R755" s="500">
        <v>3000000</v>
      </c>
      <c r="S755" s="500">
        <v>41500000</v>
      </c>
      <c r="T755" s="500">
        <v>1250000</v>
      </c>
      <c r="U755" s="500">
        <v>45750000</v>
      </c>
      <c r="V755" s="500">
        <v>20</v>
      </c>
      <c r="W755" s="500">
        <v>15</v>
      </c>
      <c r="X755" s="500">
        <v>35</v>
      </c>
      <c r="Y755" s="501">
        <v>468</v>
      </c>
      <c r="Z755" s="500">
        <v>8355</v>
      </c>
      <c r="AA755" s="500">
        <v>8064</v>
      </c>
    </row>
    <row r="756" spans="1:27" s="497" customFormat="1" ht="19.5" customHeight="1">
      <c r="A756" s="498" t="s">
        <v>5390</v>
      </c>
      <c r="B756" s="675">
        <v>20200074425671</v>
      </c>
      <c r="C756" s="498" t="s">
        <v>5391</v>
      </c>
      <c r="D756" s="498" t="s">
        <v>5392</v>
      </c>
      <c r="E756" s="498" t="s">
        <v>238</v>
      </c>
      <c r="F756" s="498" t="s">
        <v>2405</v>
      </c>
      <c r="G756" s="498" t="s">
        <v>5079</v>
      </c>
      <c r="H756" s="498" t="s">
        <v>5393</v>
      </c>
      <c r="I756" s="498">
        <v>1</v>
      </c>
      <c r="J756" s="498" t="s">
        <v>2796</v>
      </c>
      <c r="K756" s="498" t="s">
        <v>2796</v>
      </c>
      <c r="L756" s="498" t="s">
        <v>636</v>
      </c>
      <c r="M756" s="498" t="s">
        <v>354</v>
      </c>
      <c r="N756" s="498" t="s">
        <v>0</v>
      </c>
      <c r="O756" s="498">
        <v>20170</v>
      </c>
      <c r="P756" s="499" t="s">
        <v>2796</v>
      </c>
      <c r="Q756" s="500">
        <v>1200000</v>
      </c>
      <c r="R756" s="500">
        <v>0</v>
      </c>
      <c r="S756" s="500">
        <v>5000000</v>
      </c>
      <c r="T756" s="500">
        <v>3000000</v>
      </c>
      <c r="U756" s="500">
        <v>9200000</v>
      </c>
      <c r="V756" s="500">
        <v>4</v>
      </c>
      <c r="W756" s="500">
        <v>6</v>
      </c>
      <c r="X756" s="500">
        <v>10</v>
      </c>
      <c r="Y756" s="501">
        <v>145</v>
      </c>
      <c r="Z756" s="500">
        <v>990</v>
      </c>
      <c r="AA756" s="500">
        <v>990</v>
      </c>
    </row>
    <row r="757" spans="1:27" s="497" customFormat="1" ht="19.5" customHeight="1">
      <c r="A757" s="498" t="s">
        <v>5394</v>
      </c>
      <c r="B757" s="675">
        <v>20200080025671</v>
      </c>
      <c r="C757" s="498" t="s">
        <v>5395</v>
      </c>
      <c r="D757" s="498" t="s">
        <v>5396</v>
      </c>
      <c r="E757" s="498" t="s">
        <v>238</v>
      </c>
      <c r="F757" s="498" t="s">
        <v>2405</v>
      </c>
      <c r="G757" s="498" t="s">
        <v>4990</v>
      </c>
      <c r="H757" s="498" t="s">
        <v>5397</v>
      </c>
      <c r="I757" s="498">
        <v>1</v>
      </c>
      <c r="J757" s="499" t="s">
        <v>2796</v>
      </c>
      <c r="K757" s="499" t="s">
        <v>2796</v>
      </c>
      <c r="L757" s="498" t="s">
        <v>438</v>
      </c>
      <c r="M757" s="498" t="s">
        <v>354</v>
      </c>
      <c r="N757" s="498" t="s">
        <v>0</v>
      </c>
      <c r="O757" s="498">
        <v>20220</v>
      </c>
      <c r="P757" s="499" t="s">
        <v>2796</v>
      </c>
      <c r="Q757" s="500">
        <v>645120</v>
      </c>
      <c r="R757" s="500">
        <v>0</v>
      </c>
      <c r="S757" s="500">
        <v>12500000</v>
      </c>
      <c r="T757" s="500">
        <v>6000000</v>
      </c>
      <c r="U757" s="500">
        <v>19145120</v>
      </c>
      <c r="V757" s="500">
        <v>25</v>
      </c>
      <c r="W757" s="500">
        <v>10</v>
      </c>
      <c r="X757" s="500">
        <v>35</v>
      </c>
      <c r="Y757" s="501">
        <v>333.66</v>
      </c>
      <c r="Z757" s="500">
        <v>19200</v>
      </c>
      <c r="AA757" s="500">
        <v>8064</v>
      </c>
    </row>
    <row r="758" spans="1:27" s="497" customFormat="1" ht="19.5" customHeight="1">
      <c r="A758" s="498" t="s">
        <v>5398</v>
      </c>
      <c r="B758" s="675">
        <v>20720071225675</v>
      </c>
      <c r="C758" s="498" t="s">
        <v>5399</v>
      </c>
      <c r="D758" s="498" t="s">
        <v>1403</v>
      </c>
      <c r="E758" s="498" t="s">
        <v>72</v>
      </c>
      <c r="F758" s="498" t="s">
        <v>3973</v>
      </c>
      <c r="G758" s="498" t="s">
        <v>5153</v>
      </c>
      <c r="H758" s="498">
        <v>357</v>
      </c>
      <c r="I758" s="498">
        <v>8</v>
      </c>
      <c r="J758" s="499" t="s">
        <v>2796</v>
      </c>
      <c r="K758" s="499" t="s">
        <v>2796</v>
      </c>
      <c r="L758" s="498" t="s">
        <v>5400</v>
      </c>
      <c r="M758" s="498" t="s">
        <v>581</v>
      </c>
      <c r="N758" s="498" t="s">
        <v>41</v>
      </c>
      <c r="O758" s="498">
        <v>72110</v>
      </c>
      <c r="P758" s="499" t="s">
        <v>5401</v>
      </c>
      <c r="Q758" s="500">
        <v>500000</v>
      </c>
      <c r="R758" s="500">
        <v>2300000</v>
      </c>
      <c r="S758" s="500">
        <v>5000000</v>
      </c>
      <c r="T758" s="500">
        <v>500000</v>
      </c>
      <c r="U758" s="500">
        <v>8300000.0000000009</v>
      </c>
      <c r="V758" s="500">
        <v>5</v>
      </c>
      <c r="W758" s="500">
        <v>0</v>
      </c>
      <c r="X758" s="500">
        <v>5</v>
      </c>
      <c r="Y758" s="501">
        <v>160.11000000000001</v>
      </c>
      <c r="Z758" s="500">
        <v>1600</v>
      </c>
      <c r="AA758" s="500">
        <v>320</v>
      </c>
    </row>
    <row r="759" spans="1:27" s="497" customFormat="1" ht="19.5" customHeight="1">
      <c r="A759" s="498" t="s">
        <v>5402</v>
      </c>
      <c r="B759" s="675">
        <v>20200084225673</v>
      </c>
      <c r="C759" s="498" t="s">
        <v>5403</v>
      </c>
      <c r="D759" s="498" t="s">
        <v>5404</v>
      </c>
      <c r="E759" s="498" t="s">
        <v>36</v>
      </c>
      <c r="F759" s="498" t="s">
        <v>5405</v>
      </c>
      <c r="G759" s="498" t="s">
        <v>5129</v>
      </c>
      <c r="H759" s="498" t="s">
        <v>5406</v>
      </c>
      <c r="I759" s="498">
        <v>1</v>
      </c>
      <c r="J759" s="499" t="s">
        <v>2796</v>
      </c>
      <c r="K759" s="499" t="s">
        <v>2796</v>
      </c>
      <c r="L759" s="498" t="s">
        <v>743</v>
      </c>
      <c r="M759" s="498" t="s">
        <v>354</v>
      </c>
      <c r="N759" s="498" t="s">
        <v>0</v>
      </c>
      <c r="O759" s="498">
        <v>20220</v>
      </c>
      <c r="P759" s="499" t="s">
        <v>2796</v>
      </c>
      <c r="Q759" s="500">
        <v>600000</v>
      </c>
      <c r="R759" s="500">
        <v>0</v>
      </c>
      <c r="S759" s="500">
        <v>3000000</v>
      </c>
      <c r="T759" s="500">
        <v>5000000</v>
      </c>
      <c r="U759" s="500">
        <v>8600000</v>
      </c>
      <c r="V759" s="500">
        <v>10</v>
      </c>
      <c r="W759" s="500">
        <v>5</v>
      </c>
      <c r="X759" s="500">
        <v>15</v>
      </c>
      <c r="Y759" s="501">
        <v>97</v>
      </c>
      <c r="Z759" s="500">
        <v>500</v>
      </c>
      <c r="AA759" s="500">
        <v>500</v>
      </c>
    </row>
    <row r="760" spans="1:27" s="497" customFormat="1" ht="19.5" customHeight="1">
      <c r="A760" s="498" t="s">
        <v>5407</v>
      </c>
      <c r="B760" s="675">
        <v>20720087425673</v>
      </c>
      <c r="C760" s="498" t="s">
        <v>5408</v>
      </c>
      <c r="D760" s="498" t="s">
        <v>1697</v>
      </c>
      <c r="E760" s="498" t="s">
        <v>64</v>
      </c>
      <c r="F760" s="498" t="s">
        <v>2418</v>
      </c>
      <c r="G760" s="498" t="s">
        <v>5235</v>
      </c>
      <c r="H760" s="498" t="s">
        <v>5409</v>
      </c>
      <c r="I760" s="498">
        <v>3</v>
      </c>
      <c r="J760" s="499" t="s">
        <v>2796</v>
      </c>
      <c r="K760" s="499" t="s">
        <v>2796</v>
      </c>
      <c r="L760" s="498" t="s">
        <v>1777</v>
      </c>
      <c r="M760" s="498" t="s">
        <v>563</v>
      </c>
      <c r="N760" s="498" t="s">
        <v>41</v>
      </c>
      <c r="O760" s="498">
        <v>72160</v>
      </c>
      <c r="P760" s="499" t="s">
        <v>5410</v>
      </c>
      <c r="Q760" s="500">
        <v>1500000</v>
      </c>
      <c r="R760" s="500">
        <v>1600000</v>
      </c>
      <c r="S760" s="500">
        <v>400000</v>
      </c>
      <c r="T760" s="500">
        <v>400000</v>
      </c>
      <c r="U760" s="500">
        <v>3900000</v>
      </c>
      <c r="V760" s="500">
        <v>5</v>
      </c>
      <c r="W760" s="500">
        <v>5</v>
      </c>
      <c r="X760" s="500">
        <v>10</v>
      </c>
      <c r="Y760" s="501">
        <v>127.5</v>
      </c>
      <c r="Z760" s="500">
        <v>13004</v>
      </c>
      <c r="AA760" s="500">
        <v>351</v>
      </c>
    </row>
    <row r="761" spans="1:27" s="497" customFormat="1" ht="19.5" customHeight="1">
      <c r="A761" s="498" t="s">
        <v>5411</v>
      </c>
      <c r="B761" s="675">
        <v>20120086725670</v>
      </c>
      <c r="C761" s="498" t="s">
        <v>5412</v>
      </c>
      <c r="D761" s="498" t="s">
        <v>5413</v>
      </c>
      <c r="E761" s="498" t="s">
        <v>59</v>
      </c>
      <c r="F761" s="498" t="s">
        <v>3124</v>
      </c>
      <c r="G761" s="498" t="s">
        <v>5037</v>
      </c>
      <c r="H761" s="498" t="s">
        <v>5414</v>
      </c>
      <c r="I761" s="498">
        <v>4</v>
      </c>
      <c r="J761" s="499" t="s">
        <v>2796</v>
      </c>
      <c r="K761" s="499" t="s">
        <v>2796</v>
      </c>
      <c r="L761" s="498" t="s">
        <v>624</v>
      </c>
      <c r="M761" s="498" t="s">
        <v>589</v>
      </c>
      <c r="N761" s="498" t="s">
        <v>14</v>
      </c>
      <c r="O761" s="498">
        <v>11150</v>
      </c>
      <c r="P761" s="499" t="s">
        <v>5415</v>
      </c>
      <c r="Q761" s="500">
        <v>20000000</v>
      </c>
      <c r="R761" s="500">
        <v>259315210.99999997</v>
      </c>
      <c r="S761" s="500">
        <v>30115364</v>
      </c>
      <c r="T761" s="500">
        <v>5000000</v>
      </c>
      <c r="U761" s="500">
        <v>314430576</v>
      </c>
      <c r="V761" s="500">
        <v>31</v>
      </c>
      <c r="W761" s="500">
        <v>67</v>
      </c>
      <c r="X761" s="500">
        <v>98</v>
      </c>
      <c r="Y761" s="501">
        <v>479.32</v>
      </c>
      <c r="Z761" s="500">
        <v>36484</v>
      </c>
      <c r="AA761" s="500">
        <v>14146</v>
      </c>
    </row>
    <row r="762" spans="1:27" s="497" customFormat="1" ht="19.5" customHeight="1">
      <c r="A762" s="498" t="s">
        <v>5416</v>
      </c>
      <c r="B762" s="675">
        <v>20470076725671</v>
      </c>
      <c r="C762" s="498" t="s">
        <v>5417</v>
      </c>
      <c r="D762" s="498" t="s">
        <v>705</v>
      </c>
      <c r="E762" s="498" t="s">
        <v>77</v>
      </c>
      <c r="F762" s="498" t="s">
        <v>2452</v>
      </c>
      <c r="G762" s="498" t="s">
        <v>5060</v>
      </c>
      <c r="H762" s="498" t="s">
        <v>5418</v>
      </c>
      <c r="I762" s="498">
        <v>6</v>
      </c>
      <c r="J762" s="499" t="s">
        <v>2796</v>
      </c>
      <c r="K762" s="499" t="s">
        <v>5419</v>
      </c>
      <c r="L762" s="498" t="s">
        <v>1542</v>
      </c>
      <c r="M762" s="498" t="s">
        <v>1543</v>
      </c>
      <c r="N762" s="498" t="s">
        <v>315</v>
      </c>
      <c r="O762" s="498">
        <v>47170</v>
      </c>
      <c r="P762" s="499">
        <v>918640001</v>
      </c>
      <c r="Q762" s="500">
        <v>1700000</v>
      </c>
      <c r="R762" s="500">
        <v>1000000</v>
      </c>
      <c r="S762" s="500">
        <v>500000</v>
      </c>
      <c r="T762" s="500">
        <v>3000000</v>
      </c>
      <c r="U762" s="500">
        <v>6200000</v>
      </c>
      <c r="V762" s="500">
        <v>6</v>
      </c>
      <c r="W762" s="500">
        <v>0</v>
      </c>
      <c r="X762" s="500">
        <v>6</v>
      </c>
      <c r="Y762" s="501">
        <v>496.75</v>
      </c>
      <c r="Z762" s="500">
        <v>24292</v>
      </c>
      <c r="AA762" s="500">
        <v>0</v>
      </c>
    </row>
    <row r="763" spans="1:27" s="497" customFormat="1" ht="19.5" customHeight="1">
      <c r="A763" s="498" t="s">
        <v>5420</v>
      </c>
      <c r="B763" s="675">
        <v>20760083325675</v>
      </c>
      <c r="C763" s="498" t="s">
        <v>5421</v>
      </c>
      <c r="D763" s="498" t="s">
        <v>1643</v>
      </c>
      <c r="E763" s="498" t="s">
        <v>77</v>
      </c>
      <c r="F763" s="498" t="s">
        <v>2452</v>
      </c>
      <c r="G763" s="498" t="s">
        <v>5169</v>
      </c>
      <c r="H763" s="498" t="s">
        <v>5422</v>
      </c>
      <c r="I763" s="498" t="s">
        <v>25</v>
      </c>
      <c r="J763" s="498" t="s">
        <v>2796</v>
      </c>
      <c r="K763" s="498" t="s">
        <v>2796</v>
      </c>
      <c r="L763" s="498" t="s">
        <v>5423</v>
      </c>
      <c r="M763" s="498" t="s">
        <v>815</v>
      </c>
      <c r="N763" s="498" t="s">
        <v>312</v>
      </c>
      <c r="O763" s="498">
        <v>76130</v>
      </c>
      <c r="P763" s="499">
        <v>863007533</v>
      </c>
      <c r="Q763" s="500">
        <v>1000000</v>
      </c>
      <c r="R763" s="500">
        <v>2000000</v>
      </c>
      <c r="S763" s="500">
        <v>12000000</v>
      </c>
      <c r="T763" s="500">
        <v>2000000</v>
      </c>
      <c r="U763" s="500">
        <v>17000000</v>
      </c>
      <c r="V763" s="500">
        <v>8</v>
      </c>
      <c r="W763" s="500">
        <v>4</v>
      </c>
      <c r="X763" s="500">
        <v>12</v>
      </c>
      <c r="Y763" s="501">
        <v>489.7</v>
      </c>
      <c r="Z763" s="500">
        <v>14496</v>
      </c>
      <c r="AA763" s="500">
        <v>400</v>
      </c>
    </row>
    <row r="764" spans="1:27" s="497" customFormat="1" ht="19.5" customHeight="1">
      <c r="A764" s="498" t="s">
        <v>5424</v>
      </c>
      <c r="B764" s="675">
        <v>20740087125677</v>
      </c>
      <c r="C764" s="498" t="s">
        <v>5425</v>
      </c>
      <c r="D764" s="498" t="s">
        <v>5426</v>
      </c>
      <c r="E764" s="498" t="s">
        <v>120</v>
      </c>
      <c r="F764" s="498" t="s">
        <v>3655</v>
      </c>
      <c r="G764" s="498" t="s">
        <v>5235</v>
      </c>
      <c r="H764" s="498" t="s">
        <v>5427</v>
      </c>
      <c r="I764" s="498">
        <v>6</v>
      </c>
      <c r="J764" s="498" t="s">
        <v>2796</v>
      </c>
      <c r="K764" s="498" t="s">
        <v>2796</v>
      </c>
      <c r="L764" s="498" t="s">
        <v>362</v>
      </c>
      <c r="M764" s="498" t="s">
        <v>2</v>
      </c>
      <c r="N764" s="498" t="s">
        <v>3</v>
      </c>
      <c r="O764" s="498">
        <v>74000</v>
      </c>
      <c r="P764" s="499" t="s">
        <v>2796</v>
      </c>
      <c r="Q764" s="500">
        <v>25000</v>
      </c>
      <c r="R764" s="500">
        <v>0</v>
      </c>
      <c r="S764" s="500">
        <v>2000000</v>
      </c>
      <c r="T764" s="500">
        <v>1000000</v>
      </c>
      <c r="U764" s="500">
        <v>3025000</v>
      </c>
      <c r="V764" s="500">
        <v>9</v>
      </c>
      <c r="W764" s="500">
        <v>2</v>
      </c>
      <c r="X764" s="500">
        <v>11</v>
      </c>
      <c r="Y764" s="501">
        <v>256</v>
      </c>
      <c r="Z764" s="500">
        <v>1615</v>
      </c>
      <c r="AA764" s="500">
        <v>1200</v>
      </c>
    </row>
    <row r="765" spans="1:27" s="497" customFormat="1" ht="19.5" customHeight="1">
      <c r="A765" s="498" t="s">
        <v>5428</v>
      </c>
      <c r="B765" s="675">
        <v>20200082325673</v>
      </c>
      <c r="C765" s="498" t="s">
        <v>5429</v>
      </c>
      <c r="D765" s="498" t="s">
        <v>5430</v>
      </c>
      <c r="E765" s="498" t="s">
        <v>49</v>
      </c>
      <c r="F765" s="498" t="s">
        <v>2467</v>
      </c>
      <c r="G765" s="498" t="s">
        <v>5095</v>
      </c>
      <c r="H765" s="498">
        <v>48</v>
      </c>
      <c r="I765" s="498">
        <v>6</v>
      </c>
      <c r="J765" s="499" t="s">
        <v>2796</v>
      </c>
      <c r="K765" s="498" t="s">
        <v>2796</v>
      </c>
      <c r="L765" s="498" t="s">
        <v>619</v>
      </c>
      <c r="M765" s="498" t="s">
        <v>620</v>
      </c>
      <c r="N765" s="498" t="s">
        <v>0</v>
      </c>
      <c r="O765" s="498">
        <v>20000</v>
      </c>
      <c r="P765" s="499" t="s">
        <v>5431</v>
      </c>
      <c r="Q765" s="500">
        <v>700000</v>
      </c>
      <c r="R765" s="500">
        <v>0</v>
      </c>
      <c r="S765" s="500">
        <v>5000000</v>
      </c>
      <c r="T765" s="500">
        <v>3000000</v>
      </c>
      <c r="U765" s="500">
        <v>8700000</v>
      </c>
      <c r="V765" s="500">
        <v>65</v>
      </c>
      <c r="W765" s="500">
        <v>5</v>
      </c>
      <c r="X765" s="500">
        <v>70</v>
      </c>
      <c r="Y765" s="501">
        <v>221</v>
      </c>
      <c r="Z765" s="500">
        <v>27532</v>
      </c>
      <c r="AA765" s="500">
        <v>8462</v>
      </c>
    </row>
    <row r="766" spans="1:27" s="497" customFormat="1" ht="19.5" customHeight="1">
      <c r="A766" s="498" t="s">
        <v>5432</v>
      </c>
      <c r="B766" s="675">
        <v>20130083925678</v>
      </c>
      <c r="C766" s="498" t="s">
        <v>5433</v>
      </c>
      <c r="D766" s="498" t="s">
        <v>5434</v>
      </c>
      <c r="E766" s="498" t="s">
        <v>49</v>
      </c>
      <c r="F766" s="498" t="s">
        <v>2458</v>
      </c>
      <c r="G766" s="498" t="s">
        <v>5169</v>
      </c>
      <c r="H766" s="498" t="s">
        <v>5435</v>
      </c>
      <c r="I766" s="498">
        <v>13</v>
      </c>
      <c r="J766" s="498" t="s">
        <v>5436</v>
      </c>
      <c r="K766" s="498" t="s">
        <v>2796</v>
      </c>
      <c r="L766" s="498" t="s">
        <v>321</v>
      </c>
      <c r="M766" s="498" t="s">
        <v>18</v>
      </c>
      <c r="N766" s="498" t="s">
        <v>8</v>
      </c>
      <c r="O766" s="498">
        <v>12120</v>
      </c>
      <c r="P766" s="499" t="s">
        <v>2796</v>
      </c>
      <c r="Q766" s="500">
        <v>40000000</v>
      </c>
      <c r="R766" s="500">
        <v>35000000</v>
      </c>
      <c r="S766" s="500">
        <v>20000000</v>
      </c>
      <c r="T766" s="500">
        <v>25000000</v>
      </c>
      <c r="U766" s="500">
        <v>120000000</v>
      </c>
      <c r="V766" s="500">
        <v>41</v>
      </c>
      <c r="W766" s="500">
        <v>58</v>
      </c>
      <c r="X766" s="500">
        <v>99</v>
      </c>
      <c r="Y766" s="501">
        <v>469.2</v>
      </c>
      <c r="Z766" s="500">
        <v>6953</v>
      </c>
      <c r="AA766" s="500">
        <v>4853</v>
      </c>
    </row>
    <row r="767" spans="1:27" s="497" customFormat="1" ht="19.5" customHeight="1">
      <c r="A767" s="498" t="s">
        <v>5437</v>
      </c>
      <c r="B767" s="675">
        <v>20210086125672</v>
      </c>
      <c r="C767" s="498" t="s">
        <v>5438</v>
      </c>
      <c r="D767" s="498" t="s">
        <v>5439</v>
      </c>
      <c r="E767" s="498" t="s">
        <v>49</v>
      </c>
      <c r="F767" s="498" t="s">
        <v>2467</v>
      </c>
      <c r="G767" s="498" t="s">
        <v>5002</v>
      </c>
      <c r="H767" s="498" t="s">
        <v>5440</v>
      </c>
      <c r="I767" s="498">
        <v>5</v>
      </c>
      <c r="J767" s="498" t="s">
        <v>2796</v>
      </c>
      <c r="K767" s="498" t="s">
        <v>2796</v>
      </c>
      <c r="L767" s="498" t="s">
        <v>617</v>
      </c>
      <c r="M767" s="498" t="s">
        <v>33</v>
      </c>
      <c r="N767" s="498" t="s">
        <v>20</v>
      </c>
      <c r="O767" s="498">
        <v>21180</v>
      </c>
      <c r="P767" s="499" t="s">
        <v>2796</v>
      </c>
      <c r="Q767" s="500">
        <v>0</v>
      </c>
      <c r="R767" s="500">
        <v>7992000</v>
      </c>
      <c r="S767" s="500">
        <v>4800000</v>
      </c>
      <c r="T767" s="500">
        <v>7700000</v>
      </c>
      <c r="U767" s="500">
        <v>20492000</v>
      </c>
      <c r="V767" s="500">
        <v>10</v>
      </c>
      <c r="W767" s="500">
        <v>9</v>
      </c>
      <c r="X767" s="500">
        <v>19</v>
      </c>
      <c r="Y767" s="501">
        <v>457.98</v>
      </c>
      <c r="Z767" s="500">
        <v>2958</v>
      </c>
      <c r="AA767" s="500">
        <v>1152</v>
      </c>
    </row>
    <row r="768" spans="1:27" s="497" customFormat="1" ht="19.5" customHeight="1">
      <c r="A768" s="498" t="s">
        <v>5441</v>
      </c>
      <c r="B768" s="675">
        <v>20140071725675</v>
      </c>
      <c r="C768" s="498" t="s">
        <v>5442</v>
      </c>
      <c r="D768" s="498" t="s">
        <v>5443</v>
      </c>
      <c r="E768" s="498" t="s">
        <v>24</v>
      </c>
      <c r="F768" s="498" t="s">
        <v>2875</v>
      </c>
      <c r="G768" s="498" t="s">
        <v>5153</v>
      </c>
      <c r="H768" s="498">
        <v>101</v>
      </c>
      <c r="I768" s="498">
        <v>12</v>
      </c>
      <c r="J768" s="498" t="s">
        <v>2796</v>
      </c>
      <c r="K768" s="498" t="s">
        <v>5444</v>
      </c>
      <c r="L768" s="498" t="s">
        <v>324</v>
      </c>
      <c r="M768" s="498" t="s">
        <v>324</v>
      </c>
      <c r="N768" s="498" t="s">
        <v>26</v>
      </c>
      <c r="O768" s="498">
        <v>13210</v>
      </c>
      <c r="P768" s="499" t="s">
        <v>5445</v>
      </c>
      <c r="Q768" s="500">
        <v>33000</v>
      </c>
      <c r="R768" s="500">
        <v>0</v>
      </c>
      <c r="S768" s="500">
        <v>2928083</v>
      </c>
      <c r="T768" s="500">
        <v>12000000</v>
      </c>
      <c r="U768" s="500">
        <v>14961083</v>
      </c>
      <c r="V768" s="500">
        <v>4</v>
      </c>
      <c r="W768" s="500">
        <v>2</v>
      </c>
      <c r="X768" s="500">
        <v>6</v>
      </c>
      <c r="Y768" s="501">
        <v>124.37</v>
      </c>
      <c r="Z768" s="500">
        <v>270</v>
      </c>
      <c r="AA768" s="500">
        <v>180</v>
      </c>
    </row>
    <row r="769" spans="1:27" s="497" customFormat="1" ht="19.5" customHeight="1">
      <c r="A769" s="498" t="s">
        <v>5446</v>
      </c>
      <c r="B769" s="675">
        <v>20130075025677</v>
      </c>
      <c r="C769" s="498" t="s">
        <v>5447</v>
      </c>
      <c r="D769" s="498" t="s">
        <v>5448</v>
      </c>
      <c r="E769" s="498" t="s">
        <v>24</v>
      </c>
      <c r="F769" s="498" t="s">
        <v>2875</v>
      </c>
      <c r="G769" s="498" t="s">
        <v>4995</v>
      </c>
      <c r="H769" s="498">
        <v>49</v>
      </c>
      <c r="I769" s="498">
        <v>5</v>
      </c>
      <c r="J769" s="499" t="s">
        <v>2796</v>
      </c>
      <c r="K769" s="499" t="s">
        <v>2796</v>
      </c>
      <c r="L769" s="498" t="s">
        <v>363</v>
      </c>
      <c r="M769" s="498" t="s">
        <v>22</v>
      </c>
      <c r="N769" s="498" t="s">
        <v>8</v>
      </c>
      <c r="O769" s="498">
        <v>12140</v>
      </c>
      <c r="P769" s="499" t="s">
        <v>5449</v>
      </c>
      <c r="Q769" s="500">
        <v>0</v>
      </c>
      <c r="R769" s="500">
        <v>0</v>
      </c>
      <c r="S769" s="500">
        <v>4000000</v>
      </c>
      <c r="T769" s="500">
        <v>1000000</v>
      </c>
      <c r="U769" s="500">
        <v>5000000</v>
      </c>
      <c r="V769" s="500">
        <v>6</v>
      </c>
      <c r="W769" s="500">
        <v>21</v>
      </c>
      <c r="X769" s="500">
        <v>27</v>
      </c>
      <c r="Y769" s="501">
        <v>400</v>
      </c>
      <c r="Z769" s="500">
        <v>0</v>
      </c>
      <c r="AA769" s="500">
        <v>0</v>
      </c>
    </row>
    <row r="770" spans="1:27" s="497" customFormat="1" ht="19.5" customHeight="1">
      <c r="A770" s="498" t="s">
        <v>5450</v>
      </c>
      <c r="B770" s="675">
        <v>20640081425679</v>
      </c>
      <c r="C770" s="498" t="s">
        <v>5451</v>
      </c>
      <c r="D770" s="498" t="s">
        <v>5452</v>
      </c>
      <c r="E770" s="498" t="s">
        <v>24</v>
      </c>
      <c r="F770" s="498" t="s">
        <v>2875</v>
      </c>
      <c r="G770" s="498" t="s">
        <v>4967</v>
      </c>
      <c r="H770" s="498" t="s">
        <v>5453</v>
      </c>
      <c r="I770" s="498">
        <v>5</v>
      </c>
      <c r="J770" s="498" t="s">
        <v>2796</v>
      </c>
      <c r="K770" s="498" t="s">
        <v>5454</v>
      </c>
      <c r="L770" s="498" t="s">
        <v>5455</v>
      </c>
      <c r="M770" s="498" t="s">
        <v>1319</v>
      </c>
      <c r="N770" s="498" t="s">
        <v>335</v>
      </c>
      <c r="O770" s="498">
        <v>64120</v>
      </c>
      <c r="P770" s="499" t="s">
        <v>5456</v>
      </c>
      <c r="Q770" s="500">
        <v>3000000</v>
      </c>
      <c r="R770" s="500">
        <v>2000000</v>
      </c>
      <c r="S770" s="500">
        <v>2000000</v>
      </c>
      <c r="T770" s="500">
        <v>100000</v>
      </c>
      <c r="U770" s="500">
        <v>7100000</v>
      </c>
      <c r="V770" s="500">
        <v>4</v>
      </c>
      <c r="W770" s="500">
        <v>4</v>
      </c>
      <c r="X770" s="500">
        <v>8</v>
      </c>
      <c r="Y770" s="501">
        <v>236</v>
      </c>
      <c r="Z770" s="500">
        <v>7723</v>
      </c>
      <c r="AA770" s="500">
        <v>360</v>
      </c>
    </row>
    <row r="771" spans="1:27" s="497" customFormat="1" ht="19.5" customHeight="1">
      <c r="A771" s="498" t="s">
        <v>5457</v>
      </c>
      <c r="B771" s="675">
        <v>20200082025679</v>
      </c>
      <c r="C771" s="498" t="s">
        <v>5458</v>
      </c>
      <c r="D771" s="498" t="s">
        <v>5459</v>
      </c>
      <c r="E771" s="498" t="s">
        <v>24</v>
      </c>
      <c r="F771" s="498" t="s">
        <v>2875</v>
      </c>
      <c r="G771" s="498" t="s">
        <v>5460</v>
      </c>
      <c r="H771" s="498" t="s">
        <v>5461</v>
      </c>
      <c r="I771" s="498">
        <v>12</v>
      </c>
      <c r="J771" s="499" t="s">
        <v>2796</v>
      </c>
      <c r="K771" s="499" t="s">
        <v>2796</v>
      </c>
      <c r="L771" s="498" t="s">
        <v>739</v>
      </c>
      <c r="M771" s="498" t="s">
        <v>57</v>
      </c>
      <c r="N771" s="498" t="s">
        <v>0</v>
      </c>
      <c r="O771" s="498">
        <v>20140</v>
      </c>
      <c r="P771" s="499" t="s">
        <v>5462</v>
      </c>
      <c r="Q771" s="500">
        <v>0</v>
      </c>
      <c r="R771" s="500">
        <v>326000000</v>
      </c>
      <c r="S771" s="500">
        <v>710000000</v>
      </c>
      <c r="T771" s="500">
        <v>258000000</v>
      </c>
      <c r="U771" s="500">
        <v>1294000000</v>
      </c>
      <c r="V771" s="500">
        <v>14</v>
      </c>
      <c r="W771" s="500">
        <v>50</v>
      </c>
      <c r="X771" s="500">
        <v>64</v>
      </c>
      <c r="Y771" s="501">
        <v>482</v>
      </c>
      <c r="Z771" s="500">
        <v>18312</v>
      </c>
      <c r="AA771" s="500">
        <v>12373</v>
      </c>
    </row>
    <row r="772" spans="1:27" s="497" customFormat="1" ht="19.5" customHeight="1">
      <c r="A772" s="498" t="s">
        <v>5463</v>
      </c>
      <c r="B772" s="675">
        <v>20510083725675</v>
      </c>
      <c r="C772" s="498" t="s">
        <v>5464</v>
      </c>
      <c r="D772" s="498" t="s">
        <v>447</v>
      </c>
      <c r="E772" s="498" t="s">
        <v>24</v>
      </c>
      <c r="F772" s="498" t="s">
        <v>2875</v>
      </c>
      <c r="G772" s="498" t="s">
        <v>5169</v>
      </c>
      <c r="H772" s="498" t="s">
        <v>5465</v>
      </c>
      <c r="I772" s="498">
        <v>10</v>
      </c>
      <c r="J772" s="499" t="s">
        <v>2796</v>
      </c>
      <c r="K772" s="499" t="s">
        <v>2796</v>
      </c>
      <c r="L772" s="498" t="s">
        <v>682</v>
      </c>
      <c r="M772" s="498" t="s">
        <v>682</v>
      </c>
      <c r="N772" s="498" t="s">
        <v>497</v>
      </c>
      <c r="O772" s="498">
        <v>51180</v>
      </c>
      <c r="P772" s="499" t="s">
        <v>5466</v>
      </c>
      <c r="Q772" s="500">
        <v>500000</v>
      </c>
      <c r="R772" s="500">
        <v>1000000</v>
      </c>
      <c r="S772" s="500">
        <v>1300000</v>
      </c>
      <c r="T772" s="500">
        <v>700000</v>
      </c>
      <c r="U772" s="500">
        <v>3500000</v>
      </c>
      <c r="V772" s="500">
        <v>2</v>
      </c>
      <c r="W772" s="500">
        <v>2</v>
      </c>
      <c r="X772" s="500">
        <v>4</v>
      </c>
      <c r="Y772" s="501">
        <v>173</v>
      </c>
      <c r="Z772" s="500">
        <v>4320</v>
      </c>
      <c r="AA772" s="500">
        <v>300</v>
      </c>
    </row>
    <row r="773" spans="1:27" s="497" customFormat="1" ht="19.5" customHeight="1">
      <c r="A773" s="498" t="s">
        <v>5467</v>
      </c>
      <c r="B773" s="675">
        <v>20140089025670</v>
      </c>
      <c r="C773" s="498" t="s">
        <v>5468</v>
      </c>
      <c r="D773" s="498" t="s">
        <v>5469</v>
      </c>
      <c r="E773" s="498" t="s">
        <v>24</v>
      </c>
      <c r="F773" s="498" t="s">
        <v>2875</v>
      </c>
      <c r="G773" s="498" t="s">
        <v>5103</v>
      </c>
      <c r="H773" s="498" t="s">
        <v>5470</v>
      </c>
      <c r="I773" s="498">
        <v>7</v>
      </c>
      <c r="J773" s="499" t="s">
        <v>2796</v>
      </c>
      <c r="K773" s="499" t="s">
        <v>2796</v>
      </c>
      <c r="L773" s="498" t="s">
        <v>1313</v>
      </c>
      <c r="M773" s="498" t="s">
        <v>26</v>
      </c>
      <c r="N773" s="498" t="s">
        <v>26</v>
      </c>
      <c r="O773" s="498">
        <v>13000</v>
      </c>
      <c r="P773" s="499" t="s">
        <v>5471</v>
      </c>
      <c r="Q773" s="500">
        <v>0</v>
      </c>
      <c r="R773" s="500">
        <v>0</v>
      </c>
      <c r="S773" s="500">
        <v>10000000</v>
      </c>
      <c r="T773" s="500">
        <v>5000000</v>
      </c>
      <c r="U773" s="500">
        <v>15000000</v>
      </c>
      <c r="V773" s="500">
        <v>4</v>
      </c>
      <c r="W773" s="500">
        <v>1</v>
      </c>
      <c r="X773" s="500">
        <v>5</v>
      </c>
      <c r="Y773" s="501">
        <v>329.07</v>
      </c>
      <c r="Z773" s="500">
        <v>2996</v>
      </c>
      <c r="AA773" s="500">
        <v>2335</v>
      </c>
    </row>
    <row r="774" spans="1:27" s="497" customFormat="1" ht="19.5" customHeight="1">
      <c r="A774" s="498" t="s">
        <v>5472</v>
      </c>
      <c r="B774" s="675">
        <v>20110072025672</v>
      </c>
      <c r="C774" s="498" t="s">
        <v>5473</v>
      </c>
      <c r="D774" s="498" t="s">
        <v>5474</v>
      </c>
      <c r="E774" s="498" t="s">
        <v>45</v>
      </c>
      <c r="F774" s="498" t="s">
        <v>2467</v>
      </c>
      <c r="G774" s="498" t="s">
        <v>4995</v>
      </c>
      <c r="H774" s="498" t="s">
        <v>5475</v>
      </c>
      <c r="I774" s="498">
        <v>19</v>
      </c>
      <c r="J774" s="499" t="s">
        <v>2796</v>
      </c>
      <c r="K774" s="499" t="s">
        <v>2796</v>
      </c>
      <c r="L774" s="498" t="s">
        <v>319</v>
      </c>
      <c r="M774" s="498" t="s">
        <v>320</v>
      </c>
      <c r="N774" s="498" t="s">
        <v>10</v>
      </c>
      <c r="O774" s="498">
        <v>10540</v>
      </c>
      <c r="P774" s="499" t="s">
        <v>2796</v>
      </c>
      <c r="Q774" s="500">
        <v>0</v>
      </c>
      <c r="R774" s="500">
        <v>0</v>
      </c>
      <c r="S774" s="500">
        <v>1500000</v>
      </c>
      <c r="T774" s="500">
        <v>3050000</v>
      </c>
      <c r="U774" s="500">
        <v>4550000</v>
      </c>
      <c r="V774" s="500">
        <v>12</v>
      </c>
      <c r="W774" s="500">
        <v>16</v>
      </c>
      <c r="X774" s="500">
        <v>28</v>
      </c>
      <c r="Y774" s="501">
        <v>478.39</v>
      </c>
      <c r="Z774" s="500">
        <v>1145</v>
      </c>
      <c r="AA774" s="500">
        <v>800</v>
      </c>
    </row>
    <row r="775" spans="1:27" s="497" customFormat="1" ht="19.5" customHeight="1">
      <c r="A775" s="498" t="s">
        <v>5476</v>
      </c>
      <c r="B775" s="675">
        <v>20200074725674</v>
      </c>
      <c r="C775" s="498" t="s">
        <v>5477</v>
      </c>
      <c r="D775" s="498" t="s">
        <v>5478</v>
      </c>
      <c r="E775" s="498" t="s">
        <v>45</v>
      </c>
      <c r="F775" s="498" t="s">
        <v>2478</v>
      </c>
      <c r="G775" s="498" t="s">
        <v>4995</v>
      </c>
      <c r="H775" s="498" t="s">
        <v>5479</v>
      </c>
      <c r="I775" s="498">
        <v>2</v>
      </c>
      <c r="J775" s="498" t="s">
        <v>2796</v>
      </c>
      <c r="K775" s="498" t="s">
        <v>2796</v>
      </c>
      <c r="L775" s="498" t="s">
        <v>742</v>
      </c>
      <c r="M775" s="498" t="s">
        <v>354</v>
      </c>
      <c r="N775" s="498" t="s">
        <v>0</v>
      </c>
      <c r="O775" s="498">
        <v>20170</v>
      </c>
      <c r="P775" s="499" t="s">
        <v>5480</v>
      </c>
      <c r="Q775" s="500">
        <v>60000</v>
      </c>
      <c r="R775" s="500">
        <v>0</v>
      </c>
      <c r="S775" s="500">
        <v>21000000</v>
      </c>
      <c r="T775" s="500">
        <v>5000000</v>
      </c>
      <c r="U775" s="500">
        <v>26060000</v>
      </c>
      <c r="V775" s="500">
        <v>6</v>
      </c>
      <c r="W775" s="500">
        <v>0</v>
      </c>
      <c r="X775" s="500">
        <v>6</v>
      </c>
      <c r="Y775" s="501">
        <v>491.7</v>
      </c>
      <c r="Z775" s="500">
        <v>513</v>
      </c>
      <c r="AA775" s="500">
        <v>513</v>
      </c>
    </row>
    <row r="776" spans="1:27" s="497" customFormat="1" ht="19.5" customHeight="1">
      <c r="A776" s="498" t="s">
        <v>5481</v>
      </c>
      <c r="B776" s="675">
        <v>20110083025679</v>
      </c>
      <c r="C776" s="498" t="s">
        <v>5482</v>
      </c>
      <c r="D776" s="498" t="s">
        <v>5483</v>
      </c>
      <c r="E776" s="498" t="s">
        <v>45</v>
      </c>
      <c r="F776" s="498" t="s">
        <v>2467</v>
      </c>
      <c r="G776" s="498" t="s">
        <v>5124</v>
      </c>
      <c r="H776" s="498" t="s">
        <v>5484</v>
      </c>
      <c r="I776" s="498">
        <v>3</v>
      </c>
      <c r="J776" s="499" t="s">
        <v>2796</v>
      </c>
      <c r="K776" s="499" t="s">
        <v>2796</v>
      </c>
      <c r="L776" s="498" t="s">
        <v>9</v>
      </c>
      <c r="M776" s="498" t="s">
        <v>9</v>
      </c>
      <c r="N776" s="498" t="s">
        <v>10</v>
      </c>
      <c r="O776" s="498">
        <v>10570</v>
      </c>
      <c r="P776" s="499" t="s">
        <v>5485</v>
      </c>
      <c r="Q776" s="500">
        <v>50632047</v>
      </c>
      <c r="R776" s="500">
        <v>22500000</v>
      </c>
      <c r="S776" s="500">
        <v>25000000</v>
      </c>
      <c r="T776" s="500">
        <v>22000000</v>
      </c>
      <c r="U776" s="500">
        <v>120132047</v>
      </c>
      <c r="V776" s="500">
        <v>8</v>
      </c>
      <c r="W776" s="500">
        <v>8</v>
      </c>
      <c r="X776" s="500">
        <v>16</v>
      </c>
      <c r="Y776" s="501">
        <v>484.11</v>
      </c>
      <c r="Z776" s="500">
        <v>6375</v>
      </c>
      <c r="AA776" s="500">
        <v>1706</v>
      </c>
    </row>
    <row r="777" spans="1:27" s="497" customFormat="1" ht="19.5" customHeight="1">
      <c r="A777" s="498" t="s">
        <v>5486</v>
      </c>
      <c r="B777" s="675">
        <v>20740088525677</v>
      </c>
      <c r="C777" s="498" t="s">
        <v>5487</v>
      </c>
      <c r="D777" s="498" t="s">
        <v>5488</v>
      </c>
      <c r="E777" s="498" t="s">
        <v>45</v>
      </c>
      <c r="F777" s="498" t="s">
        <v>2478</v>
      </c>
      <c r="G777" s="498" t="s">
        <v>5103</v>
      </c>
      <c r="H777" s="498" t="s">
        <v>5489</v>
      </c>
      <c r="I777" s="498">
        <v>6</v>
      </c>
      <c r="J777" s="499" t="s">
        <v>2796</v>
      </c>
      <c r="K777" s="499" t="s">
        <v>2796</v>
      </c>
      <c r="L777" s="498" t="s">
        <v>437</v>
      </c>
      <c r="M777" s="498" t="s">
        <v>2</v>
      </c>
      <c r="N777" s="498" t="s">
        <v>3</v>
      </c>
      <c r="O777" s="498">
        <v>74000</v>
      </c>
      <c r="P777" s="499" t="s">
        <v>2796</v>
      </c>
      <c r="Q777" s="500">
        <v>0</v>
      </c>
      <c r="R777" s="500">
        <v>0</v>
      </c>
      <c r="S777" s="500">
        <v>3000000</v>
      </c>
      <c r="T777" s="500">
        <v>2000000</v>
      </c>
      <c r="U777" s="500">
        <v>5000000</v>
      </c>
      <c r="V777" s="500">
        <v>30</v>
      </c>
      <c r="W777" s="500">
        <v>20</v>
      </c>
      <c r="X777" s="500">
        <v>50</v>
      </c>
      <c r="Y777" s="501">
        <v>493</v>
      </c>
      <c r="Z777" s="500">
        <v>16776</v>
      </c>
      <c r="AA777" s="500">
        <v>9360</v>
      </c>
    </row>
    <row r="778" spans="1:27" s="497" customFormat="1" ht="19.5" customHeight="1">
      <c r="A778" s="498" t="s">
        <v>5490</v>
      </c>
      <c r="B778" s="675">
        <v>20200074925670</v>
      </c>
      <c r="C778" s="498" t="s">
        <v>5491</v>
      </c>
      <c r="D778" s="498" t="s">
        <v>1724</v>
      </c>
      <c r="E778" s="498" t="s">
        <v>86</v>
      </c>
      <c r="F778" s="498" t="s">
        <v>2796</v>
      </c>
      <c r="G778" s="498" t="s">
        <v>5042</v>
      </c>
      <c r="H778" s="498" t="s">
        <v>5492</v>
      </c>
      <c r="I778" s="498">
        <v>6</v>
      </c>
      <c r="J778" s="499" t="s">
        <v>2796</v>
      </c>
      <c r="K778" s="499" t="s">
        <v>2796</v>
      </c>
      <c r="L778" s="498" t="s">
        <v>636</v>
      </c>
      <c r="M778" s="498" t="s">
        <v>354</v>
      </c>
      <c r="N778" s="498" t="s">
        <v>0</v>
      </c>
      <c r="O778" s="498">
        <v>20170</v>
      </c>
      <c r="P778" s="499" t="s">
        <v>2796</v>
      </c>
      <c r="Q778" s="500">
        <v>3000000</v>
      </c>
      <c r="R778" s="500">
        <v>1000000</v>
      </c>
      <c r="S778" s="500">
        <v>3000000</v>
      </c>
      <c r="T778" s="500">
        <v>500000</v>
      </c>
      <c r="U778" s="500">
        <v>7500000</v>
      </c>
      <c r="V778" s="500">
        <v>7</v>
      </c>
      <c r="W778" s="500">
        <v>0</v>
      </c>
      <c r="X778" s="500">
        <v>7</v>
      </c>
      <c r="Y778" s="501">
        <v>235</v>
      </c>
      <c r="Z778" s="500">
        <v>21096</v>
      </c>
      <c r="AA778" s="500">
        <v>1000</v>
      </c>
    </row>
    <row r="779" spans="1:27" s="497" customFormat="1" ht="19.5" customHeight="1">
      <c r="A779" s="498" t="s">
        <v>5493</v>
      </c>
      <c r="B779" s="675">
        <v>20770080325677</v>
      </c>
      <c r="C779" s="498" t="s">
        <v>5494</v>
      </c>
      <c r="D779" s="498" t="s">
        <v>5495</v>
      </c>
      <c r="E779" s="498" t="s">
        <v>70</v>
      </c>
      <c r="F779" s="498" t="s">
        <v>2500</v>
      </c>
      <c r="G779" s="498" t="s">
        <v>4990</v>
      </c>
      <c r="H779" s="498" t="s">
        <v>5496</v>
      </c>
      <c r="I779" s="498">
        <v>1</v>
      </c>
      <c r="J779" s="499" t="s">
        <v>2796</v>
      </c>
      <c r="K779" s="499" t="s">
        <v>2796</v>
      </c>
      <c r="L779" s="498" t="s">
        <v>5497</v>
      </c>
      <c r="M779" s="498" t="s">
        <v>1665</v>
      </c>
      <c r="N779" s="498" t="s">
        <v>485</v>
      </c>
      <c r="O779" s="498">
        <v>77120</v>
      </c>
      <c r="P779" s="499">
        <v>326236656</v>
      </c>
      <c r="Q779" s="500">
        <v>0</v>
      </c>
      <c r="R779" s="500">
        <v>8000000</v>
      </c>
      <c r="S779" s="500">
        <v>3000000</v>
      </c>
      <c r="T779" s="500">
        <v>1000000</v>
      </c>
      <c r="U779" s="500">
        <v>12000000</v>
      </c>
      <c r="V779" s="500">
        <v>5</v>
      </c>
      <c r="W779" s="500">
        <v>0</v>
      </c>
      <c r="X779" s="500">
        <v>5</v>
      </c>
      <c r="Y779" s="501">
        <v>74.099999999999994</v>
      </c>
      <c r="Z779" s="500">
        <v>0</v>
      </c>
      <c r="AA779" s="500">
        <v>0</v>
      </c>
    </row>
    <row r="780" spans="1:27" s="497" customFormat="1" ht="19.5" customHeight="1">
      <c r="A780" s="498" t="s">
        <v>5498</v>
      </c>
      <c r="B780" s="675">
        <v>20730072825670</v>
      </c>
      <c r="C780" s="498" t="s">
        <v>5499</v>
      </c>
      <c r="D780" s="498" t="s">
        <v>5500</v>
      </c>
      <c r="E780" s="498" t="s">
        <v>70</v>
      </c>
      <c r="F780" s="498" t="s">
        <v>2511</v>
      </c>
      <c r="G780" s="498" t="s">
        <v>5042</v>
      </c>
      <c r="H780" s="498" t="s">
        <v>5501</v>
      </c>
      <c r="I780" s="498">
        <v>10</v>
      </c>
      <c r="J780" s="498" t="s">
        <v>2796</v>
      </c>
      <c r="K780" s="498" t="s">
        <v>2796</v>
      </c>
      <c r="L780" s="498" t="s">
        <v>5502</v>
      </c>
      <c r="M780" s="498" t="s">
        <v>590</v>
      </c>
      <c r="N780" s="498" t="s">
        <v>35</v>
      </c>
      <c r="O780" s="498">
        <v>73130</v>
      </c>
      <c r="P780" s="499" t="s">
        <v>5503</v>
      </c>
      <c r="Q780" s="500">
        <v>30000000</v>
      </c>
      <c r="R780" s="500">
        <v>15000000</v>
      </c>
      <c r="S780" s="500">
        <v>30000000</v>
      </c>
      <c r="T780" s="500">
        <v>20000000</v>
      </c>
      <c r="U780" s="500">
        <v>95000000</v>
      </c>
      <c r="V780" s="500">
        <v>13</v>
      </c>
      <c r="W780" s="500">
        <v>11</v>
      </c>
      <c r="X780" s="500">
        <v>24</v>
      </c>
      <c r="Y780" s="501">
        <v>498</v>
      </c>
      <c r="Z780" s="500">
        <v>48792</v>
      </c>
      <c r="AA780" s="500">
        <v>584</v>
      </c>
    </row>
    <row r="781" spans="1:27" s="497" customFormat="1" ht="19.5" customHeight="1">
      <c r="A781" s="498" t="s">
        <v>5504</v>
      </c>
      <c r="B781" s="675">
        <v>20310073325671</v>
      </c>
      <c r="C781" s="498" t="s">
        <v>5505</v>
      </c>
      <c r="D781" s="498" t="s">
        <v>802</v>
      </c>
      <c r="E781" s="498" t="s">
        <v>70</v>
      </c>
      <c r="F781" s="498" t="s">
        <v>2500</v>
      </c>
      <c r="G781" s="498" t="s">
        <v>5042</v>
      </c>
      <c r="H781" s="498">
        <v>268</v>
      </c>
      <c r="I781" s="498">
        <v>4</v>
      </c>
      <c r="J781" s="498" t="s">
        <v>25</v>
      </c>
      <c r="K781" s="498" t="s">
        <v>25</v>
      </c>
      <c r="L781" s="498" t="s">
        <v>5506</v>
      </c>
      <c r="M781" s="498" t="s">
        <v>5507</v>
      </c>
      <c r="N781" s="498" t="s">
        <v>341</v>
      </c>
      <c r="O781" s="498">
        <v>31130</v>
      </c>
      <c r="P781" s="499">
        <v>651065659</v>
      </c>
      <c r="Q781" s="500">
        <v>4700000</v>
      </c>
      <c r="R781" s="500">
        <v>650000</v>
      </c>
      <c r="S781" s="500">
        <v>3000000</v>
      </c>
      <c r="T781" s="500">
        <v>2000000</v>
      </c>
      <c r="U781" s="500">
        <v>10350000</v>
      </c>
      <c r="V781" s="500">
        <v>8</v>
      </c>
      <c r="W781" s="500">
        <v>0</v>
      </c>
      <c r="X781" s="500">
        <v>8</v>
      </c>
      <c r="Y781" s="501">
        <v>128</v>
      </c>
      <c r="Z781" s="500">
        <v>8684</v>
      </c>
      <c r="AA781" s="500">
        <v>100</v>
      </c>
    </row>
    <row r="782" spans="1:27" s="497" customFormat="1" ht="19.5" customHeight="1">
      <c r="A782" s="498" t="s">
        <v>5508</v>
      </c>
      <c r="B782" s="675">
        <v>20300073425670</v>
      </c>
      <c r="C782" s="498" t="s">
        <v>5509</v>
      </c>
      <c r="D782" s="498" t="s">
        <v>5510</v>
      </c>
      <c r="E782" s="498" t="s">
        <v>70</v>
      </c>
      <c r="F782" s="498" t="s">
        <v>2511</v>
      </c>
      <c r="G782" s="498" t="s">
        <v>5042</v>
      </c>
      <c r="H782" s="498" t="s">
        <v>5511</v>
      </c>
      <c r="I782" s="499">
        <v>13</v>
      </c>
      <c r="J782" s="499" t="s">
        <v>2796</v>
      </c>
      <c r="K782" s="498" t="s">
        <v>5512</v>
      </c>
      <c r="L782" s="498" t="s">
        <v>5513</v>
      </c>
      <c r="M782" s="498" t="s">
        <v>1472</v>
      </c>
      <c r="N782" s="498" t="s">
        <v>21</v>
      </c>
      <c r="O782" s="498">
        <v>30370</v>
      </c>
      <c r="P782" s="499" t="s">
        <v>2796</v>
      </c>
      <c r="Q782" s="500">
        <v>0</v>
      </c>
      <c r="R782" s="500">
        <v>400000</v>
      </c>
      <c r="S782" s="500">
        <v>2500000</v>
      </c>
      <c r="T782" s="500">
        <v>500000</v>
      </c>
      <c r="U782" s="500">
        <v>3400000</v>
      </c>
      <c r="V782" s="500">
        <v>2</v>
      </c>
      <c r="W782" s="500">
        <v>0</v>
      </c>
      <c r="X782" s="500">
        <v>2</v>
      </c>
      <c r="Y782" s="501">
        <v>123.5</v>
      </c>
      <c r="Z782" s="500">
        <v>2504</v>
      </c>
      <c r="AA782" s="500">
        <v>275</v>
      </c>
    </row>
    <row r="783" spans="1:27" s="497" customFormat="1" ht="19.5" customHeight="1">
      <c r="A783" s="498" t="s">
        <v>5514</v>
      </c>
      <c r="B783" s="675">
        <v>20760073825676</v>
      </c>
      <c r="C783" s="498" t="s">
        <v>5515</v>
      </c>
      <c r="D783" s="498" t="s">
        <v>69</v>
      </c>
      <c r="E783" s="498" t="s">
        <v>70</v>
      </c>
      <c r="F783" s="498" t="s">
        <v>2500</v>
      </c>
      <c r="G783" s="498" t="s">
        <v>5184</v>
      </c>
      <c r="H783" s="498" t="s">
        <v>5516</v>
      </c>
      <c r="I783" s="498">
        <v>5</v>
      </c>
      <c r="J783" s="498" t="s">
        <v>25</v>
      </c>
      <c r="K783" s="498" t="s">
        <v>25</v>
      </c>
      <c r="L783" s="498" t="s">
        <v>1459</v>
      </c>
      <c r="M783" s="498" t="s">
        <v>1459</v>
      </c>
      <c r="N783" s="498" t="s">
        <v>312</v>
      </c>
      <c r="O783" s="498">
        <v>76160</v>
      </c>
      <c r="P783" s="499" t="s">
        <v>5517</v>
      </c>
      <c r="Q783" s="500">
        <v>0</v>
      </c>
      <c r="R783" s="500">
        <v>500000</v>
      </c>
      <c r="S783" s="500">
        <v>2200000</v>
      </c>
      <c r="T783" s="500">
        <v>900000</v>
      </c>
      <c r="U783" s="500">
        <v>3600000</v>
      </c>
      <c r="V783" s="500">
        <v>3</v>
      </c>
      <c r="W783" s="500">
        <v>0</v>
      </c>
      <c r="X783" s="500">
        <v>3</v>
      </c>
      <c r="Y783" s="501">
        <v>248.75</v>
      </c>
      <c r="Z783" s="500">
        <v>7200</v>
      </c>
      <c r="AA783" s="500">
        <v>184</v>
      </c>
    </row>
    <row r="784" spans="1:27" s="497" customFormat="1" ht="19.5" customHeight="1">
      <c r="A784" s="498" t="s">
        <v>5518</v>
      </c>
      <c r="B784" s="675">
        <v>20200074225675</v>
      </c>
      <c r="C784" s="498" t="s">
        <v>5519</v>
      </c>
      <c r="D784" s="498" t="s">
        <v>69</v>
      </c>
      <c r="E784" s="498" t="s">
        <v>70</v>
      </c>
      <c r="F784" s="498" t="s">
        <v>2500</v>
      </c>
      <c r="G784" s="498" t="s">
        <v>5042</v>
      </c>
      <c r="H784" s="498" t="s">
        <v>5520</v>
      </c>
      <c r="I784" s="498">
        <v>7</v>
      </c>
      <c r="J784" s="499" t="s">
        <v>2796</v>
      </c>
      <c r="K784" s="499" t="s">
        <v>2796</v>
      </c>
      <c r="L784" s="498" t="s">
        <v>743</v>
      </c>
      <c r="M784" s="498" t="s">
        <v>354</v>
      </c>
      <c r="N784" s="498" t="s">
        <v>0</v>
      </c>
      <c r="O784" s="498">
        <v>20220</v>
      </c>
      <c r="P784" s="499" t="s">
        <v>2796</v>
      </c>
      <c r="Q784" s="500">
        <v>0</v>
      </c>
      <c r="R784" s="500">
        <v>1000000</v>
      </c>
      <c r="S784" s="500">
        <v>2000000</v>
      </c>
      <c r="T784" s="500">
        <v>2000000</v>
      </c>
      <c r="U784" s="500">
        <v>5000000</v>
      </c>
      <c r="V784" s="500">
        <v>5</v>
      </c>
      <c r="W784" s="500">
        <v>5</v>
      </c>
      <c r="X784" s="500">
        <v>10</v>
      </c>
      <c r="Y784" s="501">
        <v>246.76</v>
      </c>
      <c r="Z784" s="500">
        <v>8500</v>
      </c>
      <c r="AA784" s="500">
        <v>328</v>
      </c>
    </row>
    <row r="785" spans="1:27" s="497" customFormat="1" ht="19.5" customHeight="1">
      <c r="A785" s="498" t="s">
        <v>5521</v>
      </c>
      <c r="B785" s="675">
        <v>20540075525676</v>
      </c>
      <c r="C785" s="498" t="s">
        <v>5522</v>
      </c>
      <c r="D785" s="498" t="s">
        <v>69</v>
      </c>
      <c r="E785" s="498" t="s">
        <v>70</v>
      </c>
      <c r="F785" s="498" t="s">
        <v>2500</v>
      </c>
      <c r="G785" s="498" t="s">
        <v>5062</v>
      </c>
      <c r="H785" s="498" t="s">
        <v>5523</v>
      </c>
      <c r="I785" s="498">
        <v>9</v>
      </c>
      <c r="J785" s="499" t="s">
        <v>2796</v>
      </c>
      <c r="K785" s="499" t="s">
        <v>2796</v>
      </c>
      <c r="L785" s="498" t="s">
        <v>5524</v>
      </c>
      <c r="M785" s="498" t="s">
        <v>2543</v>
      </c>
      <c r="N785" s="498" t="s">
        <v>495</v>
      </c>
      <c r="O785" s="498">
        <v>54000</v>
      </c>
      <c r="P785" s="499" t="s">
        <v>5525</v>
      </c>
      <c r="Q785" s="500">
        <v>0</v>
      </c>
      <c r="R785" s="500">
        <v>5000000</v>
      </c>
      <c r="S785" s="500">
        <v>10000000</v>
      </c>
      <c r="T785" s="500">
        <v>4000000</v>
      </c>
      <c r="U785" s="500">
        <v>19000000</v>
      </c>
      <c r="V785" s="500">
        <v>12</v>
      </c>
      <c r="W785" s="500">
        <v>1</v>
      </c>
      <c r="X785" s="500">
        <v>13</v>
      </c>
      <c r="Y785" s="501">
        <v>493.14</v>
      </c>
      <c r="Z785" s="500">
        <v>22624</v>
      </c>
      <c r="AA785" s="500">
        <v>140</v>
      </c>
    </row>
    <row r="786" spans="1:27" s="497" customFormat="1" ht="19.5" customHeight="1">
      <c r="A786" s="498" t="s">
        <v>5526</v>
      </c>
      <c r="B786" s="675">
        <v>20660076025672</v>
      </c>
      <c r="C786" s="498" t="s">
        <v>5527</v>
      </c>
      <c r="D786" s="498" t="s">
        <v>5528</v>
      </c>
      <c r="E786" s="498" t="s">
        <v>70</v>
      </c>
      <c r="F786" s="498" t="s">
        <v>2500</v>
      </c>
      <c r="G786" s="498" t="s">
        <v>5184</v>
      </c>
      <c r="H786" s="498" t="s">
        <v>1425</v>
      </c>
      <c r="I786" s="498">
        <v>3</v>
      </c>
      <c r="J786" s="499" t="s">
        <v>2796</v>
      </c>
      <c r="K786" s="499" t="s">
        <v>2796</v>
      </c>
      <c r="L786" s="498" t="s">
        <v>5529</v>
      </c>
      <c r="M786" s="498" t="s">
        <v>5530</v>
      </c>
      <c r="N786" s="498" t="s">
        <v>412</v>
      </c>
      <c r="O786" s="498">
        <v>66150</v>
      </c>
      <c r="P786" s="499" t="s">
        <v>2796</v>
      </c>
      <c r="Q786" s="500">
        <v>1800000</v>
      </c>
      <c r="R786" s="500">
        <v>300000</v>
      </c>
      <c r="S786" s="500">
        <v>1200000</v>
      </c>
      <c r="T786" s="500">
        <v>1000000</v>
      </c>
      <c r="U786" s="500">
        <v>4300000</v>
      </c>
      <c r="V786" s="500">
        <v>5</v>
      </c>
      <c r="W786" s="500">
        <v>1</v>
      </c>
      <c r="X786" s="500">
        <v>6</v>
      </c>
      <c r="Y786" s="501">
        <v>150</v>
      </c>
      <c r="Z786" s="500">
        <v>49493</v>
      </c>
      <c r="AA786" s="500">
        <v>46</v>
      </c>
    </row>
    <row r="787" spans="1:27" s="497" customFormat="1" ht="19.5" customHeight="1">
      <c r="A787" s="498" t="s">
        <v>5531</v>
      </c>
      <c r="B787" s="675">
        <v>20800077925674</v>
      </c>
      <c r="C787" s="498" t="s">
        <v>5532</v>
      </c>
      <c r="D787" s="498" t="s">
        <v>69</v>
      </c>
      <c r="E787" s="498" t="s">
        <v>70</v>
      </c>
      <c r="F787" s="498" t="s">
        <v>2500</v>
      </c>
      <c r="G787" s="498" t="s">
        <v>5060</v>
      </c>
      <c r="H787" s="498" t="s">
        <v>5533</v>
      </c>
      <c r="I787" s="498">
        <v>6</v>
      </c>
      <c r="J787" s="498" t="s">
        <v>25</v>
      </c>
      <c r="K787" s="498" t="s">
        <v>25</v>
      </c>
      <c r="L787" s="498" t="s">
        <v>5534</v>
      </c>
      <c r="M787" s="498" t="s">
        <v>858</v>
      </c>
      <c r="N787" s="498" t="s">
        <v>71</v>
      </c>
      <c r="O787" s="498">
        <v>80350</v>
      </c>
      <c r="P787" s="499" t="s">
        <v>2796</v>
      </c>
      <c r="Q787" s="500">
        <v>0</v>
      </c>
      <c r="R787" s="500">
        <v>5000000</v>
      </c>
      <c r="S787" s="500">
        <v>10000000</v>
      </c>
      <c r="T787" s="500">
        <v>5000000</v>
      </c>
      <c r="U787" s="500">
        <v>20000000</v>
      </c>
      <c r="V787" s="500">
        <v>5</v>
      </c>
      <c r="W787" s="500">
        <v>1</v>
      </c>
      <c r="X787" s="500">
        <v>6</v>
      </c>
      <c r="Y787" s="501">
        <v>107.96</v>
      </c>
      <c r="Z787" s="500">
        <v>4025</v>
      </c>
      <c r="AA787" s="500">
        <v>38</v>
      </c>
    </row>
    <row r="788" spans="1:27" s="497" customFormat="1" ht="19.5" customHeight="1">
      <c r="A788" s="498" t="s">
        <v>5535</v>
      </c>
      <c r="B788" s="675">
        <v>20330078225676</v>
      </c>
      <c r="C788" s="498" t="s">
        <v>5536</v>
      </c>
      <c r="D788" s="498" t="s">
        <v>69</v>
      </c>
      <c r="E788" s="498" t="s">
        <v>70</v>
      </c>
      <c r="F788" s="498" t="s">
        <v>2500</v>
      </c>
      <c r="G788" s="498" t="s">
        <v>5062</v>
      </c>
      <c r="H788" s="498">
        <v>289</v>
      </c>
      <c r="I788" s="498">
        <v>14</v>
      </c>
      <c r="J788" s="499" t="s">
        <v>25</v>
      </c>
      <c r="K788" s="499" t="s">
        <v>25</v>
      </c>
      <c r="L788" s="498" t="s">
        <v>3645</v>
      </c>
      <c r="M788" s="498" t="s">
        <v>2527</v>
      </c>
      <c r="N788" s="498" t="s">
        <v>491</v>
      </c>
      <c r="O788" s="498">
        <v>33140</v>
      </c>
      <c r="P788" s="499">
        <v>873766993</v>
      </c>
      <c r="Q788" s="500">
        <v>0</v>
      </c>
      <c r="R788" s="500">
        <v>1000000</v>
      </c>
      <c r="S788" s="500">
        <v>1500000</v>
      </c>
      <c r="T788" s="500">
        <v>2500000</v>
      </c>
      <c r="U788" s="500">
        <v>5000000</v>
      </c>
      <c r="V788" s="500">
        <v>3</v>
      </c>
      <c r="W788" s="500">
        <v>1</v>
      </c>
      <c r="X788" s="500">
        <v>4</v>
      </c>
      <c r="Y788" s="501">
        <v>126</v>
      </c>
      <c r="Z788" s="500">
        <v>12800</v>
      </c>
      <c r="AA788" s="500">
        <v>0</v>
      </c>
    </row>
    <row r="789" spans="1:27" s="497" customFormat="1" ht="19.5" customHeight="1">
      <c r="A789" s="498" t="s">
        <v>5537</v>
      </c>
      <c r="B789" s="675">
        <v>20120078525674</v>
      </c>
      <c r="C789" s="498" t="s">
        <v>5538</v>
      </c>
      <c r="D789" s="498" t="s">
        <v>5539</v>
      </c>
      <c r="E789" s="498" t="s">
        <v>70</v>
      </c>
      <c r="F789" s="498" t="s">
        <v>2500</v>
      </c>
      <c r="G789" s="498" t="s">
        <v>5009</v>
      </c>
      <c r="H789" s="498" t="s">
        <v>2209</v>
      </c>
      <c r="I789" s="498">
        <v>4</v>
      </c>
      <c r="J789" s="499" t="s">
        <v>2796</v>
      </c>
      <c r="K789" s="498" t="s">
        <v>5540</v>
      </c>
      <c r="L789" s="498" t="s">
        <v>446</v>
      </c>
      <c r="M789" s="498" t="s">
        <v>745</v>
      </c>
      <c r="N789" s="498" t="s">
        <v>14</v>
      </c>
      <c r="O789" s="498">
        <v>11140</v>
      </c>
      <c r="P789" s="499" t="s">
        <v>2796</v>
      </c>
      <c r="Q789" s="500">
        <v>30000000</v>
      </c>
      <c r="R789" s="500">
        <v>30000000</v>
      </c>
      <c r="S789" s="500">
        <v>15000000</v>
      </c>
      <c r="T789" s="500">
        <v>25000000</v>
      </c>
      <c r="U789" s="500">
        <v>100000000</v>
      </c>
      <c r="V789" s="500">
        <v>35</v>
      </c>
      <c r="W789" s="500">
        <v>5</v>
      </c>
      <c r="X789" s="500">
        <v>40</v>
      </c>
      <c r="Y789" s="501">
        <v>215</v>
      </c>
      <c r="Z789" s="500">
        <v>8000</v>
      </c>
      <c r="AA789" s="500">
        <v>2606</v>
      </c>
    </row>
    <row r="790" spans="1:27" s="497" customFormat="1" ht="19.5" customHeight="1">
      <c r="A790" s="498" t="s">
        <v>5541</v>
      </c>
      <c r="B790" s="675">
        <v>20120079525673</v>
      </c>
      <c r="C790" s="498" t="s">
        <v>5542</v>
      </c>
      <c r="D790" s="498" t="s">
        <v>5543</v>
      </c>
      <c r="E790" s="498" t="s">
        <v>70</v>
      </c>
      <c r="F790" s="498" t="s">
        <v>2500</v>
      </c>
      <c r="G790" s="498" t="s">
        <v>5087</v>
      </c>
      <c r="H790" s="498">
        <v>8</v>
      </c>
      <c r="I790" s="498">
        <v>3</v>
      </c>
      <c r="J790" s="498" t="s">
        <v>2796</v>
      </c>
      <c r="K790" s="498" t="s">
        <v>2796</v>
      </c>
      <c r="L790" s="498" t="s">
        <v>588</v>
      </c>
      <c r="M790" s="498" t="s">
        <v>589</v>
      </c>
      <c r="N790" s="498" t="s">
        <v>14</v>
      </c>
      <c r="O790" s="498">
        <v>11150</v>
      </c>
      <c r="P790" s="499" t="s">
        <v>5544</v>
      </c>
      <c r="Q790" s="500">
        <v>42000000</v>
      </c>
      <c r="R790" s="500">
        <v>8000000</v>
      </c>
      <c r="S790" s="500">
        <v>15000000</v>
      </c>
      <c r="T790" s="500">
        <v>10000000</v>
      </c>
      <c r="U790" s="500">
        <v>75000000</v>
      </c>
      <c r="V790" s="500">
        <v>9</v>
      </c>
      <c r="W790" s="500">
        <v>0</v>
      </c>
      <c r="X790" s="500">
        <v>9</v>
      </c>
      <c r="Y790" s="501">
        <v>109.92</v>
      </c>
      <c r="Z790" s="500">
        <v>22717</v>
      </c>
      <c r="AA790" s="500">
        <v>2275</v>
      </c>
    </row>
    <row r="791" spans="1:27" s="497" customFormat="1" ht="19.5" customHeight="1">
      <c r="A791" s="498" t="s">
        <v>5545</v>
      </c>
      <c r="B791" s="675">
        <v>20440080125671</v>
      </c>
      <c r="C791" s="498" t="s">
        <v>5546</v>
      </c>
      <c r="D791" s="498" t="s">
        <v>802</v>
      </c>
      <c r="E791" s="498" t="s">
        <v>70</v>
      </c>
      <c r="F791" s="498" t="s">
        <v>2500</v>
      </c>
      <c r="G791" s="498" t="s">
        <v>5009</v>
      </c>
      <c r="H791" s="498" t="s">
        <v>5547</v>
      </c>
      <c r="I791" s="498">
        <v>5</v>
      </c>
      <c r="J791" s="499" t="s">
        <v>25</v>
      </c>
      <c r="K791" s="499" t="s">
        <v>25</v>
      </c>
      <c r="L791" s="498" t="s">
        <v>5548</v>
      </c>
      <c r="M791" s="498" t="s">
        <v>1134</v>
      </c>
      <c r="N791" s="498" t="s">
        <v>370</v>
      </c>
      <c r="O791" s="498">
        <v>44120</v>
      </c>
      <c r="P791" s="499" t="s">
        <v>5549</v>
      </c>
      <c r="Q791" s="500">
        <v>3500000</v>
      </c>
      <c r="R791" s="500">
        <v>1000000</v>
      </c>
      <c r="S791" s="500">
        <v>4500000</v>
      </c>
      <c r="T791" s="500">
        <v>2000000</v>
      </c>
      <c r="U791" s="500">
        <v>11000000</v>
      </c>
      <c r="V791" s="500">
        <v>5</v>
      </c>
      <c r="W791" s="500">
        <v>3</v>
      </c>
      <c r="X791" s="500">
        <v>8</v>
      </c>
      <c r="Y791" s="501">
        <v>330.3</v>
      </c>
      <c r="Z791" s="500">
        <v>14368</v>
      </c>
      <c r="AA791" s="500">
        <v>122</v>
      </c>
    </row>
    <row r="792" spans="1:27" s="497" customFormat="1" ht="19.5" customHeight="1">
      <c r="A792" s="498" t="s">
        <v>5550</v>
      </c>
      <c r="B792" s="675">
        <v>20130084525675</v>
      </c>
      <c r="C792" s="498" t="s">
        <v>1143</v>
      </c>
      <c r="D792" s="498" t="s">
        <v>69</v>
      </c>
      <c r="E792" s="498" t="s">
        <v>70</v>
      </c>
      <c r="F792" s="498" t="s">
        <v>2500</v>
      </c>
      <c r="G792" s="498" t="s">
        <v>5129</v>
      </c>
      <c r="H792" s="498" t="s">
        <v>5551</v>
      </c>
      <c r="I792" s="498">
        <v>1</v>
      </c>
      <c r="J792" s="499" t="s">
        <v>2796</v>
      </c>
      <c r="K792" s="499" t="s">
        <v>2796</v>
      </c>
      <c r="L792" s="498" t="s">
        <v>361</v>
      </c>
      <c r="M792" s="498" t="s">
        <v>353</v>
      </c>
      <c r="N792" s="498" t="s">
        <v>8</v>
      </c>
      <c r="O792" s="498">
        <v>12150</v>
      </c>
      <c r="P792" s="499" t="s">
        <v>2796</v>
      </c>
      <c r="Q792" s="500">
        <v>0</v>
      </c>
      <c r="R792" s="500">
        <v>10000000</v>
      </c>
      <c r="S792" s="500">
        <v>20000000</v>
      </c>
      <c r="T792" s="500">
        <v>8000000</v>
      </c>
      <c r="U792" s="500">
        <v>38000000</v>
      </c>
      <c r="V792" s="500">
        <v>15</v>
      </c>
      <c r="W792" s="500">
        <v>0</v>
      </c>
      <c r="X792" s="500">
        <v>15</v>
      </c>
      <c r="Y792" s="501">
        <v>462.18</v>
      </c>
      <c r="Z792" s="500">
        <v>6400</v>
      </c>
      <c r="AA792" s="500">
        <v>0</v>
      </c>
    </row>
    <row r="793" spans="1:27" s="497" customFormat="1" ht="19.5" customHeight="1">
      <c r="A793" s="498" t="s">
        <v>5552</v>
      </c>
      <c r="B793" s="675">
        <v>20430085925670</v>
      </c>
      <c r="C793" s="498" t="s">
        <v>5553</v>
      </c>
      <c r="D793" s="498" t="s">
        <v>69</v>
      </c>
      <c r="E793" s="498" t="s">
        <v>70</v>
      </c>
      <c r="F793" s="498" t="s">
        <v>2500</v>
      </c>
      <c r="G793" s="498" t="s">
        <v>4974</v>
      </c>
      <c r="H793" s="498">
        <v>108</v>
      </c>
      <c r="I793" s="499">
        <v>14</v>
      </c>
      <c r="J793" s="498" t="s">
        <v>2796</v>
      </c>
      <c r="K793" s="499" t="s">
        <v>2796</v>
      </c>
      <c r="L793" s="498" t="s">
        <v>1464</v>
      </c>
      <c r="M793" s="498" t="s">
        <v>735</v>
      </c>
      <c r="N793" s="498" t="s">
        <v>492</v>
      </c>
      <c r="O793" s="498">
        <v>43120</v>
      </c>
      <c r="P793" s="499">
        <v>862235443</v>
      </c>
      <c r="Q793" s="500">
        <v>7000000</v>
      </c>
      <c r="R793" s="500">
        <v>2000000</v>
      </c>
      <c r="S793" s="500">
        <v>7100000</v>
      </c>
      <c r="T793" s="500">
        <v>3000000</v>
      </c>
      <c r="U793" s="500">
        <v>19100000</v>
      </c>
      <c r="V793" s="500">
        <v>20</v>
      </c>
      <c r="W793" s="500">
        <v>0</v>
      </c>
      <c r="X793" s="500">
        <v>20</v>
      </c>
      <c r="Y793" s="501">
        <v>91.75</v>
      </c>
      <c r="Z793" s="500">
        <v>6400</v>
      </c>
      <c r="AA793" s="500">
        <v>47</v>
      </c>
    </row>
    <row r="794" spans="1:27" s="497" customFormat="1" ht="19.5" customHeight="1">
      <c r="A794" s="498" t="s">
        <v>5554</v>
      </c>
      <c r="B794" s="675">
        <v>20430086225674</v>
      </c>
      <c r="C794" s="498" t="s">
        <v>5555</v>
      </c>
      <c r="D794" s="498" t="s">
        <v>69</v>
      </c>
      <c r="E794" s="498" t="s">
        <v>70</v>
      </c>
      <c r="F794" s="498" t="s">
        <v>2500</v>
      </c>
      <c r="G794" s="498" t="s">
        <v>5002</v>
      </c>
      <c r="H794" s="498">
        <v>123</v>
      </c>
      <c r="I794" s="498">
        <v>14</v>
      </c>
      <c r="J794" s="498" t="s">
        <v>2796</v>
      </c>
      <c r="K794" s="498" t="s">
        <v>2796</v>
      </c>
      <c r="L794" s="498" t="s">
        <v>1642</v>
      </c>
      <c r="M794" s="498" t="s">
        <v>735</v>
      </c>
      <c r="N794" s="498" t="s">
        <v>492</v>
      </c>
      <c r="O794" s="498">
        <v>43120</v>
      </c>
      <c r="P794" s="499">
        <v>862284983</v>
      </c>
      <c r="Q794" s="500">
        <v>1500000</v>
      </c>
      <c r="R794" s="500">
        <v>3000000</v>
      </c>
      <c r="S794" s="500">
        <v>1500000</v>
      </c>
      <c r="T794" s="500">
        <v>100000</v>
      </c>
      <c r="U794" s="500">
        <v>6100000</v>
      </c>
      <c r="V794" s="500">
        <v>6</v>
      </c>
      <c r="W794" s="500">
        <v>0</v>
      </c>
      <c r="X794" s="500">
        <v>6</v>
      </c>
      <c r="Y794" s="501">
        <v>305.5</v>
      </c>
      <c r="Z794" s="500">
        <v>5772</v>
      </c>
      <c r="AA794" s="500">
        <v>45</v>
      </c>
    </row>
    <row r="795" spans="1:27" s="497" customFormat="1" ht="19.5" customHeight="1">
      <c r="A795" s="498" t="s">
        <v>5556</v>
      </c>
      <c r="B795" s="675">
        <v>20840088025676</v>
      </c>
      <c r="C795" s="498" t="s">
        <v>5557</v>
      </c>
      <c r="D795" s="498" t="s">
        <v>69</v>
      </c>
      <c r="E795" s="498" t="s">
        <v>70</v>
      </c>
      <c r="F795" s="498" t="s">
        <v>2500</v>
      </c>
      <c r="G795" s="498" t="s">
        <v>5037</v>
      </c>
      <c r="H795" s="498" t="s">
        <v>5558</v>
      </c>
      <c r="I795" s="499">
        <v>6</v>
      </c>
      <c r="J795" s="499" t="s">
        <v>2796</v>
      </c>
      <c r="K795" s="499" t="s">
        <v>2796</v>
      </c>
      <c r="L795" s="498" t="s">
        <v>5559</v>
      </c>
      <c r="M795" s="498" t="s">
        <v>405</v>
      </c>
      <c r="N795" s="498" t="s">
        <v>30</v>
      </c>
      <c r="O795" s="498">
        <v>84130</v>
      </c>
      <c r="P795" s="499" t="s">
        <v>5560</v>
      </c>
      <c r="Q795" s="500">
        <v>6000000</v>
      </c>
      <c r="R795" s="500">
        <v>1000000</v>
      </c>
      <c r="S795" s="500">
        <v>10000000</v>
      </c>
      <c r="T795" s="500">
        <v>500000</v>
      </c>
      <c r="U795" s="500">
        <v>17500000</v>
      </c>
      <c r="V795" s="500">
        <v>4</v>
      </c>
      <c r="W795" s="500">
        <v>1</v>
      </c>
      <c r="X795" s="500">
        <v>5</v>
      </c>
      <c r="Y795" s="501">
        <v>88.18</v>
      </c>
      <c r="Z795" s="500">
        <v>9250</v>
      </c>
      <c r="AA795" s="500">
        <v>158</v>
      </c>
    </row>
    <row r="796" spans="1:27" s="497" customFormat="1" ht="19.5" customHeight="1">
      <c r="A796" s="498" t="s">
        <v>5561</v>
      </c>
      <c r="B796" s="675">
        <v>20600088825677</v>
      </c>
      <c r="C796" s="498" t="s">
        <v>5562</v>
      </c>
      <c r="D796" s="498" t="s">
        <v>5563</v>
      </c>
      <c r="E796" s="498" t="s">
        <v>70</v>
      </c>
      <c r="F796" s="498" t="s">
        <v>2500</v>
      </c>
      <c r="G796" s="498" t="s">
        <v>5235</v>
      </c>
      <c r="H796" s="498" t="s">
        <v>1150</v>
      </c>
      <c r="I796" s="498">
        <v>4</v>
      </c>
      <c r="J796" s="499" t="s">
        <v>2796</v>
      </c>
      <c r="K796" s="499" t="s">
        <v>2796</v>
      </c>
      <c r="L796" s="498" t="s">
        <v>1491</v>
      </c>
      <c r="M796" s="498" t="s">
        <v>583</v>
      </c>
      <c r="N796" s="498" t="s">
        <v>493</v>
      </c>
      <c r="O796" s="498">
        <v>60110</v>
      </c>
      <c r="P796" s="499" t="s">
        <v>2796</v>
      </c>
      <c r="Q796" s="500">
        <v>3000000</v>
      </c>
      <c r="R796" s="500">
        <v>300000</v>
      </c>
      <c r="S796" s="500">
        <v>2000000</v>
      </c>
      <c r="T796" s="500">
        <v>500000</v>
      </c>
      <c r="U796" s="500">
        <v>5800000</v>
      </c>
      <c r="V796" s="500">
        <v>0</v>
      </c>
      <c r="W796" s="500">
        <v>0</v>
      </c>
      <c r="X796" s="500">
        <v>0</v>
      </c>
      <c r="Y796" s="501">
        <v>219</v>
      </c>
      <c r="Z796" s="500">
        <v>27528</v>
      </c>
      <c r="AA796" s="500">
        <v>120</v>
      </c>
    </row>
    <row r="797" spans="1:27" s="497" customFormat="1" ht="19.5" customHeight="1">
      <c r="A797" s="498" t="s">
        <v>5564</v>
      </c>
      <c r="B797" s="675">
        <v>20210089625678</v>
      </c>
      <c r="C797" s="498" t="s">
        <v>5565</v>
      </c>
      <c r="D797" s="498" t="s">
        <v>69</v>
      </c>
      <c r="E797" s="498" t="s">
        <v>70</v>
      </c>
      <c r="F797" s="498" t="s">
        <v>2500</v>
      </c>
      <c r="G797" s="498" t="s">
        <v>5103</v>
      </c>
      <c r="H797" s="498" t="s">
        <v>5566</v>
      </c>
      <c r="I797" s="499">
        <v>4</v>
      </c>
      <c r="J797" s="499" t="s">
        <v>2796</v>
      </c>
      <c r="K797" s="498" t="s">
        <v>5567</v>
      </c>
      <c r="L797" s="498" t="s">
        <v>1454</v>
      </c>
      <c r="M797" s="498" t="s">
        <v>584</v>
      </c>
      <c r="N797" s="498" t="s">
        <v>20</v>
      </c>
      <c r="O797" s="498">
        <v>21120</v>
      </c>
      <c r="P797" s="499" t="s">
        <v>2796</v>
      </c>
      <c r="Q797" s="500">
        <v>0</v>
      </c>
      <c r="R797" s="500">
        <v>3000000</v>
      </c>
      <c r="S797" s="500">
        <v>7000000</v>
      </c>
      <c r="T797" s="500">
        <v>2000000</v>
      </c>
      <c r="U797" s="500">
        <v>12000000</v>
      </c>
      <c r="V797" s="500">
        <v>5</v>
      </c>
      <c r="W797" s="500">
        <v>0</v>
      </c>
      <c r="X797" s="500">
        <v>5</v>
      </c>
      <c r="Y797" s="501">
        <v>282.36</v>
      </c>
      <c r="Z797" s="500">
        <v>6998</v>
      </c>
      <c r="AA797" s="500">
        <v>900</v>
      </c>
    </row>
    <row r="798" spans="1:27" s="497" customFormat="1" ht="19.5" customHeight="1">
      <c r="A798" s="498" t="s">
        <v>5568</v>
      </c>
      <c r="B798" s="675">
        <v>20760081225679</v>
      </c>
      <c r="C798" s="498" t="s">
        <v>5569</v>
      </c>
      <c r="D798" s="498" t="s">
        <v>5570</v>
      </c>
      <c r="E798" s="498">
        <v>60</v>
      </c>
      <c r="F798" s="498" t="s">
        <v>5571</v>
      </c>
      <c r="G798" s="498" t="s">
        <v>4967</v>
      </c>
      <c r="H798" s="498" t="s">
        <v>5572</v>
      </c>
      <c r="I798" s="498">
        <v>6</v>
      </c>
      <c r="J798" s="499" t="s">
        <v>2796</v>
      </c>
      <c r="K798" s="499" t="s">
        <v>2796</v>
      </c>
      <c r="L798" s="498" t="s">
        <v>577</v>
      </c>
      <c r="M798" s="498" t="s">
        <v>578</v>
      </c>
      <c r="N798" s="498" t="s">
        <v>312</v>
      </c>
      <c r="O798" s="498">
        <v>76140</v>
      </c>
      <c r="P798" s="499" t="s">
        <v>2796</v>
      </c>
      <c r="Q798" s="500">
        <v>3000000</v>
      </c>
      <c r="R798" s="500">
        <v>10000000</v>
      </c>
      <c r="S798" s="500">
        <v>4000000</v>
      </c>
      <c r="T798" s="500">
        <v>3000000</v>
      </c>
      <c r="U798" s="500">
        <v>20000000</v>
      </c>
      <c r="V798" s="500">
        <v>10</v>
      </c>
      <c r="W798" s="500">
        <v>5</v>
      </c>
      <c r="X798" s="500">
        <v>15</v>
      </c>
      <c r="Y798" s="501">
        <v>453</v>
      </c>
      <c r="Z798" s="500">
        <v>16000</v>
      </c>
      <c r="AA798" s="500">
        <v>3720</v>
      </c>
    </row>
    <row r="799" spans="1:27" s="497" customFormat="1" ht="19.5" customHeight="1">
      <c r="A799" s="498" t="s">
        <v>5573</v>
      </c>
      <c r="B799" s="675">
        <v>20760081325677</v>
      </c>
      <c r="C799" s="498" t="s">
        <v>5574</v>
      </c>
      <c r="D799" s="498" t="s">
        <v>5575</v>
      </c>
      <c r="E799" s="498">
        <v>60</v>
      </c>
      <c r="F799" s="498" t="s">
        <v>2572</v>
      </c>
      <c r="G799" s="498" t="s">
        <v>4967</v>
      </c>
      <c r="H799" s="498" t="s">
        <v>5576</v>
      </c>
      <c r="I799" s="498">
        <v>4</v>
      </c>
      <c r="J799" s="498" t="s">
        <v>25</v>
      </c>
      <c r="K799" s="498" t="s">
        <v>25</v>
      </c>
      <c r="L799" s="498" t="s">
        <v>5577</v>
      </c>
      <c r="M799" s="498" t="s">
        <v>578</v>
      </c>
      <c r="N799" s="498" t="s">
        <v>312</v>
      </c>
      <c r="O799" s="498">
        <v>76140</v>
      </c>
      <c r="P799" s="499" t="s">
        <v>25</v>
      </c>
      <c r="Q799" s="500">
        <v>15000000</v>
      </c>
      <c r="R799" s="500">
        <v>10000000</v>
      </c>
      <c r="S799" s="500">
        <v>16000000</v>
      </c>
      <c r="T799" s="500">
        <v>5000000</v>
      </c>
      <c r="U799" s="500">
        <v>46000000</v>
      </c>
      <c r="V799" s="500">
        <v>24</v>
      </c>
      <c r="W799" s="500">
        <v>10</v>
      </c>
      <c r="X799" s="500">
        <v>34</v>
      </c>
      <c r="Y799" s="501">
        <v>488.82</v>
      </c>
      <c r="Z799" s="500">
        <v>89</v>
      </c>
      <c r="AA799" s="500">
        <v>6</v>
      </c>
    </row>
    <row r="800" spans="1:27" s="497" customFormat="1" ht="19.5" customHeight="1">
      <c r="A800" s="498" t="s">
        <v>5578</v>
      </c>
      <c r="B800" s="675">
        <v>20240073025676</v>
      </c>
      <c r="C800" s="498" t="s">
        <v>5579</v>
      </c>
      <c r="D800" s="498" t="s">
        <v>5580</v>
      </c>
      <c r="E800" s="498">
        <v>61</v>
      </c>
      <c r="F800" s="498" t="s">
        <v>4822</v>
      </c>
      <c r="G800" s="498" t="s">
        <v>5042</v>
      </c>
      <c r="H800" s="498">
        <v>268</v>
      </c>
      <c r="I800" s="498">
        <v>12</v>
      </c>
      <c r="J800" s="498" t="s">
        <v>2796</v>
      </c>
      <c r="K800" s="498" t="s">
        <v>2796</v>
      </c>
      <c r="L800" s="498" t="s">
        <v>635</v>
      </c>
      <c r="M800" s="498" t="s">
        <v>635</v>
      </c>
      <c r="N800" s="498" t="s">
        <v>52</v>
      </c>
      <c r="O800" s="498">
        <v>24190</v>
      </c>
      <c r="P800" s="499" t="s">
        <v>2796</v>
      </c>
      <c r="Q800" s="500">
        <v>80000000</v>
      </c>
      <c r="R800" s="500">
        <v>30000000</v>
      </c>
      <c r="S800" s="500">
        <v>10000000</v>
      </c>
      <c r="T800" s="500">
        <v>10000000</v>
      </c>
      <c r="U800" s="500">
        <v>130000000</v>
      </c>
      <c r="V800" s="500">
        <v>30</v>
      </c>
      <c r="W800" s="500">
        <v>10</v>
      </c>
      <c r="X800" s="500">
        <v>40</v>
      </c>
      <c r="Y800" s="501">
        <v>309</v>
      </c>
      <c r="Z800" s="500">
        <v>83048</v>
      </c>
      <c r="AA800" s="500">
        <v>16800</v>
      </c>
    </row>
    <row r="801" spans="1:27" s="497" customFormat="1" ht="19.5" customHeight="1">
      <c r="A801" s="498" t="s">
        <v>5581</v>
      </c>
      <c r="B801" s="675">
        <v>20200079125672</v>
      </c>
      <c r="C801" s="498" t="s">
        <v>5582</v>
      </c>
      <c r="D801" s="498" t="s">
        <v>5583</v>
      </c>
      <c r="E801" s="498" t="s">
        <v>13</v>
      </c>
      <c r="F801" s="498" t="s">
        <v>5584</v>
      </c>
      <c r="G801" s="498" t="s">
        <v>5087</v>
      </c>
      <c r="H801" s="498">
        <v>668</v>
      </c>
      <c r="I801" s="498">
        <v>6</v>
      </c>
      <c r="J801" s="499" t="s">
        <v>2796</v>
      </c>
      <c r="K801" s="498" t="s">
        <v>2796</v>
      </c>
      <c r="L801" s="498" t="s">
        <v>395</v>
      </c>
      <c r="M801" s="498" t="s">
        <v>395</v>
      </c>
      <c r="N801" s="498" t="s">
        <v>0</v>
      </c>
      <c r="O801" s="498">
        <v>20190</v>
      </c>
      <c r="P801" s="499" t="s">
        <v>2796</v>
      </c>
      <c r="Q801" s="500">
        <v>59000000</v>
      </c>
      <c r="R801" s="500">
        <v>0</v>
      </c>
      <c r="S801" s="500">
        <v>20000000</v>
      </c>
      <c r="T801" s="500">
        <v>10000000</v>
      </c>
      <c r="U801" s="500">
        <v>89000000</v>
      </c>
      <c r="V801" s="500">
        <v>30</v>
      </c>
      <c r="W801" s="500">
        <v>15</v>
      </c>
      <c r="X801" s="500">
        <v>45</v>
      </c>
      <c r="Y801" s="501">
        <v>480.9</v>
      </c>
      <c r="Z801" s="500">
        <v>9450</v>
      </c>
      <c r="AA801" s="500">
        <v>9450</v>
      </c>
    </row>
    <row r="802" spans="1:27" s="497" customFormat="1" ht="19.5" customHeight="1">
      <c r="A802" s="498" t="s">
        <v>5585</v>
      </c>
      <c r="B802" s="675">
        <v>20740075625670</v>
      </c>
      <c r="C802" s="498" t="s">
        <v>5586</v>
      </c>
      <c r="D802" s="498" t="s">
        <v>5587</v>
      </c>
      <c r="E802" s="498" t="s">
        <v>37</v>
      </c>
      <c r="F802" s="498" t="s">
        <v>2607</v>
      </c>
      <c r="G802" s="498" t="s">
        <v>5062</v>
      </c>
      <c r="H802" s="498" t="s">
        <v>5588</v>
      </c>
      <c r="I802" s="498">
        <v>4</v>
      </c>
      <c r="J802" s="498" t="s">
        <v>5589</v>
      </c>
      <c r="K802" s="498" t="s">
        <v>348</v>
      </c>
      <c r="L802" s="498" t="s">
        <v>394</v>
      </c>
      <c r="M802" s="498" t="s">
        <v>56</v>
      </c>
      <c r="N802" s="498" t="s">
        <v>3</v>
      </c>
      <c r="O802" s="498">
        <v>74110</v>
      </c>
      <c r="P802" s="499" t="s">
        <v>2796</v>
      </c>
      <c r="Q802" s="500">
        <v>8000000</v>
      </c>
      <c r="R802" s="500">
        <v>5000000</v>
      </c>
      <c r="S802" s="500">
        <v>5000000</v>
      </c>
      <c r="T802" s="500">
        <v>500000</v>
      </c>
      <c r="U802" s="500">
        <v>18500000</v>
      </c>
      <c r="V802" s="500">
        <v>8</v>
      </c>
      <c r="W802" s="500">
        <v>6</v>
      </c>
      <c r="X802" s="500">
        <v>14</v>
      </c>
      <c r="Y802" s="501">
        <v>150.9</v>
      </c>
      <c r="Z802" s="500">
        <v>2072</v>
      </c>
      <c r="AA802" s="500">
        <v>450</v>
      </c>
    </row>
    <row r="803" spans="1:27" s="497" customFormat="1" ht="19.5" customHeight="1">
      <c r="A803" s="498" t="s">
        <v>5590</v>
      </c>
      <c r="B803" s="675">
        <v>20740085525670</v>
      </c>
      <c r="C803" s="498" t="s">
        <v>5591</v>
      </c>
      <c r="D803" s="498" t="s">
        <v>5592</v>
      </c>
      <c r="E803" s="498" t="s">
        <v>284</v>
      </c>
      <c r="F803" s="498" t="s">
        <v>4862</v>
      </c>
      <c r="G803" s="498" t="s">
        <v>5079</v>
      </c>
      <c r="H803" s="498">
        <v>459</v>
      </c>
      <c r="I803" s="498">
        <v>4</v>
      </c>
      <c r="J803" s="499" t="s">
        <v>2796</v>
      </c>
      <c r="K803" s="499" t="s">
        <v>2796</v>
      </c>
      <c r="L803" s="498" t="s">
        <v>394</v>
      </c>
      <c r="M803" s="498" t="s">
        <v>56</v>
      </c>
      <c r="N803" s="498" t="s">
        <v>3</v>
      </c>
      <c r="O803" s="498">
        <v>74110</v>
      </c>
      <c r="P803" s="499" t="s">
        <v>2796</v>
      </c>
      <c r="Q803" s="500">
        <v>0</v>
      </c>
      <c r="R803" s="500">
        <v>0</v>
      </c>
      <c r="S803" s="500">
        <v>30000000</v>
      </c>
      <c r="T803" s="500">
        <v>100000000</v>
      </c>
      <c r="U803" s="500">
        <v>130000000</v>
      </c>
      <c r="V803" s="500">
        <v>37</v>
      </c>
      <c r="W803" s="500">
        <v>23</v>
      </c>
      <c r="X803" s="500">
        <v>60</v>
      </c>
      <c r="Y803" s="501">
        <v>495.5</v>
      </c>
      <c r="Z803" s="500">
        <v>5786</v>
      </c>
      <c r="AA803" s="500">
        <v>1920</v>
      </c>
    </row>
    <row r="804" spans="1:27" s="497" customFormat="1" ht="19.5" customHeight="1">
      <c r="A804" s="498" t="s">
        <v>5593</v>
      </c>
      <c r="B804" s="675">
        <v>20740085625678</v>
      </c>
      <c r="C804" s="498" t="s">
        <v>5594</v>
      </c>
      <c r="D804" s="498" t="s">
        <v>5595</v>
      </c>
      <c r="E804" s="498" t="s">
        <v>78</v>
      </c>
      <c r="F804" s="498" t="s">
        <v>5596</v>
      </c>
      <c r="G804" s="498" t="s">
        <v>5079</v>
      </c>
      <c r="H804" s="498">
        <v>459</v>
      </c>
      <c r="I804" s="498">
        <v>4</v>
      </c>
      <c r="J804" s="499" t="s">
        <v>2796</v>
      </c>
      <c r="K804" s="499" t="s">
        <v>2796</v>
      </c>
      <c r="L804" s="498" t="s">
        <v>394</v>
      </c>
      <c r="M804" s="498" t="s">
        <v>56</v>
      </c>
      <c r="N804" s="498" t="s">
        <v>3</v>
      </c>
      <c r="O804" s="498">
        <v>74110</v>
      </c>
      <c r="P804" s="499" t="s">
        <v>5597</v>
      </c>
      <c r="Q804" s="500">
        <v>0</v>
      </c>
      <c r="R804" s="500">
        <v>0</v>
      </c>
      <c r="S804" s="500">
        <v>10000000</v>
      </c>
      <c r="T804" s="500">
        <v>20000000</v>
      </c>
      <c r="U804" s="500">
        <v>30000000</v>
      </c>
      <c r="V804" s="500">
        <v>15</v>
      </c>
      <c r="W804" s="500">
        <v>3</v>
      </c>
      <c r="X804" s="500">
        <v>18</v>
      </c>
      <c r="Y804" s="501">
        <v>497</v>
      </c>
      <c r="Z804" s="500">
        <v>4346</v>
      </c>
      <c r="AA804" s="500">
        <v>1800</v>
      </c>
    </row>
    <row r="805" spans="1:27" s="497" customFormat="1" ht="19.5" customHeight="1">
      <c r="A805" s="498" t="s">
        <v>5598</v>
      </c>
      <c r="B805" s="675">
        <v>20110072225678</v>
      </c>
      <c r="C805" s="498" t="s">
        <v>5599</v>
      </c>
      <c r="D805" s="498" t="s">
        <v>5600</v>
      </c>
      <c r="E805" s="498" t="s">
        <v>99</v>
      </c>
      <c r="F805" s="498" t="s">
        <v>5014</v>
      </c>
      <c r="G805" s="498" t="s">
        <v>4995</v>
      </c>
      <c r="H805" s="498" t="s">
        <v>5601</v>
      </c>
      <c r="I805" s="498">
        <v>19</v>
      </c>
      <c r="J805" s="499" t="s">
        <v>2796</v>
      </c>
      <c r="K805" s="499" t="s">
        <v>2796</v>
      </c>
      <c r="L805" s="498" t="s">
        <v>319</v>
      </c>
      <c r="M805" s="498" t="s">
        <v>320</v>
      </c>
      <c r="N805" s="498" t="s">
        <v>10</v>
      </c>
      <c r="O805" s="498">
        <v>10540</v>
      </c>
      <c r="P805" s="499" t="s">
        <v>2796</v>
      </c>
      <c r="Q805" s="500">
        <v>1296000</v>
      </c>
      <c r="R805" s="500">
        <v>300000</v>
      </c>
      <c r="S805" s="500">
        <v>7000000</v>
      </c>
      <c r="T805" s="500">
        <v>3000000</v>
      </c>
      <c r="U805" s="500">
        <v>11596000</v>
      </c>
      <c r="V805" s="500">
        <v>5</v>
      </c>
      <c r="W805" s="500">
        <v>1</v>
      </c>
      <c r="X805" s="500">
        <v>6</v>
      </c>
      <c r="Y805" s="501">
        <v>123</v>
      </c>
      <c r="Z805" s="500">
        <v>1239</v>
      </c>
      <c r="AA805" s="500">
        <v>800</v>
      </c>
    </row>
    <row r="806" spans="1:27" s="497" customFormat="1" ht="19.5" customHeight="1">
      <c r="A806" s="498" t="s">
        <v>5602</v>
      </c>
      <c r="B806" s="675">
        <v>20140087925673</v>
      </c>
      <c r="C806" s="498" t="s">
        <v>5603</v>
      </c>
      <c r="D806" s="498" t="s">
        <v>5604</v>
      </c>
      <c r="E806" s="498" t="s">
        <v>76</v>
      </c>
      <c r="F806" s="498" t="s">
        <v>2607</v>
      </c>
      <c r="G806" s="498" t="s">
        <v>5235</v>
      </c>
      <c r="H806" s="498" t="s">
        <v>5605</v>
      </c>
      <c r="I806" s="498">
        <v>2</v>
      </c>
      <c r="J806" s="499" t="s">
        <v>2796</v>
      </c>
      <c r="K806" s="499" t="s">
        <v>359</v>
      </c>
      <c r="L806" s="498" t="s">
        <v>644</v>
      </c>
      <c r="M806" s="498" t="s">
        <v>618</v>
      </c>
      <c r="N806" s="498" t="s">
        <v>26</v>
      </c>
      <c r="O806" s="498">
        <v>13170</v>
      </c>
      <c r="P806" s="499" t="s">
        <v>2796</v>
      </c>
      <c r="Q806" s="500">
        <v>0</v>
      </c>
      <c r="R806" s="500">
        <v>0</v>
      </c>
      <c r="S806" s="500">
        <v>3000000</v>
      </c>
      <c r="T806" s="500">
        <v>1000000</v>
      </c>
      <c r="U806" s="500">
        <v>4000000</v>
      </c>
      <c r="V806" s="500">
        <v>15</v>
      </c>
      <c r="W806" s="500">
        <v>5</v>
      </c>
      <c r="X806" s="500">
        <v>20</v>
      </c>
      <c r="Y806" s="501">
        <v>497.92</v>
      </c>
      <c r="Z806" s="500">
        <v>900</v>
      </c>
      <c r="AA806" s="500">
        <v>860</v>
      </c>
    </row>
    <row r="807" spans="1:27" s="497" customFormat="1" ht="19.5" customHeight="1">
      <c r="A807" s="498" t="s">
        <v>5606</v>
      </c>
      <c r="B807" s="675">
        <v>20110085825670</v>
      </c>
      <c r="C807" s="498" t="s">
        <v>5607</v>
      </c>
      <c r="D807" s="498" t="s">
        <v>5608</v>
      </c>
      <c r="E807" s="498" t="s">
        <v>17</v>
      </c>
      <c r="F807" s="498" t="s">
        <v>2612</v>
      </c>
      <c r="G807" s="498" t="s">
        <v>5002</v>
      </c>
      <c r="H807" s="498" t="s">
        <v>5609</v>
      </c>
      <c r="I807" s="498">
        <v>19</v>
      </c>
      <c r="J807" s="498" t="s">
        <v>5610</v>
      </c>
      <c r="K807" s="498" t="s">
        <v>332</v>
      </c>
      <c r="L807" s="498" t="s">
        <v>319</v>
      </c>
      <c r="M807" s="498" t="s">
        <v>320</v>
      </c>
      <c r="N807" s="498" t="s">
        <v>10</v>
      </c>
      <c r="O807" s="498">
        <v>10540</v>
      </c>
      <c r="P807" s="499" t="s">
        <v>2796</v>
      </c>
      <c r="Q807" s="500">
        <v>0</v>
      </c>
      <c r="R807" s="500">
        <v>6480000</v>
      </c>
      <c r="S807" s="500">
        <v>7000000</v>
      </c>
      <c r="T807" s="500">
        <v>1000000</v>
      </c>
      <c r="U807" s="500">
        <v>14480000</v>
      </c>
      <c r="V807" s="500">
        <v>6</v>
      </c>
      <c r="W807" s="500">
        <v>2</v>
      </c>
      <c r="X807" s="500">
        <v>8</v>
      </c>
      <c r="Y807" s="501">
        <v>72.47</v>
      </c>
      <c r="Z807" s="500">
        <v>2353</v>
      </c>
      <c r="AA807" s="500">
        <v>1363</v>
      </c>
    </row>
    <row r="808" spans="1:27" s="497" customFormat="1" ht="19.5" customHeight="1">
      <c r="A808" s="498" t="s">
        <v>5611</v>
      </c>
      <c r="B808" s="675">
        <v>20130073225675</v>
      </c>
      <c r="C808" s="498" t="s">
        <v>5612</v>
      </c>
      <c r="D808" s="498" t="s">
        <v>5613</v>
      </c>
      <c r="E808" s="498" t="s">
        <v>17</v>
      </c>
      <c r="F808" s="498" t="s">
        <v>2612</v>
      </c>
      <c r="G808" s="498" t="s">
        <v>5042</v>
      </c>
      <c r="H808" s="498" t="s">
        <v>5614</v>
      </c>
      <c r="I808" s="498" t="s">
        <v>2796</v>
      </c>
      <c r="J808" s="498" t="s">
        <v>5436</v>
      </c>
      <c r="K808" s="498" t="s">
        <v>2796</v>
      </c>
      <c r="L808" s="498" t="s">
        <v>321</v>
      </c>
      <c r="M808" s="498" t="s">
        <v>18</v>
      </c>
      <c r="N808" s="498" t="s">
        <v>8</v>
      </c>
      <c r="O808" s="498">
        <v>12120</v>
      </c>
      <c r="P808" s="499" t="s">
        <v>2796</v>
      </c>
      <c r="Q808" s="500">
        <v>7000000</v>
      </c>
      <c r="R808" s="500">
        <v>15000000</v>
      </c>
      <c r="S808" s="500">
        <v>10000000</v>
      </c>
      <c r="T808" s="500">
        <v>25000000</v>
      </c>
      <c r="U808" s="500">
        <v>57000000</v>
      </c>
      <c r="V808" s="500">
        <v>29</v>
      </c>
      <c r="W808" s="500">
        <v>29</v>
      </c>
      <c r="X808" s="500">
        <v>58</v>
      </c>
      <c r="Y808" s="501">
        <v>344</v>
      </c>
      <c r="Z808" s="500">
        <v>2883</v>
      </c>
      <c r="AA808" s="500">
        <v>2883</v>
      </c>
    </row>
    <row r="809" spans="1:27" s="497" customFormat="1" ht="19.5" customHeight="1">
      <c r="A809" s="498" t="s">
        <v>5615</v>
      </c>
      <c r="B809" s="675">
        <v>20240075425676</v>
      </c>
      <c r="C809" s="498" t="s">
        <v>5616</v>
      </c>
      <c r="D809" s="498" t="s">
        <v>1760</v>
      </c>
      <c r="E809" s="498" t="s">
        <v>17</v>
      </c>
      <c r="F809" s="498" t="s">
        <v>2612</v>
      </c>
      <c r="G809" s="498" t="s">
        <v>5079</v>
      </c>
      <c r="H809" s="498" t="s">
        <v>5617</v>
      </c>
      <c r="I809" s="498">
        <v>6</v>
      </c>
      <c r="J809" s="498" t="s">
        <v>2796</v>
      </c>
      <c r="K809" s="498" t="s">
        <v>2796</v>
      </c>
      <c r="L809" s="498" t="s">
        <v>404</v>
      </c>
      <c r="M809" s="498" t="s">
        <v>610</v>
      </c>
      <c r="N809" s="498" t="s">
        <v>52</v>
      </c>
      <c r="O809" s="498">
        <v>24000</v>
      </c>
      <c r="P809" s="499" t="s">
        <v>2796</v>
      </c>
      <c r="Q809" s="500">
        <v>0</v>
      </c>
      <c r="R809" s="500">
        <v>0</v>
      </c>
      <c r="S809" s="500">
        <v>0</v>
      </c>
      <c r="T809" s="500">
        <v>12300000</v>
      </c>
      <c r="U809" s="500">
        <v>12300000</v>
      </c>
      <c r="V809" s="500">
        <v>10</v>
      </c>
      <c r="W809" s="500">
        <v>0</v>
      </c>
      <c r="X809" s="500">
        <v>10</v>
      </c>
      <c r="Y809" s="501">
        <v>152.5</v>
      </c>
      <c r="Z809" s="500">
        <v>8000</v>
      </c>
      <c r="AA809" s="500">
        <v>975</v>
      </c>
    </row>
    <row r="810" spans="1:27" s="497" customFormat="1" ht="19.5" customHeight="1">
      <c r="A810" s="498" t="s">
        <v>5618</v>
      </c>
      <c r="B810" s="675">
        <v>20240076225679</v>
      </c>
      <c r="C810" s="498" t="s">
        <v>5619</v>
      </c>
      <c r="D810" s="498" t="s">
        <v>5620</v>
      </c>
      <c r="E810" s="498" t="s">
        <v>17</v>
      </c>
      <c r="F810" s="498" t="s">
        <v>2612</v>
      </c>
      <c r="G810" s="498" t="s">
        <v>5079</v>
      </c>
      <c r="H810" s="498" t="s">
        <v>5621</v>
      </c>
      <c r="I810" s="498">
        <v>8</v>
      </c>
      <c r="J810" s="499" t="s">
        <v>2796</v>
      </c>
      <c r="K810" s="499" t="s">
        <v>325</v>
      </c>
      <c r="L810" s="498" t="s">
        <v>1356</v>
      </c>
      <c r="M810" s="498" t="s">
        <v>382</v>
      </c>
      <c r="N810" s="498" t="s">
        <v>52</v>
      </c>
      <c r="O810" s="498">
        <v>24130</v>
      </c>
      <c r="P810" s="499" t="s">
        <v>5622</v>
      </c>
      <c r="Q810" s="500">
        <v>5552000</v>
      </c>
      <c r="R810" s="500">
        <v>12000000</v>
      </c>
      <c r="S810" s="500">
        <v>38000000</v>
      </c>
      <c r="T810" s="500">
        <v>1500000</v>
      </c>
      <c r="U810" s="500">
        <v>57052000</v>
      </c>
      <c r="V810" s="500">
        <v>13</v>
      </c>
      <c r="W810" s="500">
        <v>6</v>
      </c>
      <c r="X810" s="500">
        <v>19</v>
      </c>
      <c r="Y810" s="501">
        <v>407.98</v>
      </c>
      <c r="Z810" s="500">
        <v>3948</v>
      </c>
      <c r="AA810" s="500">
        <v>990</v>
      </c>
    </row>
    <row r="811" spans="1:27" s="497" customFormat="1" ht="19.5" customHeight="1">
      <c r="A811" s="498" t="s">
        <v>5623</v>
      </c>
      <c r="B811" s="675">
        <v>20110083425671</v>
      </c>
      <c r="C811" s="498" t="s">
        <v>5624</v>
      </c>
      <c r="D811" s="498" t="s">
        <v>5625</v>
      </c>
      <c r="E811" s="498" t="s">
        <v>17</v>
      </c>
      <c r="F811" s="498" t="s">
        <v>2612</v>
      </c>
      <c r="G811" s="498" t="s">
        <v>5095</v>
      </c>
      <c r="H811" s="498" t="s">
        <v>5626</v>
      </c>
      <c r="I811" s="498">
        <v>2</v>
      </c>
      <c r="J811" s="499" t="s">
        <v>5627</v>
      </c>
      <c r="K811" s="499" t="s">
        <v>606</v>
      </c>
      <c r="L811" s="498" t="s">
        <v>666</v>
      </c>
      <c r="M811" s="498" t="s">
        <v>594</v>
      </c>
      <c r="N811" s="498" t="s">
        <v>10</v>
      </c>
      <c r="O811" s="498">
        <v>10130</v>
      </c>
      <c r="P811" s="499" t="s">
        <v>2796</v>
      </c>
      <c r="Q811" s="500">
        <v>2600000</v>
      </c>
      <c r="R811" s="500">
        <v>2000000</v>
      </c>
      <c r="S811" s="500">
        <v>1000000</v>
      </c>
      <c r="T811" s="500">
        <v>500000</v>
      </c>
      <c r="U811" s="500">
        <v>6100000</v>
      </c>
      <c r="V811" s="500">
        <v>6</v>
      </c>
      <c r="W811" s="500">
        <v>0</v>
      </c>
      <c r="X811" s="500">
        <v>6</v>
      </c>
      <c r="Y811" s="501">
        <v>145.03</v>
      </c>
      <c r="Z811" s="500">
        <v>336</v>
      </c>
      <c r="AA811" s="500">
        <v>248</v>
      </c>
    </row>
    <row r="812" spans="1:27" s="497" customFormat="1" ht="19.5" customHeight="1">
      <c r="A812" s="498" t="s">
        <v>5628</v>
      </c>
      <c r="B812" s="675">
        <v>20200089125670</v>
      </c>
      <c r="C812" s="498" t="s">
        <v>5629</v>
      </c>
      <c r="D812" s="498" t="s">
        <v>5630</v>
      </c>
      <c r="E812" s="498" t="s">
        <v>17</v>
      </c>
      <c r="F812" s="498" t="s">
        <v>2612</v>
      </c>
      <c r="G812" s="498" t="s">
        <v>5103</v>
      </c>
      <c r="H812" s="498" t="s">
        <v>5631</v>
      </c>
      <c r="I812" s="498">
        <v>4</v>
      </c>
      <c r="J812" s="499" t="s">
        <v>2796</v>
      </c>
      <c r="K812" s="499" t="s">
        <v>2796</v>
      </c>
      <c r="L812" s="498" t="s">
        <v>636</v>
      </c>
      <c r="M812" s="498" t="s">
        <v>354</v>
      </c>
      <c r="N812" s="498" t="s">
        <v>0</v>
      </c>
      <c r="O812" s="498">
        <v>20170</v>
      </c>
      <c r="P812" s="499" t="s">
        <v>2796</v>
      </c>
      <c r="Q812" s="500">
        <v>50400</v>
      </c>
      <c r="R812" s="500">
        <v>0</v>
      </c>
      <c r="S812" s="500">
        <v>5000000</v>
      </c>
      <c r="T812" s="500">
        <v>2000000</v>
      </c>
      <c r="U812" s="500">
        <v>7050400</v>
      </c>
      <c r="V812" s="500">
        <v>7</v>
      </c>
      <c r="W812" s="500">
        <v>0</v>
      </c>
      <c r="X812" s="500">
        <v>7</v>
      </c>
      <c r="Y812" s="501">
        <v>281</v>
      </c>
      <c r="Z812" s="500">
        <v>480</v>
      </c>
      <c r="AA812" s="500">
        <v>480</v>
      </c>
    </row>
    <row r="813" spans="1:27" s="497" customFormat="1" ht="19.5" customHeight="1">
      <c r="A813" s="498" t="s">
        <v>5632</v>
      </c>
      <c r="B813" s="675">
        <v>20730072125675</v>
      </c>
      <c r="C813" s="498" t="s">
        <v>5633</v>
      </c>
      <c r="D813" s="498" t="s">
        <v>5634</v>
      </c>
      <c r="E813" s="498">
        <v>70</v>
      </c>
      <c r="F813" s="498" t="s">
        <v>3365</v>
      </c>
      <c r="G813" s="498" t="s">
        <v>4995</v>
      </c>
      <c r="H813" s="498">
        <v>50</v>
      </c>
      <c r="I813" s="498">
        <v>3</v>
      </c>
      <c r="J813" s="499" t="s">
        <v>2796</v>
      </c>
      <c r="K813" s="499" t="s">
        <v>2796</v>
      </c>
      <c r="L813" s="498" t="s">
        <v>5635</v>
      </c>
      <c r="M813" s="498" t="s">
        <v>613</v>
      </c>
      <c r="N813" s="498" t="s">
        <v>35</v>
      </c>
      <c r="O813" s="498">
        <v>73120</v>
      </c>
      <c r="P813" s="499" t="s">
        <v>5636</v>
      </c>
      <c r="Q813" s="500">
        <v>6640000</v>
      </c>
      <c r="R813" s="500">
        <v>15360000</v>
      </c>
      <c r="S813" s="500">
        <v>350000</v>
      </c>
      <c r="T813" s="500">
        <v>5000000</v>
      </c>
      <c r="U813" s="500">
        <v>27350000</v>
      </c>
      <c r="V813" s="500">
        <v>13</v>
      </c>
      <c r="W813" s="500">
        <v>22</v>
      </c>
      <c r="X813" s="500">
        <v>35</v>
      </c>
      <c r="Y813" s="501">
        <v>256.2</v>
      </c>
      <c r="Z813" s="500">
        <v>7000</v>
      </c>
      <c r="AA813" s="500">
        <v>4510</v>
      </c>
    </row>
    <row r="814" spans="1:27" s="497" customFormat="1" ht="19.5" customHeight="1">
      <c r="A814" s="498" t="s">
        <v>5637</v>
      </c>
      <c r="B814" s="675">
        <v>20170076825675</v>
      </c>
      <c r="C814" s="498" t="s">
        <v>5638</v>
      </c>
      <c r="D814" s="498" t="s">
        <v>5639</v>
      </c>
      <c r="E814" s="498">
        <v>71</v>
      </c>
      <c r="F814" s="498" t="s">
        <v>4173</v>
      </c>
      <c r="G814" s="498" t="s">
        <v>5060</v>
      </c>
      <c r="H814" s="498">
        <v>105</v>
      </c>
      <c r="I814" s="499">
        <v>3</v>
      </c>
      <c r="J814" s="498" t="s">
        <v>2796</v>
      </c>
      <c r="K814" s="499" t="s">
        <v>2796</v>
      </c>
      <c r="L814" s="498" t="s">
        <v>799</v>
      </c>
      <c r="M814" s="498" t="s">
        <v>5640</v>
      </c>
      <c r="N814" s="498" t="s">
        <v>373</v>
      </c>
      <c r="O814" s="498">
        <v>16120</v>
      </c>
      <c r="P814" s="499" t="s">
        <v>2796</v>
      </c>
      <c r="Q814" s="500">
        <v>13000000</v>
      </c>
      <c r="R814" s="500">
        <v>17000000</v>
      </c>
      <c r="S814" s="500">
        <v>56000000</v>
      </c>
      <c r="T814" s="500">
        <v>50000000</v>
      </c>
      <c r="U814" s="500">
        <v>136000000</v>
      </c>
      <c r="V814" s="500">
        <v>50</v>
      </c>
      <c r="W814" s="500">
        <v>0</v>
      </c>
      <c r="X814" s="500">
        <v>50</v>
      </c>
      <c r="Y814" s="501">
        <v>74.34</v>
      </c>
      <c r="Z814" s="500">
        <v>2083</v>
      </c>
      <c r="AA814" s="500">
        <v>3256</v>
      </c>
    </row>
    <row r="815" spans="1:27" s="497" customFormat="1" ht="19.5" customHeight="1">
      <c r="A815" s="498" t="s">
        <v>5641</v>
      </c>
      <c r="B815" s="675">
        <v>20740075825676</v>
      </c>
      <c r="C815" s="498" t="s">
        <v>5642</v>
      </c>
      <c r="D815" s="498" t="s">
        <v>5643</v>
      </c>
      <c r="E815" s="498">
        <v>71</v>
      </c>
      <c r="F815" s="498" t="s">
        <v>5644</v>
      </c>
      <c r="G815" s="498" t="s">
        <v>5062</v>
      </c>
      <c r="H815" s="498">
        <v>99</v>
      </c>
      <c r="I815" s="498">
        <v>3</v>
      </c>
      <c r="J815" s="499" t="s">
        <v>2796</v>
      </c>
      <c r="K815" s="499" t="s">
        <v>2796</v>
      </c>
      <c r="L815" s="498" t="s">
        <v>437</v>
      </c>
      <c r="M815" s="498" t="s">
        <v>2</v>
      </c>
      <c r="N815" s="498" t="s">
        <v>3</v>
      </c>
      <c r="O815" s="498">
        <v>74000</v>
      </c>
      <c r="P815" s="499" t="s">
        <v>2796</v>
      </c>
      <c r="Q815" s="500">
        <v>129000000</v>
      </c>
      <c r="R815" s="500">
        <v>0</v>
      </c>
      <c r="S815" s="500">
        <v>20000000</v>
      </c>
      <c r="T815" s="500">
        <v>100000000</v>
      </c>
      <c r="U815" s="500">
        <v>249000000</v>
      </c>
      <c r="V815" s="500">
        <v>80</v>
      </c>
      <c r="W815" s="500">
        <v>90</v>
      </c>
      <c r="X815" s="500">
        <v>170</v>
      </c>
      <c r="Y815" s="501">
        <v>489.14</v>
      </c>
      <c r="Z815" s="500">
        <v>29544</v>
      </c>
      <c r="AA815" s="500">
        <v>5400</v>
      </c>
    </row>
    <row r="816" spans="1:27" s="497" customFormat="1" ht="19.5" customHeight="1">
      <c r="A816" s="498" t="s">
        <v>5645</v>
      </c>
      <c r="B816" s="675">
        <v>20110083125677</v>
      </c>
      <c r="C816" s="498" t="s">
        <v>5646</v>
      </c>
      <c r="D816" s="498" t="s">
        <v>5647</v>
      </c>
      <c r="E816" s="498">
        <v>71</v>
      </c>
      <c r="F816" s="498" t="s">
        <v>2670</v>
      </c>
      <c r="G816" s="498" t="s">
        <v>5124</v>
      </c>
      <c r="H816" s="498" t="s">
        <v>5648</v>
      </c>
      <c r="I816" s="498">
        <v>8</v>
      </c>
      <c r="J816" s="498" t="s">
        <v>2796</v>
      </c>
      <c r="K816" s="498" t="s">
        <v>592</v>
      </c>
      <c r="L816" s="498" t="s">
        <v>651</v>
      </c>
      <c r="M816" s="498" t="s">
        <v>652</v>
      </c>
      <c r="N816" s="498" t="s">
        <v>10</v>
      </c>
      <c r="O816" s="498">
        <v>10290</v>
      </c>
      <c r="P816" s="499" t="s">
        <v>2796</v>
      </c>
      <c r="Q816" s="500">
        <v>1000000</v>
      </c>
      <c r="R816" s="500">
        <v>3000000</v>
      </c>
      <c r="S816" s="500">
        <v>10000000</v>
      </c>
      <c r="T816" s="500">
        <v>10000000</v>
      </c>
      <c r="U816" s="500">
        <v>24000000</v>
      </c>
      <c r="V816" s="500">
        <v>5</v>
      </c>
      <c r="W816" s="500">
        <v>4</v>
      </c>
      <c r="X816" s="500">
        <v>9</v>
      </c>
      <c r="Y816" s="501">
        <v>133.11000000000001</v>
      </c>
      <c r="Z816" s="500">
        <v>640</v>
      </c>
      <c r="AA816" s="500">
        <v>234</v>
      </c>
    </row>
    <row r="817" spans="1:27" s="497" customFormat="1" ht="19.5" customHeight="1">
      <c r="A817" s="498" t="s">
        <v>5649</v>
      </c>
      <c r="B817" s="675">
        <v>20200074625676</v>
      </c>
      <c r="C817" s="498" t="s">
        <v>5650</v>
      </c>
      <c r="D817" s="498" t="s">
        <v>1734</v>
      </c>
      <c r="E817" s="498">
        <v>72</v>
      </c>
      <c r="F817" s="498" t="s">
        <v>3475</v>
      </c>
      <c r="G817" s="498" t="s">
        <v>4986</v>
      </c>
      <c r="H817" s="498" t="s">
        <v>5651</v>
      </c>
      <c r="I817" s="498">
        <v>2</v>
      </c>
      <c r="J817" s="499" t="s">
        <v>2796</v>
      </c>
      <c r="K817" s="499" t="s">
        <v>2796</v>
      </c>
      <c r="L817" s="498" t="s">
        <v>742</v>
      </c>
      <c r="M817" s="498" t="s">
        <v>354</v>
      </c>
      <c r="N817" s="498" t="s">
        <v>0</v>
      </c>
      <c r="O817" s="498">
        <v>20170</v>
      </c>
      <c r="P817" s="499" t="s">
        <v>2796</v>
      </c>
      <c r="Q817" s="500">
        <v>60000</v>
      </c>
      <c r="R817" s="500">
        <v>0</v>
      </c>
      <c r="S817" s="500">
        <v>20000000</v>
      </c>
      <c r="T817" s="500">
        <v>5000000</v>
      </c>
      <c r="U817" s="500">
        <v>25060000</v>
      </c>
      <c r="V817" s="500">
        <v>10</v>
      </c>
      <c r="W817" s="500">
        <v>4</v>
      </c>
      <c r="X817" s="500">
        <v>14</v>
      </c>
      <c r="Y817" s="501">
        <v>86.38</v>
      </c>
      <c r="Z817" s="500">
        <v>496</v>
      </c>
      <c r="AA817" s="500">
        <v>496</v>
      </c>
    </row>
    <row r="818" spans="1:27" s="497" customFormat="1" ht="19.5" customHeight="1">
      <c r="A818" s="498" t="s">
        <v>5652</v>
      </c>
      <c r="B818" s="675">
        <v>20110072625679</v>
      </c>
      <c r="C818" s="498" t="s">
        <v>5653</v>
      </c>
      <c r="D818" s="498" t="s">
        <v>5654</v>
      </c>
      <c r="E818" s="498" t="s">
        <v>242</v>
      </c>
      <c r="F818" s="498" t="s">
        <v>4909</v>
      </c>
      <c r="G818" s="498" t="s">
        <v>5042</v>
      </c>
      <c r="H818" s="498">
        <v>566</v>
      </c>
      <c r="I818" s="498" t="s">
        <v>2796</v>
      </c>
      <c r="J818" s="499" t="s">
        <v>1424</v>
      </c>
      <c r="K818" s="499" t="s">
        <v>673</v>
      </c>
      <c r="L818" s="498" t="s">
        <v>664</v>
      </c>
      <c r="M818" s="498" t="s">
        <v>94</v>
      </c>
      <c r="N818" s="498" t="s">
        <v>10</v>
      </c>
      <c r="O818" s="498">
        <v>10280</v>
      </c>
      <c r="P818" s="499" t="s">
        <v>2796</v>
      </c>
      <c r="Q818" s="500">
        <v>0</v>
      </c>
      <c r="R818" s="500">
        <v>0</v>
      </c>
      <c r="S818" s="500">
        <v>3000000</v>
      </c>
      <c r="T818" s="500">
        <v>2000000</v>
      </c>
      <c r="U818" s="500">
        <v>5000000</v>
      </c>
      <c r="V818" s="500">
        <v>7</v>
      </c>
      <c r="W818" s="500">
        <v>3</v>
      </c>
      <c r="X818" s="500">
        <v>10</v>
      </c>
      <c r="Y818" s="501">
        <v>114.5</v>
      </c>
      <c r="Z818" s="500">
        <v>800</v>
      </c>
      <c r="AA818" s="500">
        <v>800</v>
      </c>
    </row>
    <row r="819" spans="1:27" s="497" customFormat="1" ht="19.5" customHeight="1">
      <c r="A819" s="498" t="s">
        <v>5655</v>
      </c>
      <c r="B819" s="675">
        <v>20200081925671</v>
      </c>
      <c r="C819" s="498" t="s">
        <v>5656</v>
      </c>
      <c r="D819" s="498" t="s">
        <v>5657</v>
      </c>
      <c r="E819" s="498" t="s">
        <v>242</v>
      </c>
      <c r="F819" s="498" t="s">
        <v>5658</v>
      </c>
      <c r="G819" s="498" t="s">
        <v>4980</v>
      </c>
      <c r="H819" s="498" t="s">
        <v>5659</v>
      </c>
      <c r="I819" s="498">
        <v>5</v>
      </c>
      <c r="J819" s="498" t="s">
        <v>25</v>
      </c>
      <c r="K819" s="498" t="s">
        <v>25</v>
      </c>
      <c r="L819" s="498" t="s">
        <v>636</v>
      </c>
      <c r="M819" s="498" t="s">
        <v>354</v>
      </c>
      <c r="N819" s="498" t="s">
        <v>0</v>
      </c>
      <c r="O819" s="498">
        <v>20170</v>
      </c>
      <c r="P819" s="499" t="s">
        <v>5660</v>
      </c>
      <c r="Q819" s="500">
        <v>3000000</v>
      </c>
      <c r="R819" s="500">
        <v>3000000</v>
      </c>
      <c r="S819" s="500">
        <v>20000000</v>
      </c>
      <c r="T819" s="500">
        <v>50000000</v>
      </c>
      <c r="U819" s="500">
        <v>76000000</v>
      </c>
      <c r="V819" s="500">
        <v>14</v>
      </c>
      <c r="W819" s="500">
        <v>18</v>
      </c>
      <c r="X819" s="500">
        <v>32</v>
      </c>
      <c r="Y819" s="501">
        <v>159.91999999999999</v>
      </c>
      <c r="Z819" s="500">
        <v>792</v>
      </c>
      <c r="AA819" s="500">
        <v>792</v>
      </c>
    </row>
    <row r="820" spans="1:27" s="497" customFormat="1" ht="19.5" customHeight="1">
      <c r="A820" s="498" t="s">
        <v>5661</v>
      </c>
      <c r="B820" s="675">
        <v>20130084825679</v>
      </c>
      <c r="C820" s="498" t="s">
        <v>5662</v>
      </c>
      <c r="D820" s="498" t="s">
        <v>5663</v>
      </c>
      <c r="E820" s="498" t="s">
        <v>242</v>
      </c>
      <c r="F820" s="498" t="s">
        <v>5658</v>
      </c>
      <c r="G820" s="498" t="s">
        <v>5021</v>
      </c>
      <c r="H820" s="498" t="s">
        <v>5664</v>
      </c>
      <c r="I820" s="498">
        <v>2</v>
      </c>
      <c r="J820" s="499" t="s">
        <v>25</v>
      </c>
      <c r="K820" s="499" t="s">
        <v>25</v>
      </c>
      <c r="L820" s="498" t="s">
        <v>786</v>
      </c>
      <c r="M820" s="498" t="s">
        <v>597</v>
      </c>
      <c r="N820" s="498" t="s">
        <v>8</v>
      </c>
      <c r="O820" s="498">
        <v>12110</v>
      </c>
      <c r="P820" s="499" t="s">
        <v>2796</v>
      </c>
      <c r="Q820" s="500">
        <v>65000000</v>
      </c>
      <c r="R820" s="500">
        <v>9000000</v>
      </c>
      <c r="S820" s="500">
        <v>50000</v>
      </c>
      <c r="T820" s="500">
        <v>1000000</v>
      </c>
      <c r="U820" s="500">
        <v>75050000</v>
      </c>
      <c r="V820" s="500">
        <v>7</v>
      </c>
      <c r="W820" s="500">
        <v>0</v>
      </c>
      <c r="X820" s="500">
        <v>7</v>
      </c>
      <c r="Y820" s="501">
        <v>102</v>
      </c>
      <c r="Z820" s="500">
        <v>1400</v>
      </c>
      <c r="AA820" s="500">
        <v>895</v>
      </c>
    </row>
    <row r="821" spans="1:27" s="497" customFormat="1" ht="19.5" customHeight="1">
      <c r="A821" s="498" t="s">
        <v>5665</v>
      </c>
      <c r="B821" s="675">
        <v>20900079725674</v>
      </c>
      <c r="C821" s="498" t="s">
        <v>5666</v>
      </c>
      <c r="D821" s="498" t="s">
        <v>5667</v>
      </c>
      <c r="E821" s="498" t="s">
        <v>123</v>
      </c>
      <c r="F821" s="498" t="s">
        <v>5668</v>
      </c>
      <c r="G821" s="498" t="s">
        <v>5184</v>
      </c>
      <c r="H821" s="498" t="s">
        <v>5669</v>
      </c>
      <c r="I821" s="498">
        <v>2</v>
      </c>
      <c r="J821" s="499" t="s">
        <v>25</v>
      </c>
      <c r="K821" s="499" t="s">
        <v>25</v>
      </c>
      <c r="L821" s="498" t="s">
        <v>1637</v>
      </c>
      <c r="M821" s="498" t="s">
        <v>750</v>
      </c>
      <c r="N821" s="498" t="s">
        <v>93</v>
      </c>
      <c r="O821" s="498">
        <v>90280</v>
      </c>
      <c r="P821" s="499" t="s">
        <v>5670</v>
      </c>
      <c r="Q821" s="500">
        <v>0</v>
      </c>
      <c r="R821" s="500">
        <v>1000000</v>
      </c>
      <c r="S821" s="500">
        <v>2000000</v>
      </c>
      <c r="T821" s="500">
        <v>5000000</v>
      </c>
      <c r="U821" s="500">
        <v>8000000</v>
      </c>
      <c r="V821" s="500">
        <v>10</v>
      </c>
      <c r="W821" s="500">
        <v>0</v>
      </c>
      <c r="X821" s="500">
        <v>10</v>
      </c>
      <c r="Y821" s="501">
        <v>487</v>
      </c>
      <c r="Z821" s="500">
        <v>6711</v>
      </c>
      <c r="AA821" s="500">
        <v>80</v>
      </c>
    </row>
    <row r="822" spans="1:27" s="497" customFormat="1" ht="19.5" customHeight="1">
      <c r="A822" s="498" t="s">
        <v>5671</v>
      </c>
      <c r="B822" s="675">
        <v>20130073125677</v>
      </c>
      <c r="C822" s="498" t="s">
        <v>1418</v>
      </c>
      <c r="D822" s="498" t="s">
        <v>5672</v>
      </c>
      <c r="E822" s="498" t="s">
        <v>103</v>
      </c>
      <c r="F822" s="498" t="s">
        <v>2709</v>
      </c>
      <c r="G822" s="498" t="s">
        <v>5042</v>
      </c>
      <c r="H822" s="498" t="s">
        <v>5673</v>
      </c>
      <c r="I822" s="498">
        <v>13</v>
      </c>
      <c r="J822" s="499" t="s">
        <v>2796</v>
      </c>
      <c r="K822" s="499" t="s">
        <v>359</v>
      </c>
      <c r="L822" s="498" t="s">
        <v>321</v>
      </c>
      <c r="M822" s="498" t="s">
        <v>18</v>
      </c>
      <c r="N822" s="498" t="s">
        <v>8</v>
      </c>
      <c r="O822" s="498">
        <v>12120</v>
      </c>
      <c r="P822" s="499" t="s">
        <v>2796</v>
      </c>
      <c r="Q822" s="500">
        <v>49987125</v>
      </c>
      <c r="R822" s="500">
        <v>28000000</v>
      </c>
      <c r="S822" s="500">
        <v>8361803.9999999991</v>
      </c>
      <c r="T822" s="500">
        <v>174237089</v>
      </c>
      <c r="U822" s="500">
        <v>260586018.00000003</v>
      </c>
      <c r="V822" s="500">
        <v>28</v>
      </c>
      <c r="W822" s="500">
        <v>32</v>
      </c>
      <c r="X822" s="500">
        <v>60</v>
      </c>
      <c r="Y822" s="501">
        <v>165.46</v>
      </c>
      <c r="Z822" s="500">
        <v>10772</v>
      </c>
      <c r="AA822" s="500">
        <v>3250</v>
      </c>
    </row>
    <row r="823" spans="1:27" s="497" customFormat="1" ht="19.5" customHeight="1">
      <c r="A823" s="498" t="s">
        <v>5674</v>
      </c>
      <c r="B823" s="675">
        <v>20200088325677</v>
      </c>
      <c r="C823" s="498" t="s">
        <v>5675</v>
      </c>
      <c r="D823" s="498" t="s">
        <v>5676</v>
      </c>
      <c r="E823" s="498" t="s">
        <v>53</v>
      </c>
      <c r="F823" s="498" t="s">
        <v>2742</v>
      </c>
      <c r="G823" s="498" t="s">
        <v>5235</v>
      </c>
      <c r="H823" s="498" t="s">
        <v>5677</v>
      </c>
      <c r="I823" s="498">
        <v>3</v>
      </c>
      <c r="J823" s="499" t="s">
        <v>2796</v>
      </c>
      <c r="K823" s="499" t="s">
        <v>2796</v>
      </c>
      <c r="L823" s="498" t="s">
        <v>730</v>
      </c>
      <c r="M823" s="498" t="s">
        <v>579</v>
      </c>
      <c r="N823" s="498" t="s">
        <v>0</v>
      </c>
      <c r="O823" s="498">
        <v>20150</v>
      </c>
      <c r="P823" s="499" t="s">
        <v>5678</v>
      </c>
      <c r="Q823" s="500">
        <v>0</v>
      </c>
      <c r="R823" s="500">
        <v>7553019</v>
      </c>
      <c r="S823" s="500">
        <v>1443686</v>
      </c>
      <c r="T823" s="500">
        <v>973932</v>
      </c>
      <c r="U823" s="500">
        <v>9970637</v>
      </c>
      <c r="V823" s="500">
        <v>1</v>
      </c>
      <c r="W823" s="500">
        <v>3</v>
      </c>
      <c r="X823" s="500">
        <v>4</v>
      </c>
      <c r="Y823" s="501">
        <v>161.61000000000001</v>
      </c>
      <c r="Z823" s="500">
        <v>3936</v>
      </c>
      <c r="AA823" s="500">
        <v>640</v>
      </c>
    </row>
    <row r="824" spans="1:27" s="497" customFormat="1" ht="19.5" customHeight="1">
      <c r="A824" s="498" t="s">
        <v>5679</v>
      </c>
      <c r="B824" s="675">
        <v>20110082225676</v>
      </c>
      <c r="C824" s="498" t="s">
        <v>5680</v>
      </c>
      <c r="D824" s="498" t="s">
        <v>381</v>
      </c>
      <c r="E824" s="498" t="s">
        <v>19</v>
      </c>
      <c r="F824" s="498" t="s">
        <v>2065</v>
      </c>
      <c r="G824" s="498" t="s">
        <v>4980</v>
      </c>
      <c r="H824" s="498">
        <v>88</v>
      </c>
      <c r="I824" s="498">
        <v>6</v>
      </c>
      <c r="J824" s="498" t="s">
        <v>2796</v>
      </c>
      <c r="K824" s="498" t="s">
        <v>2796</v>
      </c>
      <c r="L824" s="498" t="s">
        <v>5681</v>
      </c>
      <c r="M824" s="498" t="s">
        <v>94</v>
      </c>
      <c r="N824" s="498" t="s">
        <v>10</v>
      </c>
      <c r="O824" s="498">
        <v>10270</v>
      </c>
      <c r="P824" s="499" t="s">
        <v>2796</v>
      </c>
      <c r="Q824" s="500">
        <v>270000000</v>
      </c>
      <c r="R824" s="500">
        <v>100000000</v>
      </c>
      <c r="S824" s="500">
        <v>10000000</v>
      </c>
      <c r="T824" s="500">
        <v>50000000</v>
      </c>
      <c r="U824" s="500">
        <v>430000000</v>
      </c>
      <c r="V824" s="500">
        <v>28</v>
      </c>
      <c r="W824" s="500">
        <v>28</v>
      </c>
      <c r="X824" s="500">
        <v>56</v>
      </c>
      <c r="Y824" s="501">
        <v>95</v>
      </c>
      <c r="Z824" s="500">
        <v>10996</v>
      </c>
      <c r="AA824" s="500">
        <v>6721</v>
      </c>
    </row>
    <row r="825" spans="1:27" s="497" customFormat="1" ht="19.5" customHeight="1">
      <c r="A825" s="498" t="s">
        <v>5682</v>
      </c>
      <c r="B825" s="675">
        <v>20110085725672</v>
      </c>
      <c r="C825" s="498" t="s">
        <v>5683</v>
      </c>
      <c r="D825" s="498" t="s">
        <v>5684</v>
      </c>
      <c r="E825" s="498" t="s">
        <v>19</v>
      </c>
      <c r="F825" s="498" t="s">
        <v>2065</v>
      </c>
      <c r="G825" s="498" t="s">
        <v>5002</v>
      </c>
      <c r="H825" s="498">
        <v>39</v>
      </c>
      <c r="I825" s="498">
        <v>14</v>
      </c>
      <c r="J825" s="499" t="s">
        <v>2796</v>
      </c>
      <c r="K825" s="499" t="s">
        <v>585</v>
      </c>
      <c r="L825" s="498" t="s">
        <v>3305</v>
      </c>
      <c r="M825" s="498" t="s">
        <v>320</v>
      </c>
      <c r="N825" s="498" t="s">
        <v>10</v>
      </c>
      <c r="O825" s="498">
        <v>10540</v>
      </c>
      <c r="P825" s="499" t="s">
        <v>2796</v>
      </c>
      <c r="Q825" s="500">
        <v>5082000</v>
      </c>
      <c r="R825" s="500">
        <v>23000000</v>
      </c>
      <c r="S825" s="500">
        <v>3524100</v>
      </c>
      <c r="T825" s="500">
        <v>2000000</v>
      </c>
      <c r="U825" s="500">
        <v>33606100</v>
      </c>
      <c r="V825" s="500">
        <v>26</v>
      </c>
      <c r="W825" s="500">
        <v>0</v>
      </c>
      <c r="X825" s="500">
        <v>26</v>
      </c>
      <c r="Y825" s="501">
        <v>432.5</v>
      </c>
      <c r="Z825" s="500">
        <v>12800</v>
      </c>
      <c r="AA825" s="500">
        <v>510</v>
      </c>
    </row>
    <row r="826" spans="1:27" s="497" customFormat="1" ht="19.5" customHeight="1">
      <c r="A826" s="498" t="s">
        <v>5685</v>
      </c>
      <c r="B826" s="675">
        <v>20730086625678</v>
      </c>
      <c r="C826" s="498" t="s">
        <v>5686</v>
      </c>
      <c r="D826" s="498" t="s">
        <v>5687</v>
      </c>
      <c r="E826" s="498">
        <v>98</v>
      </c>
      <c r="F826" s="498" t="s">
        <v>2796</v>
      </c>
      <c r="G826" s="498" t="s">
        <v>5037</v>
      </c>
      <c r="H826" s="498">
        <v>168</v>
      </c>
      <c r="I826" s="498">
        <v>5</v>
      </c>
      <c r="J826" s="499" t="s">
        <v>2796</v>
      </c>
      <c r="K826" s="499" t="s">
        <v>2796</v>
      </c>
      <c r="L826" s="498" t="s">
        <v>1629</v>
      </c>
      <c r="M826" s="498" t="s">
        <v>113</v>
      </c>
      <c r="N826" s="498" t="s">
        <v>35</v>
      </c>
      <c r="O826" s="498">
        <v>73000</v>
      </c>
      <c r="P826" s="499" t="s">
        <v>5688</v>
      </c>
      <c r="Q826" s="500">
        <v>2000000</v>
      </c>
      <c r="R826" s="500">
        <v>5000000</v>
      </c>
      <c r="S826" s="500">
        <v>8000000</v>
      </c>
      <c r="T826" s="500">
        <v>3000000</v>
      </c>
      <c r="U826" s="500">
        <v>18000000</v>
      </c>
      <c r="V826" s="500">
        <v>6</v>
      </c>
      <c r="W826" s="500">
        <v>6</v>
      </c>
      <c r="X826" s="500">
        <v>12</v>
      </c>
      <c r="Y826" s="501">
        <v>76.900000000000006</v>
      </c>
      <c r="Z826" s="500">
        <v>9600</v>
      </c>
      <c r="AA826" s="500">
        <v>582</v>
      </c>
    </row>
    <row r="827" spans="1:27" s="497" customFormat="1" ht="19.5" customHeight="1">
      <c r="A827" s="498" t="s">
        <v>5689</v>
      </c>
      <c r="B827" s="675">
        <v>20210077825678</v>
      </c>
      <c r="C827" s="498" t="s">
        <v>5690</v>
      </c>
      <c r="D827" s="498" t="s">
        <v>5691</v>
      </c>
      <c r="E827" s="498" t="s">
        <v>100</v>
      </c>
      <c r="F827" s="498" t="s">
        <v>2135</v>
      </c>
      <c r="G827" s="498" t="s">
        <v>4995</v>
      </c>
      <c r="H827" s="498" t="s">
        <v>5692</v>
      </c>
      <c r="I827" s="498" t="s">
        <v>2796</v>
      </c>
      <c r="J827" s="498" t="s">
        <v>2796</v>
      </c>
      <c r="K827" s="498" t="s">
        <v>2796</v>
      </c>
      <c r="L827" s="498" t="s">
        <v>343</v>
      </c>
      <c r="M827" s="498" t="s">
        <v>347</v>
      </c>
      <c r="N827" s="498" t="s">
        <v>20</v>
      </c>
      <c r="O827" s="498">
        <v>21150</v>
      </c>
      <c r="P827" s="499" t="s">
        <v>2796</v>
      </c>
      <c r="Q827" s="500">
        <v>20000000</v>
      </c>
      <c r="R827" s="500">
        <v>40000000</v>
      </c>
      <c r="S827" s="500">
        <v>20000000</v>
      </c>
      <c r="T827" s="500">
        <v>315886913</v>
      </c>
      <c r="U827" s="500">
        <v>395886913</v>
      </c>
      <c r="V827" s="500">
        <v>32</v>
      </c>
      <c r="W827" s="500">
        <v>8</v>
      </c>
      <c r="X827" s="500">
        <v>40</v>
      </c>
      <c r="Y827" s="501">
        <v>496.7</v>
      </c>
      <c r="Z827" s="500">
        <v>79120</v>
      </c>
      <c r="AA827" s="500">
        <v>8632</v>
      </c>
    </row>
    <row r="828" spans="1:27" s="497" customFormat="1" ht="19.5" customHeight="1">
      <c r="A828" s="498" t="s">
        <v>5693</v>
      </c>
      <c r="B828" s="675">
        <v>60420074325678</v>
      </c>
      <c r="C828" s="498" t="s">
        <v>5694</v>
      </c>
      <c r="D828" s="498" t="s">
        <v>811</v>
      </c>
      <c r="E828" s="498" t="s">
        <v>256</v>
      </c>
      <c r="F828" s="498" t="s">
        <v>2796</v>
      </c>
      <c r="G828" s="498" t="s">
        <v>5079</v>
      </c>
      <c r="H828" s="498">
        <v>789</v>
      </c>
      <c r="I828" s="498">
        <v>10</v>
      </c>
      <c r="J828" s="499" t="s">
        <v>25</v>
      </c>
      <c r="K828" s="499" t="s">
        <v>25</v>
      </c>
      <c r="L828" s="498" t="s">
        <v>724</v>
      </c>
      <c r="M828" s="498" t="s">
        <v>481</v>
      </c>
      <c r="N828" s="498" t="s">
        <v>415</v>
      </c>
      <c r="O828" s="498">
        <v>42130</v>
      </c>
      <c r="P828" s="499" t="s">
        <v>5695</v>
      </c>
      <c r="Q828" s="500">
        <v>5800000</v>
      </c>
      <c r="R828" s="500">
        <v>15000000</v>
      </c>
      <c r="S828" s="500">
        <v>20000000</v>
      </c>
      <c r="T828" s="500">
        <v>10000000</v>
      </c>
      <c r="U828" s="500">
        <v>50800000</v>
      </c>
      <c r="V828" s="500">
        <v>5</v>
      </c>
      <c r="W828" s="500">
        <v>2</v>
      </c>
      <c r="X828" s="500">
        <v>7</v>
      </c>
      <c r="Y828" s="501">
        <v>69</v>
      </c>
      <c r="Z828" s="500">
        <v>6640</v>
      </c>
      <c r="AA828" s="500">
        <v>1085</v>
      </c>
    </row>
    <row r="829" spans="1:27" s="497" customFormat="1" ht="19.5" customHeight="1">
      <c r="A829" s="498" t="s">
        <v>5696</v>
      </c>
      <c r="B829" s="675">
        <v>10730104325675</v>
      </c>
      <c r="C829" s="498" t="s">
        <v>5697</v>
      </c>
      <c r="D829" s="498" t="s">
        <v>5698</v>
      </c>
      <c r="E829" s="498" t="s">
        <v>50</v>
      </c>
      <c r="F829" s="498" t="s">
        <v>2244</v>
      </c>
      <c r="G829" s="498" t="s">
        <v>5699</v>
      </c>
      <c r="H829" s="498" t="s">
        <v>5700</v>
      </c>
      <c r="I829" s="498">
        <v>6</v>
      </c>
      <c r="J829" s="499" t="s">
        <v>2796</v>
      </c>
      <c r="K829" s="499" t="s">
        <v>2796</v>
      </c>
      <c r="L829" s="498" t="s">
        <v>5701</v>
      </c>
      <c r="M829" s="498" t="s">
        <v>707</v>
      </c>
      <c r="N829" s="498" t="s">
        <v>35</v>
      </c>
      <c r="O829" s="498">
        <v>73180</v>
      </c>
      <c r="P829" s="499" t="s">
        <v>5702</v>
      </c>
      <c r="Q829" s="500">
        <v>14000000</v>
      </c>
      <c r="R829" s="500">
        <v>0</v>
      </c>
      <c r="S829" s="500">
        <v>5500000</v>
      </c>
      <c r="T829" s="500">
        <v>2000000</v>
      </c>
      <c r="U829" s="500">
        <v>21500000</v>
      </c>
      <c r="V829" s="500">
        <v>5</v>
      </c>
      <c r="W829" s="500">
        <v>0</v>
      </c>
      <c r="X829" s="500">
        <v>5</v>
      </c>
      <c r="Y829" s="501">
        <v>1420</v>
      </c>
      <c r="Z829" s="500">
        <v>60540</v>
      </c>
      <c r="AA829" s="500">
        <v>0</v>
      </c>
    </row>
    <row r="830" spans="1:27" s="497" customFormat="1" ht="19.5" customHeight="1">
      <c r="A830" s="498" t="s">
        <v>5703</v>
      </c>
      <c r="B830" s="675">
        <v>10730101025674</v>
      </c>
      <c r="C830" s="498" t="s">
        <v>5704</v>
      </c>
      <c r="D830" s="498" t="s">
        <v>5705</v>
      </c>
      <c r="E830" s="498" t="s">
        <v>228</v>
      </c>
      <c r="F830" s="498" t="s">
        <v>3743</v>
      </c>
      <c r="G830" s="498" t="s">
        <v>5706</v>
      </c>
      <c r="H830" s="498" t="s">
        <v>836</v>
      </c>
      <c r="I830" s="498">
        <v>3</v>
      </c>
      <c r="J830" s="499" t="s">
        <v>2796</v>
      </c>
      <c r="K830" s="499" t="s">
        <v>2796</v>
      </c>
      <c r="L830" s="498" t="s">
        <v>749</v>
      </c>
      <c r="M830" s="498" t="s">
        <v>713</v>
      </c>
      <c r="N830" s="498" t="s">
        <v>35</v>
      </c>
      <c r="O830" s="498">
        <v>73150</v>
      </c>
      <c r="P830" s="499" t="s">
        <v>2796</v>
      </c>
      <c r="Q830" s="500">
        <v>5040000</v>
      </c>
      <c r="R830" s="500">
        <v>0</v>
      </c>
      <c r="S830" s="500">
        <v>4000000</v>
      </c>
      <c r="T830" s="500">
        <v>1000000</v>
      </c>
      <c r="U830" s="500">
        <v>10040000</v>
      </c>
      <c r="V830" s="500">
        <v>15</v>
      </c>
      <c r="W830" s="500">
        <v>10</v>
      </c>
      <c r="X830" s="500">
        <v>25</v>
      </c>
      <c r="Y830" s="501">
        <v>1000.25</v>
      </c>
      <c r="Z830" s="500">
        <v>3558</v>
      </c>
      <c r="AA830" s="500">
        <v>2112</v>
      </c>
    </row>
    <row r="831" spans="1:27" s="497" customFormat="1" ht="19.5" customHeight="1">
      <c r="A831" s="498" t="s">
        <v>5707</v>
      </c>
      <c r="B831" s="675">
        <v>10120101425670</v>
      </c>
      <c r="C831" s="498" t="s">
        <v>5708</v>
      </c>
      <c r="D831" s="498" t="s">
        <v>5709</v>
      </c>
      <c r="E831" s="498" t="s">
        <v>44</v>
      </c>
      <c r="F831" s="498" t="s">
        <v>5710</v>
      </c>
      <c r="G831" s="498" t="s">
        <v>5711</v>
      </c>
      <c r="H831" s="498" t="s">
        <v>5712</v>
      </c>
      <c r="I831" s="498">
        <v>3</v>
      </c>
      <c r="J831" s="499" t="s">
        <v>2796</v>
      </c>
      <c r="K831" s="499" t="s">
        <v>2796</v>
      </c>
      <c r="L831" s="498" t="s">
        <v>1072</v>
      </c>
      <c r="M831" s="498" t="s">
        <v>589</v>
      </c>
      <c r="N831" s="498" t="s">
        <v>14</v>
      </c>
      <c r="O831" s="498">
        <v>11150</v>
      </c>
      <c r="P831" s="499" t="s">
        <v>2796</v>
      </c>
      <c r="Q831" s="500">
        <v>45000000</v>
      </c>
      <c r="R831" s="500">
        <v>85000000</v>
      </c>
      <c r="S831" s="500">
        <v>120000000</v>
      </c>
      <c r="T831" s="500">
        <v>350000000</v>
      </c>
      <c r="U831" s="500">
        <v>600000000</v>
      </c>
      <c r="V831" s="500">
        <v>15</v>
      </c>
      <c r="W831" s="500">
        <v>15</v>
      </c>
      <c r="X831" s="500">
        <v>30</v>
      </c>
      <c r="Y831" s="501">
        <v>2649.7</v>
      </c>
      <c r="Z831" s="500">
        <v>27536</v>
      </c>
      <c r="AA831" s="500">
        <v>9630</v>
      </c>
    </row>
    <row r="832" spans="1:27" s="497" customFormat="1" ht="19.5" customHeight="1">
      <c r="A832" s="498" t="s">
        <v>5713</v>
      </c>
      <c r="B832" s="675">
        <v>10130108325674</v>
      </c>
      <c r="C832" s="498" t="s">
        <v>5714</v>
      </c>
      <c r="D832" s="498" t="s">
        <v>5715</v>
      </c>
      <c r="E832" s="498" t="s">
        <v>44</v>
      </c>
      <c r="F832" s="498" t="s">
        <v>2105</v>
      </c>
      <c r="G832" s="498" t="s">
        <v>5716</v>
      </c>
      <c r="H832" s="498" t="s">
        <v>5717</v>
      </c>
      <c r="I832" s="498">
        <v>4</v>
      </c>
      <c r="J832" s="498" t="s">
        <v>2796</v>
      </c>
      <c r="K832" s="498" t="s">
        <v>2796</v>
      </c>
      <c r="L832" s="498" t="s">
        <v>353</v>
      </c>
      <c r="M832" s="498" t="s">
        <v>353</v>
      </c>
      <c r="N832" s="498" t="s">
        <v>8</v>
      </c>
      <c r="O832" s="498">
        <v>12150</v>
      </c>
      <c r="P832" s="499" t="s">
        <v>5718</v>
      </c>
      <c r="Q832" s="500">
        <v>23000000</v>
      </c>
      <c r="R832" s="500">
        <v>7000000</v>
      </c>
      <c r="S832" s="500">
        <v>7500000</v>
      </c>
      <c r="T832" s="500">
        <v>10000000</v>
      </c>
      <c r="U832" s="500">
        <v>47500000</v>
      </c>
      <c r="V832" s="500">
        <v>22</v>
      </c>
      <c r="W832" s="500">
        <v>31</v>
      </c>
      <c r="X832" s="500">
        <v>53</v>
      </c>
      <c r="Y832" s="501">
        <v>1819.76</v>
      </c>
      <c r="Z832" s="500">
        <v>0</v>
      </c>
      <c r="AA832" s="500">
        <v>0</v>
      </c>
    </row>
    <row r="833" spans="1:27" s="497" customFormat="1" ht="19.5" customHeight="1">
      <c r="A833" s="498" t="s">
        <v>5719</v>
      </c>
      <c r="B833" s="675">
        <v>10730089725675</v>
      </c>
      <c r="C833" s="498" t="s">
        <v>5720</v>
      </c>
      <c r="D833" s="498" t="s">
        <v>5721</v>
      </c>
      <c r="E833" s="498" t="s">
        <v>55</v>
      </c>
      <c r="F833" s="498" t="s">
        <v>2725</v>
      </c>
      <c r="G833" s="498" t="s">
        <v>5722</v>
      </c>
      <c r="H833" s="498" t="s">
        <v>5723</v>
      </c>
      <c r="I833" s="498">
        <v>8</v>
      </c>
      <c r="J833" s="498" t="s">
        <v>2796</v>
      </c>
      <c r="K833" s="498" t="s">
        <v>2796</v>
      </c>
      <c r="L833" s="498" t="s">
        <v>1405</v>
      </c>
      <c r="M833" s="498" t="s">
        <v>713</v>
      </c>
      <c r="N833" s="498" t="s">
        <v>35</v>
      </c>
      <c r="O833" s="498">
        <v>73150</v>
      </c>
      <c r="P833" s="499" t="s">
        <v>2796</v>
      </c>
      <c r="Q833" s="500">
        <v>50000000</v>
      </c>
      <c r="R833" s="500">
        <v>25000000</v>
      </c>
      <c r="S833" s="500">
        <v>28000000</v>
      </c>
      <c r="T833" s="500">
        <v>5000000</v>
      </c>
      <c r="U833" s="500">
        <v>108000000</v>
      </c>
      <c r="V833" s="500">
        <v>22</v>
      </c>
      <c r="W833" s="500">
        <v>10</v>
      </c>
      <c r="X833" s="500">
        <v>32</v>
      </c>
      <c r="Y833" s="501">
        <v>877.5</v>
      </c>
      <c r="Z833" s="500">
        <v>54332</v>
      </c>
      <c r="AA833" s="500">
        <v>9000</v>
      </c>
    </row>
    <row r="834" spans="1:27" s="497" customFormat="1" ht="19.5" customHeight="1">
      <c r="A834" s="498" t="s">
        <v>5724</v>
      </c>
      <c r="B834" s="675">
        <v>10600104725671</v>
      </c>
      <c r="C834" s="498" t="s">
        <v>5725</v>
      </c>
      <c r="D834" s="498" t="s">
        <v>5726</v>
      </c>
      <c r="E834" s="498">
        <v>14</v>
      </c>
      <c r="F834" s="498" t="s">
        <v>2169</v>
      </c>
      <c r="G834" s="498" t="s">
        <v>5727</v>
      </c>
      <c r="H834" s="498" t="s">
        <v>5728</v>
      </c>
      <c r="I834" s="498">
        <v>12</v>
      </c>
      <c r="J834" s="498" t="s">
        <v>25</v>
      </c>
      <c r="K834" s="498" t="s">
        <v>25</v>
      </c>
      <c r="L834" s="498" t="s">
        <v>1348</v>
      </c>
      <c r="M834" s="498" t="s">
        <v>1088</v>
      </c>
      <c r="N834" s="498" t="s">
        <v>493</v>
      </c>
      <c r="O834" s="498">
        <v>60150</v>
      </c>
      <c r="P834" s="499">
        <v>834602828</v>
      </c>
      <c r="Q834" s="500">
        <v>1140000</v>
      </c>
      <c r="R834" s="500">
        <v>13000000</v>
      </c>
      <c r="S834" s="500">
        <v>10000000</v>
      </c>
      <c r="T834" s="500">
        <v>5000000</v>
      </c>
      <c r="U834" s="500">
        <v>29140000</v>
      </c>
      <c r="V834" s="500">
        <v>30</v>
      </c>
      <c r="W834" s="500">
        <v>10</v>
      </c>
      <c r="X834" s="500">
        <v>40</v>
      </c>
      <c r="Y834" s="501">
        <v>1521</v>
      </c>
      <c r="Z834" s="500">
        <v>24000</v>
      </c>
      <c r="AA834" s="500">
        <v>1192</v>
      </c>
    </row>
    <row r="835" spans="1:27" s="497" customFormat="1" ht="19.5" customHeight="1">
      <c r="A835" s="498" t="s">
        <v>5729</v>
      </c>
      <c r="B835" s="675">
        <v>10800107625676</v>
      </c>
      <c r="C835" s="498" t="s">
        <v>5730</v>
      </c>
      <c r="D835" s="498" t="s">
        <v>1183</v>
      </c>
      <c r="E835" s="498" t="s">
        <v>29</v>
      </c>
      <c r="F835" s="498" t="s">
        <v>2844</v>
      </c>
      <c r="G835" s="498" t="s">
        <v>5731</v>
      </c>
      <c r="H835" s="498" t="s">
        <v>5732</v>
      </c>
      <c r="I835" s="498">
        <v>6</v>
      </c>
      <c r="J835" s="499" t="s">
        <v>2796</v>
      </c>
      <c r="K835" s="499" t="s">
        <v>2796</v>
      </c>
      <c r="L835" s="498" t="s">
        <v>1330</v>
      </c>
      <c r="M835" s="498" t="s">
        <v>1331</v>
      </c>
      <c r="N835" s="498" t="s">
        <v>71</v>
      </c>
      <c r="O835" s="498">
        <v>80180</v>
      </c>
      <c r="P835" s="499" t="s">
        <v>2796</v>
      </c>
      <c r="Q835" s="500">
        <v>3000000</v>
      </c>
      <c r="R835" s="500">
        <v>500000</v>
      </c>
      <c r="S835" s="500">
        <v>1600000</v>
      </c>
      <c r="T835" s="500">
        <v>2000000</v>
      </c>
      <c r="U835" s="500">
        <v>7100000</v>
      </c>
      <c r="V835" s="500">
        <v>17</v>
      </c>
      <c r="W835" s="500">
        <v>8</v>
      </c>
      <c r="X835" s="500">
        <v>25</v>
      </c>
      <c r="Y835" s="501">
        <v>283</v>
      </c>
      <c r="Z835" s="500">
        <v>6276</v>
      </c>
      <c r="AA835" s="500">
        <v>280</v>
      </c>
    </row>
    <row r="836" spans="1:27" s="497" customFormat="1" ht="19.5" customHeight="1">
      <c r="A836" s="498" t="s">
        <v>5733</v>
      </c>
      <c r="B836" s="675">
        <v>10250094525671</v>
      </c>
      <c r="C836" s="498" t="s">
        <v>5734</v>
      </c>
      <c r="D836" s="498" t="s">
        <v>5735</v>
      </c>
      <c r="E836" s="498">
        <v>37</v>
      </c>
      <c r="F836" s="498" t="s">
        <v>2370</v>
      </c>
      <c r="G836" s="498" t="s">
        <v>5736</v>
      </c>
      <c r="H836" s="498">
        <v>318</v>
      </c>
      <c r="I836" s="498">
        <v>12</v>
      </c>
      <c r="J836" s="499" t="s">
        <v>25</v>
      </c>
      <c r="K836" s="499" t="s">
        <v>25</v>
      </c>
      <c r="L836" s="498" t="s">
        <v>574</v>
      </c>
      <c r="M836" s="498" t="s">
        <v>473</v>
      </c>
      <c r="N836" s="498" t="s">
        <v>4</v>
      </c>
      <c r="O836" s="498">
        <v>25140</v>
      </c>
      <c r="P836" s="499" t="s">
        <v>25</v>
      </c>
      <c r="Q836" s="500">
        <v>80000000</v>
      </c>
      <c r="R836" s="500">
        <v>270000000</v>
      </c>
      <c r="S836" s="500">
        <v>395000000</v>
      </c>
      <c r="T836" s="500">
        <v>21300000</v>
      </c>
      <c r="U836" s="500">
        <v>766300000</v>
      </c>
      <c r="V836" s="500">
        <v>245</v>
      </c>
      <c r="W836" s="500">
        <v>220</v>
      </c>
      <c r="X836" s="500">
        <v>465</v>
      </c>
      <c r="Y836" s="501">
        <v>23471.279999999999</v>
      </c>
      <c r="Z836" s="500">
        <v>146127</v>
      </c>
      <c r="AA836" s="500">
        <v>77981</v>
      </c>
    </row>
    <row r="837" spans="1:27" s="497" customFormat="1" ht="19.5" customHeight="1">
      <c r="A837" s="498" t="s">
        <v>5737</v>
      </c>
      <c r="B837" s="675">
        <v>10920097225673</v>
      </c>
      <c r="C837" s="498" t="s">
        <v>5738</v>
      </c>
      <c r="D837" s="498" t="s">
        <v>355</v>
      </c>
      <c r="E837" s="498" t="s">
        <v>77</v>
      </c>
      <c r="F837" s="498" t="s">
        <v>2452</v>
      </c>
      <c r="G837" s="498" t="s">
        <v>5739</v>
      </c>
      <c r="H837" s="498" t="s">
        <v>5740</v>
      </c>
      <c r="I837" s="498">
        <v>7</v>
      </c>
      <c r="J837" s="499" t="s">
        <v>2796</v>
      </c>
      <c r="K837" s="499" t="s">
        <v>2796</v>
      </c>
      <c r="L837" s="498" t="s">
        <v>1022</v>
      </c>
      <c r="M837" s="498" t="s">
        <v>849</v>
      </c>
      <c r="N837" s="498" t="s">
        <v>420</v>
      </c>
      <c r="O837" s="498">
        <v>92000</v>
      </c>
      <c r="P837" s="499" t="s">
        <v>5741</v>
      </c>
      <c r="Q837" s="500">
        <v>1500000</v>
      </c>
      <c r="R837" s="500">
        <v>10000000</v>
      </c>
      <c r="S837" s="500">
        <v>10000000</v>
      </c>
      <c r="T837" s="500">
        <v>5000000</v>
      </c>
      <c r="U837" s="500">
        <v>26500000</v>
      </c>
      <c r="V837" s="500">
        <v>5</v>
      </c>
      <c r="W837" s="500">
        <v>1</v>
      </c>
      <c r="X837" s="500">
        <v>6</v>
      </c>
      <c r="Y837" s="501">
        <v>1372.56</v>
      </c>
      <c r="Z837" s="500">
        <v>8000</v>
      </c>
      <c r="AA837" s="500">
        <v>676</v>
      </c>
    </row>
    <row r="838" spans="1:27" s="497" customFormat="1" ht="19.5" customHeight="1">
      <c r="A838" s="498" t="s">
        <v>5742</v>
      </c>
      <c r="B838" s="675">
        <v>10820102625679</v>
      </c>
      <c r="C838" s="498" t="s">
        <v>5743</v>
      </c>
      <c r="D838" s="498" t="s">
        <v>355</v>
      </c>
      <c r="E838" s="498" t="s">
        <v>77</v>
      </c>
      <c r="F838" s="498" t="s">
        <v>2452</v>
      </c>
      <c r="G838" s="498" t="s">
        <v>5706</v>
      </c>
      <c r="H838" s="498" t="s">
        <v>5744</v>
      </c>
      <c r="I838" s="498">
        <v>2</v>
      </c>
      <c r="J838" s="499" t="s">
        <v>25</v>
      </c>
      <c r="K838" s="499" t="s">
        <v>25</v>
      </c>
      <c r="L838" s="498" t="s">
        <v>5745</v>
      </c>
      <c r="M838" s="498" t="s">
        <v>1650</v>
      </c>
      <c r="N838" s="498" t="s">
        <v>499</v>
      </c>
      <c r="O838" s="498">
        <v>82120</v>
      </c>
      <c r="P838" s="499" t="s">
        <v>2796</v>
      </c>
      <c r="Q838" s="500">
        <v>5000000</v>
      </c>
      <c r="R838" s="500">
        <v>2500000</v>
      </c>
      <c r="S838" s="500">
        <v>20000000</v>
      </c>
      <c r="T838" s="500">
        <v>5000000</v>
      </c>
      <c r="U838" s="500">
        <v>32500000</v>
      </c>
      <c r="V838" s="500">
        <v>15</v>
      </c>
      <c r="W838" s="500">
        <v>0</v>
      </c>
      <c r="X838" s="500">
        <v>15</v>
      </c>
      <c r="Y838" s="501">
        <v>1979.81</v>
      </c>
      <c r="Z838" s="500">
        <v>4810</v>
      </c>
      <c r="AA838" s="500">
        <v>251</v>
      </c>
    </row>
    <row r="839" spans="1:27" s="497" customFormat="1" ht="19.5" customHeight="1">
      <c r="A839" s="498" t="s">
        <v>5746</v>
      </c>
      <c r="B839" s="675">
        <v>10560109325671</v>
      </c>
      <c r="C839" s="498" t="s">
        <v>1514</v>
      </c>
      <c r="D839" s="498" t="s">
        <v>5747</v>
      </c>
      <c r="E839" s="498" t="s">
        <v>77</v>
      </c>
      <c r="F839" s="498" t="s">
        <v>1982</v>
      </c>
      <c r="G839" s="498" t="s">
        <v>5716</v>
      </c>
      <c r="H839" s="498">
        <v>195</v>
      </c>
      <c r="I839" s="498">
        <v>18</v>
      </c>
      <c r="J839" s="499" t="s">
        <v>25</v>
      </c>
      <c r="K839" s="499" t="s">
        <v>25</v>
      </c>
      <c r="L839" s="498" t="s">
        <v>1352</v>
      </c>
      <c r="M839" s="498" t="s">
        <v>781</v>
      </c>
      <c r="N839" s="498" t="s">
        <v>494</v>
      </c>
      <c r="O839" s="498">
        <v>56000</v>
      </c>
      <c r="P839" s="499" t="s">
        <v>1515</v>
      </c>
      <c r="Q839" s="500">
        <v>50000</v>
      </c>
      <c r="R839" s="500">
        <v>500000</v>
      </c>
      <c r="S839" s="500">
        <v>25000000</v>
      </c>
      <c r="T839" s="500">
        <v>5000000</v>
      </c>
      <c r="U839" s="500">
        <v>30550000</v>
      </c>
      <c r="V839" s="500">
        <v>6</v>
      </c>
      <c r="W839" s="500">
        <v>2</v>
      </c>
      <c r="X839" s="500">
        <v>8</v>
      </c>
      <c r="Y839" s="501">
        <v>5014</v>
      </c>
      <c r="Z839" s="500">
        <v>3975</v>
      </c>
      <c r="AA839" s="500">
        <v>590</v>
      </c>
    </row>
    <row r="840" spans="1:27" s="497" customFormat="1" ht="19.5" customHeight="1">
      <c r="A840" s="498" t="s">
        <v>5748</v>
      </c>
      <c r="B840" s="675">
        <v>10130111325679</v>
      </c>
      <c r="C840" s="498" t="s">
        <v>5749</v>
      </c>
      <c r="D840" s="498" t="s">
        <v>5750</v>
      </c>
      <c r="E840" s="498" t="s">
        <v>49</v>
      </c>
      <c r="F840" s="498" t="s">
        <v>2467</v>
      </c>
      <c r="G840" s="498" t="s">
        <v>5716</v>
      </c>
      <c r="H840" s="498" t="s">
        <v>1406</v>
      </c>
      <c r="I840" s="498">
        <v>8</v>
      </c>
      <c r="J840" s="498" t="s">
        <v>2796</v>
      </c>
      <c r="K840" s="498" t="s">
        <v>2796</v>
      </c>
      <c r="L840" s="498" t="s">
        <v>363</v>
      </c>
      <c r="M840" s="498" t="s">
        <v>22</v>
      </c>
      <c r="N840" s="498" t="s">
        <v>8</v>
      </c>
      <c r="O840" s="498">
        <v>12140</v>
      </c>
      <c r="P840" s="499" t="s">
        <v>2796</v>
      </c>
      <c r="Q840" s="500">
        <v>60000000</v>
      </c>
      <c r="R840" s="500">
        <v>40000000</v>
      </c>
      <c r="S840" s="500">
        <v>30000000</v>
      </c>
      <c r="T840" s="500">
        <v>5000000</v>
      </c>
      <c r="U840" s="500">
        <v>135000000</v>
      </c>
      <c r="V840" s="500">
        <v>32</v>
      </c>
      <c r="W840" s="500">
        <v>15</v>
      </c>
      <c r="X840" s="500">
        <v>47</v>
      </c>
      <c r="Y840" s="501">
        <v>1973</v>
      </c>
      <c r="Z840" s="500">
        <v>19775</v>
      </c>
      <c r="AA840" s="500">
        <v>5256</v>
      </c>
    </row>
    <row r="841" spans="1:27" s="497" customFormat="1" ht="19.5" customHeight="1">
      <c r="A841" s="498" t="s">
        <v>5751</v>
      </c>
      <c r="B841" s="675">
        <v>10100092925672</v>
      </c>
      <c r="C841" s="498" t="s">
        <v>5752</v>
      </c>
      <c r="D841" s="498" t="s">
        <v>5753</v>
      </c>
      <c r="E841" s="498">
        <v>61</v>
      </c>
      <c r="F841" s="498" t="s">
        <v>5754</v>
      </c>
      <c r="G841" s="498" t="s">
        <v>5722</v>
      </c>
      <c r="H841" s="498" t="s">
        <v>5755</v>
      </c>
      <c r="I841" s="498" t="s">
        <v>2796</v>
      </c>
      <c r="J841" s="499" t="s">
        <v>2796</v>
      </c>
      <c r="K841" s="499" t="s">
        <v>5756</v>
      </c>
      <c r="L841" s="498" t="s">
        <v>1692</v>
      </c>
      <c r="M841" s="498" t="s">
        <v>1363</v>
      </c>
      <c r="N841" s="498" t="s">
        <v>27</v>
      </c>
      <c r="O841" s="498">
        <v>10520</v>
      </c>
      <c r="P841" s="499" t="s">
        <v>2796</v>
      </c>
      <c r="Q841" s="500">
        <v>240000</v>
      </c>
      <c r="R841" s="500">
        <v>0</v>
      </c>
      <c r="S841" s="500">
        <v>60000000</v>
      </c>
      <c r="T841" s="500">
        <v>20000000</v>
      </c>
      <c r="U841" s="500">
        <v>80240000</v>
      </c>
      <c r="V841" s="500">
        <v>30</v>
      </c>
      <c r="W841" s="500">
        <v>5</v>
      </c>
      <c r="X841" s="500">
        <v>35</v>
      </c>
      <c r="Y841" s="501">
        <v>385.6</v>
      </c>
      <c r="Z841" s="500">
        <v>2100</v>
      </c>
      <c r="AA841" s="500">
        <v>1500</v>
      </c>
    </row>
    <row r="842" spans="1:27" s="497" customFormat="1" ht="19.5" customHeight="1">
      <c r="A842" s="498" t="s">
        <v>5757</v>
      </c>
      <c r="B842" s="675">
        <v>10140092425679</v>
      </c>
      <c r="C842" s="498" t="s">
        <v>5758</v>
      </c>
      <c r="D842" s="498" t="s">
        <v>5759</v>
      </c>
      <c r="E842" s="498">
        <v>66</v>
      </c>
      <c r="F842" s="498" t="s">
        <v>5760</v>
      </c>
      <c r="G842" s="498" t="s">
        <v>5761</v>
      </c>
      <c r="H842" s="498">
        <v>118</v>
      </c>
      <c r="I842" s="498">
        <v>3</v>
      </c>
      <c r="J842" s="498" t="s">
        <v>2796</v>
      </c>
      <c r="K842" s="498" t="s">
        <v>2796</v>
      </c>
      <c r="L842" s="498" t="s">
        <v>715</v>
      </c>
      <c r="M842" s="498" t="s">
        <v>846</v>
      </c>
      <c r="N842" s="498" t="s">
        <v>26</v>
      </c>
      <c r="O842" s="498">
        <v>13180</v>
      </c>
      <c r="P842" s="499" t="s">
        <v>5762</v>
      </c>
      <c r="Q842" s="500">
        <v>25000000</v>
      </c>
      <c r="R842" s="500">
        <v>5000000</v>
      </c>
      <c r="S842" s="500">
        <v>2000000</v>
      </c>
      <c r="T842" s="500">
        <v>1000000</v>
      </c>
      <c r="U842" s="500">
        <v>33000000</v>
      </c>
      <c r="V842" s="500">
        <v>15</v>
      </c>
      <c r="W842" s="500">
        <v>2</v>
      </c>
      <c r="X842" s="500">
        <v>17</v>
      </c>
      <c r="Y842" s="501">
        <v>132.30000000000001</v>
      </c>
      <c r="Z842" s="500">
        <v>15548</v>
      </c>
      <c r="AA842" s="500">
        <v>792</v>
      </c>
    </row>
    <row r="843" spans="1:27" s="497" customFormat="1" ht="19.5" customHeight="1">
      <c r="A843" s="498" t="s">
        <v>5763</v>
      </c>
      <c r="B843" s="675">
        <v>10200107925673</v>
      </c>
      <c r="C843" s="498" t="s">
        <v>5764</v>
      </c>
      <c r="D843" s="498" t="s">
        <v>5765</v>
      </c>
      <c r="E843" s="498">
        <v>70</v>
      </c>
      <c r="F843" s="498" t="s">
        <v>3365</v>
      </c>
      <c r="G843" s="498" t="s">
        <v>5766</v>
      </c>
      <c r="H843" s="498" t="s">
        <v>5767</v>
      </c>
      <c r="I843" s="498">
        <v>5</v>
      </c>
      <c r="J843" s="498" t="s">
        <v>2796</v>
      </c>
      <c r="K843" s="498" t="s">
        <v>2796</v>
      </c>
      <c r="L843" s="498" t="s">
        <v>582</v>
      </c>
      <c r="M843" s="498" t="s">
        <v>329</v>
      </c>
      <c r="N843" s="498" t="s">
        <v>0</v>
      </c>
      <c r="O843" s="498">
        <v>20230</v>
      </c>
      <c r="P843" s="499" t="s">
        <v>5768</v>
      </c>
      <c r="Q843" s="500">
        <v>45000000</v>
      </c>
      <c r="R843" s="500">
        <v>75000000</v>
      </c>
      <c r="S843" s="500">
        <v>100000000</v>
      </c>
      <c r="T843" s="500">
        <v>25000000</v>
      </c>
      <c r="U843" s="500">
        <v>245000000</v>
      </c>
      <c r="V843" s="500">
        <v>100</v>
      </c>
      <c r="W843" s="500">
        <v>60</v>
      </c>
      <c r="X843" s="500">
        <v>160</v>
      </c>
      <c r="Y843" s="501">
        <v>3469.76</v>
      </c>
      <c r="Z843" s="500">
        <v>20376</v>
      </c>
      <c r="AA843" s="500">
        <v>7164</v>
      </c>
    </row>
    <row r="844" spans="1:27" s="497" customFormat="1" ht="19.5" customHeight="1">
      <c r="A844" s="498" t="s">
        <v>5769</v>
      </c>
      <c r="B844" s="675">
        <v>40700096325672</v>
      </c>
      <c r="C844" s="498" t="s">
        <v>5770</v>
      </c>
      <c r="D844" s="498" t="s">
        <v>5771</v>
      </c>
      <c r="E844" s="498" t="s">
        <v>23</v>
      </c>
      <c r="F844" s="498" t="s">
        <v>2010</v>
      </c>
      <c r="G844" s="498" t="s">
        <v>5736</v>
      </c>
      <c r="H844" s="498">
        <v>119</v>
      </c>
      <c r="I844" s="498">
        <v>3</v>
      </c>
      <c r="J844" s="499" t="s">
        <v>25</v>
      </c>
      <c r="K844" s="499" t="s">
        <v>5772</v>
      </c>
      <c r="L844" s="498" t="s">
        <v>5773</v>
      </c>
      <c r="M844" s="498" t="s">
        <v>711</v>
      </c>
      <c r="N844" s="498" t="s">
        <v>32</v>
      </c>
      <c r="O844" s="498">
        <v>70120</v>
      </c>
      <c r="P844" s="499" t="s">
        <v>2796</v>
      </c>
      <c r="Q844" s="500">
        <v>0</v>
      </c>
      <c r="R844" s="500">
        <v>0</v>
      </c>
      <c r="S844" s="500">
        <v>91823000</v>
      </c>
      <c r="T844" s="500">
        <v>7190000</v>
      </c>
      <c r="U844" s="500">
        <v>99013000</v>
      </c>
      <c r="V844" s="500">
        <v>1</v>
      </c>
      <c r="W844" s="500">
        <v>0</v>
      </c>
      <c r="X844" s="500">
        <v>1</v>
      </c>
      <c r="Y844" s="501">
        <v>8501.0424999999996</v>
      </c>
      <c r="Z844" s="500">
        <v>114331</v>
      </c>
      <c r="AA844" s="500">
        <v>16418</v>
      </c>
    </row>
    <row r="845" spans="1:27" s="497" customFormat="1" ht="19.5" customHeight="1">
      <c r="A845" s="498" t="s">
        <v>5774</v>
      </c>
      <c r="B845" s="675">
        <v>40130097025677</v>
      </c>
      <c r="C845" s="498" t="s">
        <v>1706</v>
      </c>
      <c r="D845" s="498" t="s">
        <v>5775</v>
      </c>
      <c r="E845" s="498" t="s">
        <v>23</v>
      </c>
      <c r="F845" s="498" t="s">
        <v>2010</v>
      </c>
      <c r="G845" s="498" t="s">
        <v>5776</v>
      </c>
      <c r="H845" s="498" t="s">
        <v>5777</v>
      </c>
      <c r="I845" s="499">
        <v>20</v>
      </c>
      <c r="J845" s="499" t="s">
        <v>2796</v>
      </c>
      <c r="K845" s="499" t="s">
        <v>2796</v>
      </c>
      <c r="L845" s="498" t="s">
        <v>321</v>
      </c>
      <c r="M845" s="498" t="s">
        <v>18</v>
      </c>
      <c r="N845" s="498" t="s">
        <v>8</v>
      </c>
      <c r="O845" s="498">
        <v>12120</v>
      </c>
      <c r="P845" s="499" t="s">
        <v>2796</v>
      </c>
      <c r="Q845" s="500">
        <v>0</v>
      </c>
      <c r="R845" s="500">
        <v>0</v>
      </c>
      <c r="S845" s="500">
        <v>3670000</v>
      </c>
      <c r="T845" s="500">
        <v>730000</v>
      </c>
      <c r="U845" s="500">
        <v>4400000</v>
      </c>
      <c r="V845" s="500">
        <v>4</v>
      </c>
      <c r="W845" s="500">
        <v>0</v>
      </c>
      <c r="X845" s="500">
        <v>4</v>
      </c>
      <c r="Y845" s="501">
        <v>3949.88</v>
      </c>
      <c r="Z845" s="500">
        <v>7068</v>
      </c>
      <c r="AA845" s="500">
        <v>7068</v>
      </c>
    </row>
    <row r="846" spans="1:27" s="497" customFormat="1" ht="19.5" customHeight="1">
      <c r="A846" s="498" t="s">
        <v>5778</v>
      </c>
      <c r="B846" s="675">
        <v>40300107225670</v>
      </c>
      <c r="C846" s="498" t="s">
        <v>5779</v>
      </c>
      <c r="D846" s="498" t="s">
        <v>5780</v>
      </c>
      <c r="E846" s="498" t="s">
        <v>23</v>
      </c>
      <c r="F846" s="498" t="s">
        <v>2010</v>
      </c>
      <c r="G846" s="498" t="s">
        <v>5781</v>
      </c>
      <c r="H846" s="498">
        <v>999</v>
      </c>
      <c r="I846" s="498">
        <v>3</v>
      </c>
      <c r="J846" s="499" t="s">
        <v>2796</v>
      </c>
      <c r="K846" s="499" t="s">
        <v>2796</v>
      </c>
      <c r="L846" s="498" t="s">
        <v>1238</v>
      </c>
      <c r="M846" s="498" t="s">
        <v>5782</v>
      </c>
      <c r="N846" s="498" t="s">
        <v>21</v>
      </c>
      <c r="O846" s="498">
        <v>30270</v>
      </c>
      <c r="P846" s="499" t="s">
        <v>2796</v>
      </c>
      <c r="Q846" s="500">
        <v>0</v>
      </c>
      <c r="R846" s="500">
        <v>0</v>
      </c>
      <c r="S846" s="500">
        <v>14875000</v>
      </c>
      <c r="T846" s="500">
        <v>0</v>
      </c>
      <c r="U846" s="500">
        <v>14875000</v>
      </c>
      <c r="V846" s="500">
        <v>2</v>
      </c>
      <c r="W846" s="500">
        <v>0</v>
      </c>
      <c r="X846" s="500">
        <v>2</v>
      </c>
      <c r="Y846" s="501">
        <v>3732.82</v>
      </c>
      <c r="Z846" s="500">
        <v>13523</v>
      </c>
      <c r="AA846" s="500">
        <v>8453</v>
      </c>
    </row>
    <row r="847" spans="1:27" s="497" customFormat="1" ht="19.5" customHeight="1">
      <c r="A847" s="498" t="s">
        <v>5783</v>
      </c>
      <c r="B847" s="675">
        <v>40300107325678</v>
      </c>
      <c r="C847" s="498" t="s">
        <v>5784</v>
      </c>
      <c r="D847" s="498" t="s">
        <v>5785</v>
      </c>
      <c r="E847" s="498" t="s">
        <v>23</v>
      </c>
      <c r="F847" s="498" t="s">
        <v>2010</v>
      </c>
      <c r="G847" s="498" t="s">
        <v>5786</v>
      </c>
      <c r="H847" s="498" t="s">
        <v>5787</v>
      </c>
      <c r="I847" s="498">
        <v>16</v>
      </c>
      <c r="J847" s="499" t="s">
        <v>2796</v>
      </c>
      <c r="K847" s="499" t="s">
        <v>2796</v>
      </c>
      <c r="L847" s="498" t="s">
        <v>1007</v>
      </c>
      <c r="M847" s="498" t="s">
        <v>562</v>
      </c>
      <c r="N847" s="498" t="s">
        <v>21</v>
      </c>
      <c r="O847" s="498">
        <v>30340</v>
      </c>
      <c r="P847" s="499" t="s">
        <v>2796</v>
      </c>
      <c r="Q847" s="500">
        <v>0</v>
      </c>
      <c r="R847" s="500">
        <v>0</v>
      </c>
      <c r="S847" s="500">
        <v>11134000</v>
      </c>
      <c r="T847" s="500">
        <v>0</v>
      </c>
      <c r="U847" s="500">
        <v>11134000</v>
      </c>
      <c r="V847" s="500">
        <v>13</v>
      </c>
      <c r="W847" s="500">
        <v>0</v>
      </c>
      <c r="X847" s="500">
        <v>13</v>
      </c>
      <c r="Y847" s="501">
        <v>2410.9299999999998</v>
      </c>
      <c r="Z847" s="500">
        <v>15000</v>
      </c>
      <c r="AA847" s="500">
        <v>13344</v>
      </c>
    </row>
    <row r="848" spans="1:27" s="497" customFormat="1" ht="19.5" customHeight="1">
      <c r="A848" s="498" t="s">
        <v>5788</v>
      </c>
      <c r="B848" s="675">
        <v>40130107425677</v>
      </c>
      <c r="C848" s="498" t="s">
        <v>5789</v>
      </c>
      <c r="D848" s="498" t="s">
        <v>5790</v>
      </c>
      <c r="E848" s="498" t="s">
        <v>23</v>
      </c>
      <c r="F848" s="498" t="s">
        <v>2010</v>
      </c>
      <c r="G848" s="498" t="s">
        <v>5786</v>
      </c>
      <c r="H848" s="498" t="s">
        <v>5791</v>
      </c>
      <c r="I848" s="498">
        <v>5</v>
      </c>
      <c r="J848" s="499" t="s">
        <v>2796</v>
      </c>
      <c r="K848" s="499" t="s">
        <v>2796</v>
      </c>
      <c r="L848" s="498" t="s">
        <v>638</v>
      </c>
      <c r="M848" s="498" t="s">
        <v>360</v>
      </c>
      <c r="N848" s="498" t="s">
        <v>8</v>
      </c>
      <c r="O848" s="498">
        <v>12000</v>
      </c>
      <c r="P848" s="499" t="s">
        <v>2796</v>
      </c>
      <c r="Q848" s="500">
        <v>0</v>
      </c>
      <c r="R848" s="500">
        <v>0</v>
      </c>
      <c r="S848" s="500">
        <v>37290000</v>
      </c>
      <c r="T848" s="500">
        <v>0</v>
      </c>
      <c r="U848" s="500">
        <v>37290000</v>
      </c>
      <c r="V848" s="500">
        <v>0</v>
      </c>
      <c r="W848" s="500">
        <v>0</v>
      </c>
      <c r="X848" s="500">
        <v>0</v>
      </c>
      <c r="Y848" s="501">
        <v>4828.6967999999997</v>
      </c>
      <c r="Z848" s="500">
        <v>190080</v>
      </c>
      <c r="AA848" s="500">
        <v>13900</v>
      </c>
    </row>
    <row r="849" spans="1:27" s="497" customFormat="1" ht="19.5" customHeight="1">
      <c r="A849" s="498" t="s">
        <v>5792</v>
      </c>
      <c r="B849" s="675">
        <v>40210107525674</v>
      </c>
      <c r="C849" s="498" t="s">
        <v>5793</v>
      </c>
      <c r="D849" s="498" t="s">
        <v>5794</v>
      </c>
      <c r="E849" s="498" t="s">
        <v>23</v>
      </c>
      <c r="F849" s="498" t="s">
        <v>2010</v>
      </c>
      <c r="G849" s="498" t="s">
        <v>5786</v>
      </c>
      <c r="H849" s="498" t="s">
        <v>5795</v>
      </c>
      <c r="I849" s="498">
        <v>12</v>
      </c>
      <c r="J849" s="499" t="s">
        <v>2796</v>
      </c>
      <c r="K849" s="499" t="s">
        <v>325</v>
      </c>
      <c r="L849" s="498" t="s">
        <v>5796</v>
      </c>
      <c r="M849" s="498" t="s">
        <v>409</v>
      </c>
      <c r="N849" s="498" t="s">
        <v>20</v>
      </c>
      <c r="O849" s="498">
        <v>21110</v>
      </c>
      <c r="P849" s="499" t="s">
        <v>2796</v>
      </c>
      <c r="Q849" s="500">
        <v>0</v>
      </c>
      <c r="R849" s="500">
        <v>0</v>
      </c>
      <c r="S849" s="500">
        <v>105600000</v>
      </c>
      <c r="T849" s="500">
        <v>0</v>
      </c>
      <c r="U849" s="500">
        <v>105600000</v>
      </c>
      <c r="V849" s="500">
        <v>0</v>
      </c>
      <c r="W849" s="500">
        <v>0</v>
      </c>
      <c r="X849" s="500">
        <v>0</v>
      </c>
      <c r="Y849" s="501">
        <v>8166.7920000000004</v>
      </c>
      <c r="Z849" s="500">
        <v>78816</v>
      </c>
      <c r="AA849" s="500">
        <v>22075</v>
      </c>
    </row>
    <row r="850" spans="1:27" s="497" customFormat="1" ht="19.5" customHeight="1">
      <c r="A850" s="498" t="s">
        <v>5797</v>
      </c>
      <c r="B850" s="675">
        <v>40900096925675</v>
      </c>
      <c r="C850" s="498" t="s">
        <v>1399</v>
      </c>
      <c r="D850" s="498" t="s">
        <v>5798</v>
      </c>
      <c r="E850" s="498" t="s">
        <v>11</v>
      </c>
      <c r="F850" s="498" t="s">
        <v>2010</v>
      </c>
      <c r="G850" s="498" t="s">
        <v>5776</v>
      </c>
      <c r="H850" s="498" t="s">
        <v>5799</v>
      </c>
      <c r="I850" s="498">
        <v>2</v>
      </c>
      <c r="J850" s="498" t="s">
        <v>25</v>
      </c>
      <c r="K850" s="498" t="s">
        <v>25</v>
      </c>
      <c r="L850" s="498" t="s">
        <v>5800</v>
      </c>
      <c r="M850" s="498" t="s">
        <v>825</v>
      </c>
      <c r="N850" s="498" t="s">
        <v>93</v>
      </c>
      <c r="O850" s="498">
        <v>90000</v>
      </c>
      <c r="P850" s="499" t="s">
        <v>5801</v>
      </c>
      <c r="Q850" s="500">
        <v>62400000</v>
      </c>
      <c r="R850" s="500">
        <v>32000000</v>
      </c>
      <c r="S850" s="500">
        <v>1365170000</v>
      </c>
      <c r="T850" s="500">
        <v>285055930</v>
      </c>
      <c r="U850" s="500">
        <v>1744625930</v>
      </c>
      <c r="V850" s="500">
        <v>47</v>
      </c>
      <c r="W850" s="500">
        <v>0</v>
      </c>
      <c r="X850" s="500">
        <v>47</v>
      </c>
      <c r="Y850" s="501">
        <v>47667.99</v>
      </c>
      <c r="Z850" s="500">
        <v>49012</v>
      </c>
      <c r="AA850" s="500">
        <v>11841</v>
      </c>
    </row>
    <row r="851" spans="1:27" s="497" customFormat="1" ht="19.5" customHeight="1">
      <c r="A851" s="498" t="s">
        <v>5802</v>
      </c>
      <c r="B851" s="675">
        <v>10740109725670</v>
      </c>
      <c r="C851" s="498" t="s">
        <v>5803</v>
      </c>
      <c r="D851" s="498" t="s">
        <v>5804</v>
      </c>
      <c r="E851" s="498">
        <v>92</v>
      </c>
      <c r="F851" s="498" t="s">
        <v>2748</v>
      </c>
      <c r="G851" s="498" t="s">
        <v>5805</v>
      </c>
      <c r="H851" s="498" t="s">
        <v>5806</v>
      </c>
      <c r="I851" s="498">
        <v>5</v>
      </c>
      <c r="J851" s="499" t="s">
        <v>2796</v>
      </c>
      <c r="K851" s="499" t="s">
        <v>2796</v>
      </c>
      <c r="L851" s="498" t="s">
        <v>391</v>
      </c>
      <c r="M851" s="498" t="s">
        <v>2</v>
      </c>
      <c r="N851" s="498" t="s">
        <v>3</v>
      </c>
      <c r="O851" s="498">
        <v>74000</v>
      </c>
      <c r="P851" s="499" t="s">
        <v>2796</v>
      </c>
      <c r="Q851" s="500">
        <v>62000000</v>
      </c>
      <c r="R851" s="500">
        <v>330000000</v>
      </c>
      <c r="S851" s="500">
        <v>340000000</v>
      </c>
      <c r="T851" s="500">
        <v>50000000</v>
      </c>
      <c r="U851" s="500">
        <v>782000000</v>
      </c>
      <c r="V851" s="500">
        <v>260</v>
      </c>
      <c r="W851" s="500">
        <v>250</v>
      </c>
      <c r="X851" s="500">
        <v>510</v>
      </c>
      <c r="Y851" s="501">
        <v>8503.6200000000008</v>
      </c>
      <c r="Z851" s="500">
        <v>26996</v>
      </c>
      <c r="AA851" s="500">
        <v>20621</v>
      </c>
    </row>
    <row r="852" spans="1:27" s="497" customFormat="1" ht="19.5" customHeight="1">
      <c r="A852" s="498" t="s">
        <v>5807</v>
      </c>
      <c r="B852" s="675">
        <v>10100103425670</v>
      </c>
      <c r="C852" s="498" t="s">
        <v>5808</v>
      </c>
      <c r="D852" s="498" t="s">
        <v>780</v>
      </c>
      <c r="E852" s="498" t="s">
        <v>19</v>
      </c>
      <c r="F852" s="498" t="s">
        <v>2065</v>
      </c>
      <c r="G852" s="498" t="s">
        <v>5781</v>
      </c>
      <c r="H852" s="498" t="s">
        <v>5809</v>
      </c>
      <c r="I852" s="498" t="s">
        <v>2796</v>
      </c>
      <c r="J852" s="499" t="s">
        <v>2796</v>
      </c>
      <c r="K852" s="499" t="s">
        <v>1809</v>
      </c>
      <c r="L852" s="498" t="s">
        <v>1397</v>
      </c>
      <c r="M852" s="498" t="s">
        <v>334</v>
      </c>
      <c r="N852" s="498" t="s">
        <v>27</v>
      </c>
      <c r="O852" s="498">
        <v>10250</v>
      </c>
      <c r="P852" s="499" t="s">
        <v>2796</v>
      </c>
      <c r="Q852" s="500">
        <v>0</v>
      </c>
      <c r="R852" s="500">
        <v>11000000</v>
      </c>
      <c r="S852" s="500">
        <v>5500000</v>
      </c>
      <c r="T852" s="500">
        <v>1000000</v>
      </c>
      <c r="U852" s="500">
        <v>17500000</v>
      </c>
      <c r="V852" s="500">
        <v>8</v>
      </c>
      <c r="W852" s="500">
        <v>1</v>
      </c>
      <c r="X852" s="500">
        <v>9</v>
      </c>
      <c r="Y852" s="501">
        <v>54.63</v>
      </c>
      <c r="Z852" s="500">
        <v>488</v>
      </c>
      <c r="AA852" s="500">
        <v>488</v>
      </c>
    </row>
    <row r="853" spans="1:27" s="497" customFormat="1" ht="19.5" customHeight="1">
      <c r="A853" s="498" t="s">
        <v>5810</v>
      </c>
      <c r="B853" s="675">
        <v>10130089825676</v>
      </c>
      <c r="C853" s="498" t="s">
        <v>5811</v>
      </c>
      <c r="D853" s="498" t="s">
        <v>5812</v>
      </c>
      <c r="E853" s="498">
        <v>105</v>
      </c>
      <c r="F853" s="498" t="s">
        <v>1928</v>
      </c>
      <c r="G853" s="498" t="s">
        <v>5722</v>
      </c>
      <c r="H853" s="498" t="s">
        <v>5813</v>
      </c>
      <c r="I853" s="498">
        <v>5</v>
      </c>
      <c r="J853" s="499" t="s">
        <v>2796</v>
      </c>
      <c r="K853" s="499" t="s">
        <v>5814</v>
      </c>
      <c r="L853" s="498" t="s">
        <v>1631</v>
      </c>
      <c r="M853" s="498" t="s">
        <v>360</v>
      </c>
      <c r="N853" s="498" t="s">
        <v>8</v>
      </c>
      <c r="O853" s="498">
        <v>12000</v>
      </c>
      <c r="P853" s="499" t="s">
        <v>2796</v>
      </c>
      <c r="Q853" s="500">
        <v>4000000</v>
      </c>
      <c r="R853" s="500">
        <v>7000000</v>
      </c>
      <c r="S853" s="500">
        <v>2000000</v>
      </c>
      <c r="T853" s="500">
        <v>10000000</v>
      </c>
      <c r="U853" s="500">
        <v>23000000</v>
      </c>
      <c r="V853" s="500">
        <v>4</v>
      </c>
      <c r="W853" s="500">
        <v>3</v>
      </c>
      <c r="X853" s="500">
        <v>7</v>
      </c>
      <c r="Y853" s="501">
        <v>362</v>
      </c>
      <c r="Z853" s="500">
        <v>1596</v>
      </c>
      <c r="AA853" s="500">
        <v>300</v>
      </c>
    </row>
    <row r="854" spans="1:27" s="497" customFormat="1" ht="19.5" customHeight="1">
      <c r="A854" s="498" t="s">
        <v>5815</v>
      </c>
      <c r="B854" s="675">
        <v>10140090525678</v>
      </c>
      <c r="C854" s="498" t="s">
        <v>5816</v>
      </c>
      <c r="D854" s="498" t="s">
        <v>822</v>
      </c>
      <c r="E854" s="498">
        <v>105</v>
      </c>
      <c r="F854" s="498" t="s">
        <v>5817</v>
      </c>
      <c r="G854" s="498" t="s">
        <v>5761</v>
      </c>
      <c r="H854" s="498" t="s">
        <v>5818</v>
      </c>
      <c r="I854" s="498">
        <v>7</v>
      </c>
      <c r="J854" s="499" t="s">
        <v>25</v>
      </c>
      <c r="K854" s="499" t="s">
        <v>25</v>
      </c>
      <c r="L854" s="498" t="s">
        <v>5819</v>
      </c>
      <c r="M854" s="498" t="s">
        <v>726</v>
      </c>
      <c r="N854" s="498" t="s">
        <v>26</v>
      </c>
      <c r="O854" s="498">
        <v>13110</v>
      </c>
      <c r="P854" s="499" t="s">
        <v>5820</v>
      </c>
      <c r="Q854" s="500">
        <v>500000</v>
      </c>
      <c r="R854" s="500">
        <v>1000000</v>
      </c>
      <c r="S854" s="500">
        <v>500000</v>
      </c>
      <c r="T854" s="500">
        <v>1000000</v>
      </c>
      <c r="U854" s="500">
        <v>3000000</v>
      </c>
      <c r="V854" s="500">
        <v>2</v>
      </c>
      <c r="W854" s="500">
        <v>5</v>
      </c>
      <c r="X854" s="500">
        <v>7</v>
      </c>
      <c r="Y854" s="501">
        <v>240</v>
      </c>
      <c r="Z854" s="500">
        <v>1592</v>
      </c>
      <c r="AA854" s="500">
        <v>576</v>
      </c>
    </row>
    <row r="855" spans="1:27" s="497" customFormat="1" ht="19.5" customHeight="1">
      <c r="A855" s="498" t="s">
        <v>5821</v>
      </c>
      <c r="B855" s="675">
        <v>10740090725671</v>
      </c>
      <c r="C855" s="498" t="s">
        <v>5822</v>
      </c>
      <c r="D855" s="498" t="s">
        <v>3513</v>
      </c>
      <c r="E855" s="498">
        <v>105</v>
      </c>
      <c r="F855" s="498" t="s">
        <v>1928</v>
      </c>
      <c r="G855" s="498" t="s">
        <v>5761</v>
      </c>
      <c r="H855" s="498" t="s">
        <v>5823</v>
      </c>
      <c r="I855" s="498">
        <v>7</v>
      </c>
      <c r="J855" s="498" t="s">
        <v>2796</v>
      </c>
      <c r="K855" s="498" t="s">
        <v>2796</v>
      </c>
      <c r="L855" s="498" t="s">
        <v>591</v>
      </c>
      <c r="M855" s="498" t="s">
        <v>56</v>
      </c>
      <c r="N855" s="498" t="s">
        <v>3</v>
      </c>
      <c r="O855" s="498">
        <v>74110</v>
      </c>
      <c r="P855" s="499" t="s">
        <v>2796</v>
      </c>
      <c r="Q855" s="500">
        <v>5800</v>
      </c>
      <c r="R855" s="500">
        <v>0</v>
      </c>
      <c r="S855" s="500">
        <v>1000000</v>
      </c>
      <c r="T855" s="500">
        <v>1000000</v>
      </c>
      <c r="U855" s="500">
        <v>2005799.9999999998</v>
      </c>
      <c r="V855" s="500">
        <v>6</v>
      </c>
      <c r="W855" s="500">
        <v>2</v>
      </c>
      <c r="X855" s="500">
        <v>8</v>
      </c>
      <c r="Y855" s="501">
        <v>85</v>
      </c>
      <c r="Z855" s="500">
        <v>1575</v>
      </c>
      <c r="AA855" s="500">
        <v>700</v>
      </c>
    </row>
    <row r="856" spans="1:27" s="497" customFormat="1" ht="19.5" customHeight="1">
      <c r="A856" s="498" t="s">
        <v>5824</v>
      </c>
      <c r="B856" s="675">
        <v>10210091525678</v>
      </c>
      <c r="C856" s="498" t="s">
        <v>5825</v>
      </c>
      <c r="D856" s="498" t="s">
        <v>88</v>
      </c>
      <c r="E856" s="498">
        <v>105</v>
      </c>
      <c r="F856" s="498" t="s">
        <v>1928</v>
      </c>
      <c r="G856" s="498" t="s">
        <v>5761</v>
      </c>
      <c r="H856" s="498" t="s">
        <v>5826</v>
      </c>
      <c r="I856" s="498">
        <v>4</v>
      </c>
      <c r="J856" s="499" t="s">
        <v>2796</v>
      </c>
      <c r="K856" s="499" t="s">
        <v>2796</v>
      </c>
      <c r="L856" s="498" t="s">
        <v>1525</v>
      </c>
      <c r="M856" s="498" t="s">
        <v>409</v>
      </c>
      <c r="N856" s="498" t="s">
        <v>20</v>
      </c>
      <c r="O856" s="498">
        <v>21110</v>
      </c>
      <c r="P856" s="499" t="s">
        <v>2796</v>
      </c>
      <c r="Q856" s="500">
        <v>0</v>
      </c>
      <c r="R856" s="500">
        <v>2000000</v>
      </c>
      <c r="S856" s="500">
        <v>2000000</v>
      </c>
      <c r="T856" s="500">
        <v>1000000</v>
      </c>
      <c r="U856" s="500">
        <v>5000000</v>
      </c>
      <c r="V856" s="500">
        <v>5</v>
      </c>
      <c r="W856" s="500">
        <v>5</v>
      </c>
      <c r="X856" s="500">
        <v>10</v>
      </c>
      <c r="Y856" s="501">
        <v>185</v>
      </c>
      <c r="Z856" s="500">
        <v>1704</v>
      </c>
      <c r="AA856" s="500">
        <v>272</v>
      </c>
    </row>
    <row r="857" spans="1:27" s="497" customFormat="1" ht="19.5" customHeight="1">
      <c r="A857" s="498" t="s">
        <v>5827</v>
      </c>
      <c r="B857" s="675">
        <v>10740093525672</v>
      </c>
      <c r="C857" s="498" t="s">
        <v>5828</v>
      </c>
      <c r="D857" s="498" t="s">
        <v>88</v>
      </c>
      <c r="E857" s="498">
        <v>105</v>
      </c>
      <c r="F857" s="498" t="s">
        <v>5817</v>
      </c>
      <c r="G857" s="498" t="s">
        <v>5711</v>
      </c>
      <c r="H857" s="498" t="s">
        <v>5829</v>
      </c>
      <c r="I857" s="498">
        <v>1</v>
      </c>
      <c r="J857" s="499" t="s">
        <v>2796</v>
      </c>
      <c r="K857" s="499" t="s">
        <v>2796</v>
      </c>
      <c r="L857" s="498" t="s">
        <v>6</v>
      </c>
      <c r="M857" s="498" t="s">
        <v>2</v>
      </c>
      <c r="N857" s="498" t="s">
        <v>3</v>
      </c>
      <c r="O857" s="498">
        <v>74000</v>
      </c>
      <c r="P857" s="499" t="s">
        <v>2796</v>
      </c>
      <c r="Q857" s="500">
        <v>4000000</v>
      </c>
      <c r="R857" s="500">
        <v>4000000</v>
      </c>
      <c r="S857" s="500">
        <v>1000000</v>
      </c>
      <c r="T857" s="500">
        <v>1000000</v>
      </c>
      <c r="U857" s="500">
        <v>10000000</v>
      </c>
      <c r="V857" s="500">
        <v>7</v>
      </c>
      <c r="W857" s="500">
        <v>3</v>
      </c>
      <c r="X857" s="500">
        <v>10</v>
      </c>
      <c r="Y857" s="501">
        <v>229</v>
      </c>
      <c r="Z857" s="500">
        <v>3319</v>
      </c>
      <c r="AA857" s="500">
        <v>546</v>
      </c>
    </row>
    <row r="858" spans="1:27" s="497" customFormat="1" ht="19.5" customHeight="1">
      <c r="A858" s="498" t="s">
        <v>5830</v>
      </c>
      <c r="B858" s="675">
        <v>10210095225671</v>
      </c>
      <c r="C858" s="498" t="s">
        <v>5831</v>
      </c>
      <c r="D858" s="498" t="s">
        <v>88</v>
      </c>
      <c r="E858" s="498">
        <v>105</v>
      </c>
      <c r="F858" s="498" t="s">
        <v>1928</v>
      </c>
      <c r="G858" s="498" t="s">
        <v>5736</v>
      </c>
      <c r="H858" s="498">
        <v>35</v>
      </c>
      <c r="I858" s="498">
        <v>3</v>
      </c>
      <c r="J858" s="498" t="s">
        <v>2796</v>
      </c>
      <c r="K858" s="498" t="s">
        <v>2796</v>
      </c>
      <c r="L858" s="498" t="s">
        <v>455</v>
      </c>
      <c r="M858" s="498" t="s">
        <v>313</v>
      </c>
      <c r="N858" s="498" t="s">
        <v>20</v>
      </c>
      <c r="O858" s="498">
        <v>21140</v>
      </c>
      <c r="P858" s="499" t="s">
        <v>2796</v>
      </c>
      <c r="Q858" s="500">
        <v>0</v>
      </c>
      <c r="R858" s="500">
        <v>10000000</v>
      </c>
      <c r="S858" s="500">
        <v>3000000</v>
      </c>
      <c r="T858" s="500">
        <v>10000000</v>
      </c>
      <c r="U858" s="500">
        <v>23000000</v>
      </c>
      <c r="V858" s="500">
        <v>71</v>
      </c>
      <c r="W858" s="500">
        <v>43</v>
      </c>
      <c r="X858" s="500">
        <v>114</v>
      </c>
      <c r="Y858" s="501">
        <v>3090.9</v>
      </c>
      <c r="Z858" s="500">
        <v>28245</v>
      </c>
      <c r="AA858" s="500">
        <v>9831</v>
      </c>
    </row>
    <row r="859" spans="1:27" s="497" customFormat="1" ht="19.5" customHeight="1">
      <c r="A859" s="498" t="s">
        <v>5832</v>
      </c>
      <c r="B859" s="675">
        <v>10110095625674</v>
      </c>
      <c r="C859" s="498" t="s">
        <v>5833</v>
      </c>
      <c r="D859" s="498" t="s">
        <v>5834</v>
      </c>
      <c r="E859" s="498">
        <v>105</v>
      </c>
      <c r="F859" s="498" t="s">
        <v>1928</v>
      </c>
      <c r="G859" s="498" t="s">
        <v>5776</v>
      </c>
      <c r="H859" s="498" t="s">
        <v>5835</v>
      </c>
      <c r="I859" s="498">
        <v>15</v>
      </c>
      <c r="J859" s="499" t="s">
        <v>2796</v>
      </c>
      <c r="K859" s="499" t="s">
        <v>2796</v>
      </c>
      <c r="L859" s="498" t="s">
        <v>449</v>
      </c>
      <c r="M859" s="498" t="s">
        <v>320</v>
      </c>
      <c r="N859" s="498" t="s">
        <v>10</v>
      </c>
      <c r="O859" s="498">
        <v>10540</v>
      </c>
      <c r="P859" s="499" t="s">
        <v>2796</v>
      </c>
      <c r="Q859" s="500">
        <v>12000000</v>
      </c>
      <c r="R859" s="500">
        <v>11000000</v>
      </c>
      <c r="S859" s="500">
        <v>200000</v>
      </c>
      <c r="T859" s="500">
        <v>1500000</v>
      </c>
      <c r="U859" s="500">
        <v>24700000</v>
      </c>
      <c r="V859" s="500">
        <v>9</v>
      </c>
      <c r="W859" s="500">
        <v>4</v>
      </c>
      <c r="X859" s="500">
        <v>13</v>
      </c>
      <c r="Y859" s="501">
        <v>280</v>
      </c>
      <c r="Z859" s="500">
        <v>1618</v>
      </c>
      <c r="AA859" s="500">
        <v>1095</v>
      </c>
    </row>
    <row r="860" spans="1:27" s="497" customFormat="1" ht="19.5" customHeight="1">
      <c r="A860" s="498" t="s">
        <v>5836</v>
      </c>
      <c r="B860" s="675">
        <v>10200096725670</v>
      </c>
      <c r="C860" s="498" t="s">
        <v>5837</v>
      </c>
      <c r="D860" s="498" t="s">
        <v>1221</v>
      </c>
      <c r="E860" s="498">
        <v>105</v>
      </c>
      <c r="F860" s="498" t="s">
        <v>2814</v>
      </c>
      <c r="G860" s="498" t="s">
        <v>5739</v>
      </c>
      <c r="H860" s="498" t="s">
        <v>5838</v>
      </c>
      <c r="I860" s="498">
        <v>2</v>
      </c>
      <c r="J860" s="499" t="s">
        <v>2796</v>
      </c>
      <c r="K860" s="499" t="s">
        <v>2796</v>
      </c>
      <c r="L860" s="498" t="s">
        <v>604</v>
      </c>
      <c r="M860" s="498" t="s">
        <v>354</v>
      </c>
      <c r="N860" s="498" t="s">
        <v>0</v>
      </c>
      <c r="O860" s="498">
        <v>20170</v>
      </c>
      <c r="P860" s="499" t="s">
        <v>2796</v>
      </c>
      <c r="Q860" s="500">
        <v>420000</v>
      </c>
      <c r="R860" s="500">
        <v>420000</v>
      </c>
      <c r="S860" s="500">
        <v>5000000</v>
      </c>
      <c r="T860" s="500">
        <v>4000000</v>
      </c>
      <c r="U860" s="500">
        <v>9840000</v>
      </c>
      <c r="V860" s="500">
        <v>5</v>
      </c>
      <c r="W860" s="500">
        <v>6</v>
      </c>
      <c r="X860" s="500">
        <v>11</v>
      </c>
      <c r="Y860" s="501">
        <v>74</v>
      </c>
      <c r="Z860" s="500">
        <v>840</v>
      </c>
      <c r="AA860" s="500">
        <v>840</v>
      </c>
    </row>
    <row r="861" spans="1:27" s="497" customFormat="1" ht="19.5" customHeight="1">
      <c r="A861" s="498" t="s">
        <v>5839</v>
      </c>
      <c r="B861" s="675">
        <v>10210097325677</v>
      </c>
      <c r="C861" s="498" t="s">
        <v>5840</v>
      </c>
      <c r="D861" s="498" t="s">
        <v>822</v>
      </c>
      <c r="E861" s="498">
        <v>105</v>
      </c>
      <c r="F861" s="498" t="s">
        <v>1928</v>
      </c>
      <c r="G861" s="498" t="s">
        <v>5739</v>
      </c>
      <c r="H861" s="498">
        <v>39</v>
      </c>
      <c r="I861" s="498" t="s">
        <v>2796</v>
      </c>
      <c r="J861" s="498" t="s">
        <v>2796</v>
      </c>
      <c r="K861" s="498" t="s">
        <v>1753</v>
      </c>
      <c r="L861" s="498" t="s">
        <v>343</v>
      </c>
      <c r="M861" s="498" t="s">
        <v>347</v>
      </c>
      <c r="N861" s="498" t="s">
        <v>20</v>
      </c>
      <c r="O861" s="498">
        <v>21150</v>
      </c>
      <c r="P861" s="499" t="s">
        <v>2796</v>
      </c>
      <c r="Q861" s="500">
        <v>0</v>
      </c>
      <c r="R861" s="500">
        <v>1000000</v>
      </c>
      <c r="S861" s="500">
        <v>4000000</v>
      </c>
      <c r="T861" s="500">
        <v>3000000</v>
      </c>
      <c r="U861" s="500">
        <v>8000000</v>
      </c>
      <c r="V861" s="500">
        <v>5</v>
      </c>
      <c r="W861" s="500">
        <v>2</v>
      </c>
      <c r="X861" s="500">
        <v>7</v>
      </c>
      <c r="Y861" s="501">
        <v>177</v>
      </c>
      <c r="Z861" s="500">
        <v>8000</v>
      </c>
      <c r="AA861" s="500">
        <v>600</v>
      </c>
    </row>
    <row r="862" spans="1:27" s="497" customFormat="1" ht="19.5" customHeight="1">
      <c r="A862" s="498" t="s">
        <v>5841</v>
      </c>
      <c r="B862" s="675">
        <v>10210098425674</v>
      </c>
      <c r="C862" s="498" t="s">
        <v>1638</v>
      </c>
      <c r="D862" s="498" t="s">
        <v>822</v>
      </c>
      <c r="E862" s="498">
        <v>105</v>
      </c>
      <c r="F862" s="498" t="s">
        <v>1928</v>
      </c>
      <c r="G862" s="498" t="s">
        <v>5786</v>
      </c>
      <c r="H862" s="498" t="s">
        <v>1639</v>
      </c>
      <c r="I862" s="498">
        <v>5</v>
      </c>
      <c r="J862" s="499" t="s">
        <v>2796</v>
      </c>
      <c r="K862" s="499" t="s">
        <v>2796</v>
      </c>
      <c r="L862" s="498" t="s">
        <v>33</v>
      </c>
      <c r="M862" s="498" t="s">
        <v>33</v>
      </c>
      <c r="N862" s="498" t="s">
        <v>20</v>
      </c>
      <c r="O862" s="498">
        <v>21180</v>
      </c>
      <c r="P862" s="499" t="s">
        <v>2796</v>
      </c>
      <c r="Q862" s="500">
        <v>0</v>
      </c>
      <c r="R862" s="500">
        <v>0</v>
      </c>
      <c r="S862" s="500">
        <v>5000000</v>
      </c>
      <c r="T862" s="500">
        <v>5000000</v>
      </c>
      <c r="U862" s="500">
        <v>10000000</v>
      </c>
      <c r="V862" s="500">
        <v>7</v>
      </c>
      <c r="W862" s="500">
        <v>3</v>
      </c>
      <c r="X862" s="500">
        <v>10</v>
      </c>
      <c r="Y862" s="501">
        <v>625</v>
      </c>
      <c r="Z862" s="500">
        <v>4800</v>
      </c>
      <c r="AA862" s="500">
        <v>1404</v>
      </c>
    </row>
    <row r="863" spans="1:27" s="497" customFormat="1" ht="19.5" customHeight="1">
      <c r="A863" s="498" t="s">
        <v>5842</v>
      </c>
      <c r="B863" s="675">
        <v>10200098525672</v>
      </c>
      <c r="C863" s="498" t="s">
        <v>5843</v>
      </c>
      <c r="D863" s="498" t="s">
        <v>822</v>
      </c>
      <c r="E863" s="498">
        <v>105</v>
      </c>
      <c r="F863" s="498" t="s">
        <v>2800</v>
      </c>
      <c r="G863" s="498" t="s">
        <v>5739</v>
      </c>
      <c r="H863" s="498" t="s">
        <v>5844</v>
      </c>
      <c r="I863" s="498">
        <v>6</v>
      </c>
      <c r="J863" s="499" t="s">
        <v>2796</v>
      </c>
      <c r="K863" s="498" t="s">
        <v>2796</v>
      </c>
      <c r="L863" s="498" t="s">
        <v>604</v>
      </c>
      <c r="M863" s="498" t="s">
        <v>354</v>
      </c>
      <c r="N863" s="498" t="s">
        <v>0</v>
      </c>
      <c r="O863" s="498">
        <v>20170</v>
      </c>
      <c r="P863" s="499" t="s">
        <v>2796</v>
      </c>
      <c r="Q863" s="500">
        <v>5000000</v>
      </c>
      <c r="R863" s="500">
        <v>1000000</v>
      </c>
      <c r="S863" s="500">
        <v>1000000</v>
      </c>
      <c r="T863" s="500">
        <v>5500000</v>
      </c>
      <c r="U863" s="500">
        <v>12500000</v>
      </c>
      <c r="V863" s="500">
        <v>8</v>
      </c>
      <c r="W863" s="500">
        <v>2</v>
      </c>
      <c r="X863" s="500">
        <v>10</v>
      </c>
      <c r="Y863" s="501">
        <v>134</v>
      </c>
      <c r="Z863" s="500">
        <v>200</v>
      </c>
      <c r="AA863" s="500">
        <v>200</v>
      </c>
    </row>
    <row r="864" spans="1:27" s="497" customFormat="1" ht="19.5" customHeight="1">
      <c r="A864" s="498" t="s">
        <v>5845</v>
      </c>
      <c r="B864" s="675">
        <v>10250099425679</v>
      </c>
      <c r="C864" s="498" t="s">
        <v>5846</v>
      </c>
      <c r="D864" s="498" t="s">
        <v>5847</v>
      </c>
      <c r="E864" s="498">
        <v>105</v>
      </c>
      <c r="F864" s="498" t="s">
        <v>1928</v>
      </c>
      <c r="G864" s="498" t="s">
        <v>5776</v>
      </c>
      <c r="H864" s="498" t="s">
        <v>5848</v>
      </c>
      <c r="I864" s="498">
        <v>13</v>
      </c>
      <c r="J864" s="498" t="s">
        <v>25</v>
      </c>
      <c r="K864" s="498" t="s">
        <v>25</v>
      </c>
      <c r="L864" s="498" t="s">
        <v>574</v>
      </c>
      <c r="M864" s="498" t="s">
        <v>473</v>
      </c>
      <c r="N864" s="498" t="s">
        <v>4</v>
      </c>
      <c r="O864" s="498">
        <v>25140</v>
      </c>
      <c r="P864" s="499" t="s">
        <v>5849</v>
      </c>
      <c r="Q864" s="500">
        <v>0</v>
      </c>
      <c r="R864" s="500">
        <v>20000000</v>
      </c>
      <c r="S864" s="500">
        <v>50000000</v>
      </c>
      <c r="T864" s="500">
        <v>25000000</v>
      </c>
      <c r="U864" s="500">
        <v>95000000</v>
      </c>
      <c r="V864" s="500">
        <v>10</v>
      </c>
      <c r="W864" s="500">
        <v>4</v>
      </c>
      <c r="X864" s="500">
        <v>14</v>
      </c>
      <c r="Y864" s="501">
        <v>4615</v>
      </c>
      <c r="Z864" s="500">
        <v>17288</v>
      </c>
      <c r="AA864" s="500">
        <v>6075</v>
      </c>
    </row>
    <row r="865" spans="1:27" s="497" customFormat="1" ht="19.5" customHeight="1">
      <c r="A865" s="498" t="s">
        <v>5850</v>
      </c>
      <c r="B865" s="675">
        <v>10200100325673</v>
      </c>
      <c r="C865" s="498" t="s">
        <v>5851</v>
      </c>
      <c r="D865" s="498" t="s">
        <v>88</v>
      </c>
      <c r="E865" s="498">
        <v>105</v>
      </c>
      <c r="F865" s="498" t="s">
        <v>2814</v>
      </c>
      <c r="G865" s="498" t="s">
        <v>5739</v>
      </c>
      <c r="H865" s="498" t="s">
        <v>3435</v>
      </c>
      <c r="I865" s="498">
        <v>3</v>
      </c>
      <c r="J865" s="498" t="s">
        <v>2796</v>
      </c>
      <c r="K865" s="498" t="s">
        <v>2796</v>
      </c>
      <c r="L865" s="498" t="s">
        <v>467</v>
      </c>
      <c r="M865" s="498" t="s">
        <v>57</v>
      </c>
      <c r="N865" s="498" t="s">
        <v>0</v>
      </c>
      <c r="O865" s="498">
        <v>20140</v>
      </c>
      <c r="P865" s="499" t="s">
        <v>2796</v>
      </c>
      <c r="Q865" s="500">
        <v>12000000</v>
      </c>
      <c r="R865" s="500">
        <v>5000000</v>
      </c>
      <c r="S865" s="500">
        <v>5000000</v>
      </c>
      <c r="T865" s="500">
        <v>20000000</v>
      </c>
      <c r="U865" s="500">
        <v>42000000</v>
      </c>
      <c r="V865" s="500">
        <v>20</v>
      </c>
      <c r="W865" s="500">
        <v>15</v>
      </c>
      <c r="X865" s="500">
        <v>35</v>
      </c>
      <c r="Y865" s="501">
        <v>625</v>
      </c>
      <c r="Z865" s="500">
        <v>8276</v>
      </c>
      <c r="AA865" s="500">
        <v>1004</v>
      </c>
    </row>
    <row r="866" spans="1:27" s="497" customFormat="1" ht="19.5" customHeight="1">
      <c r="A866" s="498" t="s">
        <v>5852</v>
      </c>
      <c r="B866" s="675">
        <v>10300101125674</v>
      </c>
      <c r="C866" s="498" t="s">
        <v>5853</v>
      </c>
      <c r="D866" s="498" t="s">
        <v>5854</v>
      </c>
      <c r="E866" s="498">
        <v>105</v>
      </c>
      <c r="F866" s="498" t="s">
        <v>1928</v>
      </c>
      <c r="G866" s="498" t="s">
        <v>5739</v>
      </c>
      <c r="H866" s="498" t="s">
        <v>5855</v>
      </c>
      <c r="I866" s="498">
        <v>3</v>
      </c>
      <c r="J866" s="499" t="s">
        <v>2796</v>
      </c>
      <c r="K866" s="499" t="s">
        <v>2796</v>
      </c>
      <c r="L866" s="498" t="s">
        <v>5856</v>
      </c>
      <c r="M866" s="498" t="s">
        <v>757</v>
      </c>
      <c r="N866" s="498" t="s">
        <v>21</v>
      </c>
      <c r="O866" s="498">
        <v>30190</v>
      </c>
      <c r="P866" s="499" t="s">
        <v>2796</v>
      </c>
      <c r="Q866" s="500">
        <v>1000000</v>
      </c>
      <c r="R866" s="500">
        <v>2000000</v>
      </c>
      <c r="S866" s="500">
        <v>5000000</v>
      </c>
      <c r="T866" s="500">
        <v>1000000</v>
      </c>
      <c r="U866" s="500">
        <v>9000000</v>
      </c>
      <c r="V866" s="500">
        <v>6</v>
      </c>
      <c r="W866" s="500">
        <v>4</v>
      </c>
      <c r="X866" s="500">
        <v>10</v>
      </c>
      <c r="Y866" s="501">
        <v>563.1</v>
      </c>
      <c r="Z866" s="500">
        <v>3672</v>
      </c>
      <c r="AA866" s="500">
        <v>840</v>
      </c>
    </row>
    <row r="867" spans="1:27" s="497" customFormat="1" ht="19.5" customHeight="1">
      <c r="A867" s="498" t="s">
        <v>5857</v>
      </c>
      <c r="B867" s="675">
        <v>10210102425678</v>
      </c>
      <c r="C867" s="498" t="s">
        <v>5858</v>
      </c>
      <c r="D867" s="498" t="s">
        <v>88</v>
      </c>
      <c r="E867" s="498">
        <v>105</v>
      </c>
      <c r="F867" s="498" t="s">
        <v>1928</v>
      </c>
      <c r="G867" s="498" t="s">
        <v>5786</v>
      </c>
      <c r="H867" s="498" t="s">
        <v>1634</v>
      </c>
      <c r="I867" s="498" t="s">
        <v>2796</v>
      </c>
      <c r="J867" s="498" t="s">
        <v>2796</v>
      </c>
      <c r="K867" s="498" t="s">
        <v>5859</v>
      </c>
      <c r="L867" s="498" t="s">
        <v>755</v>
      </c>
      <c r="M867" s="498" t="s">
        <v>33</v>
      </c>
      <c r="N867" s="498" t="s">
        <v>20</v>
      </c>
      <c r="O867" s="498">
        <v>21180</v>
      </c>
      <c r="P867" s="499" t="s">
        <v>2796</v>
      </c>
      <c r="Q867" s="500">
        <v>10000000</v>
      </c>
      <c r="R867" s="500">
        <v>2000000</v>
      </c>
      <c r="S867" s="500">
        <v>2000000</v>
      </c>
      <c r="T867" s="500">
        <v>2000000</v>
      </c>
      <c r="U867" s="500">
        <v>16000000</v>
      </c>
      <c r="V867" s="500">
        <v>9</v>
      </c>
      <c r="W867" s="500">
        <v>2</v>
      </c>
      <c r="X867" s="500">
        <v>11</v>
      </c>
      <c r="Y867" s="501">
        <v>195</v>
      </c>
      <c r="Z867" s="500">
        <v>4800</v>
      </c>
      <c r="AA867" s="500">
        <v>625</v>
      </c>
    </row>
    <row r="868" spans="1:27" s="497" customFormat="1" ht="19.5" customHeight="1">
      <c r="A868" s="498" t="s">
        <v>5860</v>
      </c>
      <c r="B868" s="675">
        <v>10140104225679</v>
      </c>
      <c r="C868" s="498" t="s">
        <v>5861</v>
      </c>
      <c r="D868" s="498" t="s">
        <v>5862</v>
      </c>
      <c r="E868" s="498">
        <v>105</v>
      </c>
      <c r="F868" s="498" t="s">
        <v>1928</v>
      </c>
      <c r="G868" s="498" t="s">
        <v>5699</v>
      </c>
      <c r="H868" s="498">
        <v>56</v>
      </c>
      <c r="I868" s="498">
        <v>1</v>
      </c>
      <c r="J868" s="498" t="s">
        <v>2796</v>
      </c>
      <c r="K868" s="498" t="s">
        <v>2796</v>
      </c>
      <c r="L868" s="498" t="s">
        <v>715</v>
      </c>
      <c r="M868" s="498" t="s">
        <v>846</v>
      </c>
      <c r="N868" s="498" t="s">
        <v>26</v>
      </c>
      <c r="O868" s="498">
        <v>13180</v>
      </c>
      <c r="P868" s="499" t="s">
        <v>5863</v>
      </c>
      <c r="Q868" s="500">
        <v>12000000</v>
      </c>
      <c r="R868" s="500">
        <v>4672000</v>
      </c>
      <c r="S868" s="500">
        <v>620000</v>
      </c>
      <c r="T868" s="500">
        <v>1000000</v>
      </c>
      <c r="U868" s="500">
        <v>18292000</v>
      </c>
      <c r="V868" s="500">
        <v>10</v>
      </c>
      <c r="W868" s="500">
        <v>0</v>
      </c>
      <c r="X868" s="500">
        <v>10</v>
      </c>
      <c r="Y868" s="501">
        <v>158</v>
      </c>
      <c r="Z868" s="500">
        <v>2592</v>
      </c>
      <c r="AA868" s="500">
        <v>288</v>
      </c>
    </row>
    <row r="869" spans="1:27" s="497" customFormat="1" ht="19.5" customHeight="1">
      <c r="A869" s="498" t="s">
        <v>5864</v>
      </c>
      <c r="B869" s="675">
        <v>10210105225679</v>
      </c>
      <c r="C869" s="498" t="s">
        <v>5865</v>
      </c>
      <c r="D869" s="498" t="s">
        <v>822</v>
      </c>
      <c r="E869" s="498">
        <v>105</v>
      </c>
      <c r="F869" s="498" t="s">
        <v>1928</v>
      </c>
      <c r="G869" s="498" t="s">
        <v>5781</v>
      </c>
      <c r="H869" s="498" t="s">
        <v>5866</v>
      </c>
      <c r="I869" s="498">
        <v>3</v>
      </c>
      <c r="J869" s="499" t="s">
        <v>2796</v>
      </c>
      <c r="K869" s="499" t="s">
        <v>2796</v>
      </c>
      <c r="L869" s="498" t="s">
        <v>755</v>
      </c>
      <c r="M869" s="498" t="s">
        <v>33</v>
      </c>
      <c r="N869" s="498" t="s">
        <v>20</v>
      </c>
      <c r="O869" s="498">
        <v>21180</v>
      </c>
      <c r="P869" s="499" t="s">
        <v>2796</v>
      </c>
      <c r="Q869" s="500">
        <v>25000000</v>
      </c>
      <c r="R869" s="500">
        <v>8000000</v>
      </c>
      <c r="S869" s="500">
        <v>4000000</v>
      </c>
      <c r="T869" s="500">
        <v>5000000</v>
      </c>
      <c r="U869" s="500">
        <v>42000000</v>
      </c>
      <c r="V869" s="500">
        <v>9</v>
      </c>
      <c r="W869" s="500">
        <v>16</v>
      </c>
      <c r="X869" s="500">
        <v>25</v>
      </c>
      <c r="Y869" s="501">
        <v>272</v>
      </c>
      <c r="Z869" s="500">
        <v>32212</v>
      </c>
      <c r="AA869" s="500">
        <v>1000</v>
      </c>
    </row>
    <row r="870" spans="1:27" s="497" customFormat="1" ht="19.5" customHeight="1">
      <c r="A870" s="498" t="s">
        <v>5867</v>
      </c>
      <c r="B870" s="675">
        <v>10250108225672</v>
      </c>
      <c r="C870" s="498" t="s">
        <v>5868</v>
      </c>
      <c r="D870" s="498" t="s">
        <v>5869</v>
      </c>
      <c r="E870" s="498">
        <v>105</v>
      </c>
      <c r="F870" s="498" t="s">
        <v>1928</v>
      </c>
      <c r="G870" s="498" t="s">
        <v>5786</v>
      </c>
      <c r="H870" s="498" t="s">
        <v>5870</v>
      </c>
      <c r="I870" s="498">
        <v>10</v>
      </c>
      <c r="J870" s="499" t="s">
        <v>2796</v>
      </c>
      <c r="K870" s="499" t="s">
        <v>2796</v>
      </c>
      <c r="L870" s="498" t="s">
        <v>1776</v>
      </c>
      <c r="M870" s="498" t="s">
        <v>473</v>
      </c>
      <c r="N870" s="498" t="s">
        <v>4</v>
      </c>
      <c r="O870" s="498">
        <v>25140</v>
      </c>
      <c r="P870" s="499" t="s">
        <v>2796</v>
      </c>
      <c r="Q870" s="500">
        <v>0</v>
      </c>
      <c r="R870" s="500">
        <v>3200000</v>
      </c>
      <c r="S870" s="500">
        <v>2500000</v>
      </c>
      <c r="T870" s="500">
        <v>25000000</v>
      </c>
      <c r="U870" s="500">
        <v>30700000</v>
      </c>
      <c r="V870" s="500">
        <v>0</v>
      </c>
      <c r="W870" s="500">
        <v>0</v>
      </c>
      <c r="X870" s="500">
        <v>0</v>
      </c>
      <c r="Y870" s="501">
        <v>724.07</v>
      </c>
      <c r="Z870" s="500">
        <v>5500</v>
      </c>
      <c r="AA870" s="500">
        <v>1092</v>
      </c>
    </row>
    <row r="871" spans="1:27" s="497" customFormat="1" ht="19.5" customHeight="1">
      <c r="A871" s="498" t="s">
        <v>5871</v>
      </c>
      <c r="B871" s="675">
        <v>10390108725675</v>
      </c>
      <c r="C871" s="498" t="s">
        <v>5872</v>
      </c>
      <c r="D871" s="498" t="s">
        <v>155</v>
      </c>
      <c r="E871" s="498">
        <v>105</v>
      </c>
      <c r="F871" s="498" t="s">
        <v>1928</v>
      </c>
      <c r="G871" s="498" t="s">
        <v>5731</v>
      </c>
      <c r="H871" s="498">
        <v>144</v>
      </c>
      <c r="I871" s="498">
        <v>3</v>
      </c>
      <c r="J871" s="499" t="s">
        <v>25</v>
      </c>
      <c r="K871" s="499" t="s">
        <v>25</v>
      </c>
      <c r="L871" s="498" t="s">
        <v>827</v>
      </c>
      <c r="M871" s="498" t="s">
        <v>566</v>
      </c>
      <c r="N871" s="498" t="s">
        <v>417</v>
      </c>
      <c r="O871" s="498">
        <v>39170</v>
      </c>
      <c r="P871" s="499">
        <v>994603346</v>
      </c>
      <c r="Q871" s="500">
        <v>10000000</v>
      </c>
      <c r="R871" s="500">
        <v>10000000</v>
      </c>
      <c r="S871" s="500">
        <v>20000000</v>
      </c>
      <c r="T871" s="500">
        <v>10000000</v>
      </c>
      <c r="U871" s="500">
        <v>50000000</v>
      </c>
      <c r="V871" s="500">
        <v>8</v>
      </c>
      <c r="W871" s="500">
        <v>12</v>
      </c>
      <c r="X871" s="500">
        <v>20</v>
      </c>
      <c r="Y871" s="501">
        <v>1500</v>
      </c>
      <c r="Z871" s="500">
        <v>27445</v>
      </c>
      <c r="AA871" s="500">
        <v>1764</v>
      </c>
    </row>
    <row r="872" spans="1:27" s="497" customFormat="1" ht="19.5" customHeight="1">
      <c r="A872" s="498" t="s">
        <v>5873</v>
      </c>
      <c r="B872" s="675">
        <v>10240110225679</v>
      </c>
      <c r="C872" s="498" t="s">
        <v>5874</v>
      </c>
      <c r="D872" s="498" t="s">
        <v>822</v>
      </c>
      <c r="E872" s="498">
        <v>105</v>
      </c>
      <c r="F872" s="498" t="s">
        <v>1928</v>
      </c>
      <c r="G872" s="498" t="s">
        <v>5731</v>
      </c>
      <c r="H872" s="498" t="s">
        <v>5875</v>
      </c>
      <c r="I872" s="498">
        <v>9</v>
      </c>
      <c r="J872" s="499" t="s">
        <v>2796</v>
      </c>
      <c r="K872" s="499" t="s">
        <v>2796</v>
      </c>
      <c r="L872" s="498" t="s">
        <v>654</v>
      </c>
      <c r="M872" s="498" t="s">
        <v>655</v>
      </c>
      <c r="N872" s="498" t="s">
        <v>52</v>
      </c>
      <c r="O872" s="498">
        <v>24120</v>
      </c>
      <c r="P872" s="499" t="s">
        <v>5876</v>
      </c>
      <c r="Q872" s="500">
        <v>10000000</v>
      </c>
      <c r="R872" s="500">
        <v>10000000</v>
      </c>
      <c r="S872" s="500">
        <v>5000000</v>
      </c>
      <c r="T872" s="500">
        <v>5000000</v>
      </c>
      <c r="U872" s="500">
        <v>30000000</v>
      </c>
      <c r="V872" s="500">
        <v>10</v>
      </c>
      <c r="W872" s="500">
        <v>0</v>
      </c>
      <c r="X872" s="500">
        <v>10</v>
      </c>
      <c r="Y872" s="501">
        <v>232</v>
      </c>
      <c r="Z872" s="500">
        <v>9772</v>
      </c>
      <c r="AA872" s="500">
        <v>4080</v>
      </c>
    </row>
    <row r="873" spans="1:27" s="497" customFormat="1" ht="19.5" customHeight="1">
      <c r="A873" s="498" t="s">
        <v>5877</v>
      </c>
      <c r="B873" s="675">
        <v>10130092525677</v>
      </c>
      <c r="C873" s="498" t="s">
        <v>5878</v>
      </c>
      <c r="D873" s="498" t="s">
        <v>5879</v>
      </c>
      <c r="E873" s="498">
        <v>106</v>
      </c>
      <c r="F873" s="498" t="s">
        <v>2824</v>
      </c>
      <c r="G873" s="498" t="s">
        <v>5711</v>
      </c>
      <c r="H873" s="498">
        <v>999</v>
      </c>
      <c r="I873" s="498">
        <v>5</v>
      </c>
      <c r="J873" s="499" t="s">
        <v>2796</v>
      </c>
      <c r="K873" s="499" t="s">
        <v>2796</v>
      </c>
      <c r="L873" s="498" t="s">
        <v>22</v>
      </c>
      <c r="M873" s="498" t="s">
        <v>22</v>
      </c>
      <c r="N873" s="498" t="s">
        <v>8</v>
      </c>
      <c r="O873" s="498">
        <v>12140</v>
      </c>
      <c r="P873" s="499" t="s">
        <v>2796</v>
      </c>
      <c r="Q873" s="500">
        <v>11632500</v>
      </c>
      <c r="R873" s="500">
        <v>7500000</v>
      </c>
      <c r="S873" s="500">
        <v>5000000</v>
      </c>
      <c r="T873" s="500">
        <v>1000000</v>
      </c>
      <c r="U873" s="500">
        <v>25132500</v>
      </c>
      <c r="V873" s="500">
        <v>21</v>
      </c>
      <c r="W873" s="500">
        <v>21</v>
      </c>
      <c r="X873" s="500">
        <v>42</v>
      </c>
      <c r="Y873" s="501">
        <v>1069.8</v>
      </c>
      <c r="Z873" s="500">
        <v>16670</v>
      </c>
      <c r="AA873" s="500">
        <v>5040</v>
      </c>
    </row>
    <row r="874" spans="1:27" s="497" customFormat="1" ht="19.5" customHeight="1">
      <c r="A874" s="498" t="s">
        <v>5880</v>
      </c>
      <c r="B874" s="675">
        <v>10130094325670</v>
      </c>
      <c r="C874" s="498" t="s">
        <v>5881</v>
      </c>
      <c r="D874" s="498" t="s">
        <v>5882</v>
      </c>
      <c r="E874" s="498">
        <v>106</v>
      </c>
      <c r="F874" s="498" t="s">
        <v>2824</v>
      </c>
      <c r="G874" s="498" t="s">
        <v>5761</v>
      </c>
      <c r="H874" s="498" t="s">
        <v>5883</v>
      </c>
      <c r="I874" s="498">
        <v>11</v>
      </c>
      <c r="J874" s="498" t="s">
        <v>2796</v>
      </c>
      <c r="K874" s="498" t="s">
        <v>2796</v>
      </c>
      <c r="L874" s="498" t="s">
        <v>1029</v>
      </c>
      <c r="M874" s="498" t="s">
        <v>18</v>
      </c>
      <c r="N874" s="498" t="s">
        <v>8</v>
      </c>
      <c r="O874" s="498">
        <v>12120</v>
      </c>
      <c r="P874" s="499" t="s">
        <v>2796</v>
      </c>
      <c r="Q874" s="500">
        <v>4000000</v>
      </c>
      <c r="R874" s="500">
        <v>5000000</v>
      </c>
      <c r="S874" s="500">
        <v>5000000</v>
      </c>
      <c r="T874" s="500">
        <v>5000000</v>
      </c>
      <c r="U874" s="500">
        <v>19000000</v>
      </c>
      <c r="V874" s="500">
        <v>8</v>
      </c>
      <c r="W874" s="500">
        <v>4</v>
      </c>
      <c r="X874" s="500">
        <v>12</v>
      </c>
      <c r="Y874" s="501">
        <v>200</v>
      </c>
      <c r="Z874" s="500">
        <v>816</v>
      </c>
      <c r="AA874" s="500">
        <v>816</v>
      </c>
    </row>
    <row r="875" spans="1:27" s="497" customFormat="1" ht="19.5" customHeight="1">
      <c r="A875" s="498" t="s">
        <v>5884</v>
      </c>
      <c r="B875" s="675">
        <v>10120094425679</v>
      </c>
      <c r="C875" s="498" t="s">
        <v>5885</v>
      </c>
      <c r="D875" s="498" t="s">
        <v>5886</v>
      </c>
      <c r="E875" s="498">
        <v>106</v>
      </c>
      <c r="F875" s="498" t="s">
        <v>2824</v>
      </c>
      <c r="G875" s="498" t="s">
        <v>5736</v>
      </c>
      <c r="H875" s="498" t="s">
        <v>5887</v>
      </c>
      <c r="I875" s="498">
        <v>10</v>
      </c>
      <c r="J875" s="499" t="s">
        <v>2796</v>
      </c>
      <c r="K875" s="499" t="s">
        <v>2796</v>
      </c>
      <c r="L875" s="498" t="s">
        <v>662</v>
      </c>
      <c r="M875" s="498" t="s">
        <v>589</v>
      </c>
      <c r="N875" s="498" t="s">
        <v>14</v>
      </c>
      <c r="O875" s="498">
        <v>11150</v>
      </c>
      <c r="P875" s="499">
        <v>863456679</v>
      </c>
      <c r="Q875" s="500">
        <v>6000000</v>
      </c>
      <c r="R875" s="500">
        <v>4000000</v>
      </c>
      <c r="S875" s="500">
        <v>1000000</v>
      </c>
      <c r="T875" s="500">
        <v>5000000</v>
      </c>
      <c r="U875" s="500">
        <v>16000000</v>
      </c>
      <c r="V875" s="500">
        <v>11</v>
      </c>
      <c r="W875" s="500">
        <v>9</v>
      </c>
      <c r="X875" s="500">
        <v>20</v>
      </c>
      <c r="Y875" s="501">
        <v>159.29</v>
      </c>
      <c r="Z875" s="500">
        <v>8000</v>
      </c>
      <c r="AA875" s="500">
        <v>1465</v>
      </c>
    </row>
    <row r="876" spans="1:27" s="497" customFormat="1" ht="19.5" customHeight="1">
      <c r="A876" s="498" t="s">
        <v>5888</v>
      </c>
      <c r="B876" s="675">
        <v>10740094625679</v>
      </c>
      <c r="C876" s="498" t="s">
        <v>5889</v>
      </c>
      <c r="D876" s="498" t="s">
        <v>5890</v>
      </c>
      <c r="E876" s="498">
        <v>106</v>
      </c>
      <c r="F876" s="498" t="s">
        <v>2824</v>
      </c>
      <c r="G876" s="498" t="s">
        <v>5736</v>
      </c>
      <c r="H876" s="498" t="s">
        <v>5891</v>
      </c>
      <c r="I876" s="498">
        <v>2</v>
      </c>
      <c r="J876" s="499" t="s">
        <v>2796</v>
      </c>
      <c r="K876" s="499" t="s">
        <v>2796</v>
      </c>
      <c r="L876" s="498" t="s">
        <v>397</v>
      </c>
      <c r="M876" s="498" t="s">
        <v>2</v>
      </c>
      <c r="N876" s="498" t="s">
        <v>3</v>
      </c>
      <c r="O876" s="498">
        <v>74000</v>
      </c>
      <c r="P876" s="499" t="s">
        <v>2796</v>
      </c>
      <c r="Q876" s="500">
        <v>15000000</v>
      </c>
      <c r="R876" s="500">
        <v>40000000</v>
      </c>
      <c r="S876" s="500">
        <v>20000000</v>
      </c>
      <c r="T876" s="500">
        <v>2000000</v>
      </c>
      <c r="U876" s="500">
        <v>77000000</v>
      </c>
      <c r="V876" s="500">
        <v>20</v>
      </c>
      <c r="W876" s="500">
        <v>5</v>
      </c>
      <c r="X876" s="500">
        <v>25</v>
      </c>
      <c r="Y876" s="501">
        <v>1328</v>
      </c>
      <c r="Z876" s="500">
        <v>22297</v>
      </c>
      <c r="AA876" s="500">
        <v>9583</v>
      </c>
    </row>
    <row r="877" spans="1:27" s="497" customFormat="1" ht="19.5" customHeight="1">
      <c r="A877" s="498" t="s">
        <v>5892</v>
      </c>
      <c r="B877" s="675">
        <v>10140094825678</v>
      </c>
      <c r="C877" s="498" t="s">
        <v>5893</v>
      </c>
      <c r="D877" s="498" t="s">
        <v>5894</v>
      </c>
      <c r="E877" s="498">
        <v>106</v>
      </c>
      <c r="F877" s="498" t="s">
        <v>2824</v>
      </c>
      <c r="G877" s="498" t="s">
        <v>5776</v>
      </c>
      <c r="H877" s="498">
        <v>164</v>
      </c>
      <c r="I877" s="498">
        <v>4</v>
      </c>
      <c r="J877" s="498" t="s">
        <v>2796</v>
      </c>
      <c r="K877" s="498" t="s">
        <v>2796</v>
      </c>
      <c r="L877" s="498" t="s">
        <v>1625</v>
      </c>
      <c r="M877" s="498" t="s">
        <v>618</v>
      </c>
      <c r="N877" s="498" t="s">
        <v>26</v>
      </c>
      <c r="O877" s="498">
        <v>13170</v>
      </c>
      <c r="P877" s="499" t="s">
        <v>2796</v>
      </c>
      <c r="Q877" s="500">
        <v>10000000</v>
      </c>
      <c r="R877" s="500">
        <v>0</v>
      </c>
      <c r="S877" s="500">
        <v>5000000</v>
      </c>
      <c r="T877" s="500">
        <v>1000000</v>
      </c>
      <c r="U877" s="500">
        <v>16000000</v>
      </c>
      <c r="V877" s="500">
        <v>6</v>
      </c>
      <c r="W877" s="500">
        <v>5</v>
      </c>
      <c r="X877" s="500">
        <v>11</v>
      </c>
      <c r="Y877" s="501">
        <v>212</v>
      </c>
      <c r="Z877" s="500">
        <v>6008</v>
      </c>
      <c r="AA877" s="500">
        <v>450</v>
      </c>
    </row>
    <row r="878" spans="1:27" s="497" customFormat="1" ht="19.5" customHeight="1">
      <c r="A878" s="498" t="s">
        <v>5895</v>
      </c>
      <c r="B878" s="675">
        <v>10150096025672</v>
      </c>
      <c r="C878" s="498" t="s">
        <v>5896</v>
      </c>
      <c r="D878" s="498" t="s">
        <v>5897</v>
      </c>
      <c r="E878" s="498">
        <v>106</v>
      </c>
      <c r="F878" s="498" t="s">
        <v>2824</v>
      </c>
      <c r="G878" s="498" t="s">
        <v>5739</v>
      </c>
      <c r="H878" s="498" t="s">
        <v>5898</v>
      </c>
      <c r="I878" s="498">
        <v>3</v>
      </c>
      <c r="J878" s="499" t="s">
        <v>25</v>
      </c>
      <c r="K878" s="499" t="s">
        <v>25</v>
      </c>
      <c r="L878" s="498" t="s">
        <v>5899</v>
      </c>
      <c r="M878" s="498" t="s">
        <v>1232</v>
      </c>
      <c r="N878" s="498" t="s">
        <v>487</v>
      </c>
      <c r="O878" s="498">
        <v>14130</v>
      </c>
      <c r="P878" s="499" t="s">
        <v>5900</v>
      </c>
      <c r="Q878" s="500">
        <v>5000000</v>
      </c>
      <c r="R878" s="500">
        <v>5000000</v>
      </c>
      <c r="S878" s="500">
        <v>3000000</v>
      </c>
      <c r="T878" s="500">
        <v>10000000</v>
      </c>
      <c r="U878" s="500">
        <v>23000000</v>
      </c>
      <c r="V878" s="500">
        <v>10</v>
      </c>
      <c r="W878" s="500">
        <v>10</v>
      </c>
      <c r="X878" s="500">
        <v>20</v>
      </c>
      <c r="Y878" s="501">
        <v>584.54</v>
      </c>
      <c r="Z878" s="500">
        <v>6400</v>
      </c>
      <c r="AA878" s="500">
        <v>500</v>
      </c>
    </row>
    <row r="879" spans="1:27" s="497" customFormat="1" ht="19.5" customHeight="1">
      <c r="A879" s="498" t="s">
        <v>5901</v>
      </c>
      <c r="B879" s="675">
        <v>10200096125673</v>
      </c>
      <c r="C879" s="498" t="s">
        <v>5902</v>
      </c>
      <c r="D879" s="498" t="s">
        <v>5903</v>
      </c>
      <c r="E879" s="498">
        <v>106</v>
      </c>
      <c r="F879" s="498" t="s">
        <v>2824</v>
      </c>
      <c r="G879" s="498" t="s">
        <v>5711</v>
      </c>
      <c r="H879" s="498" t="s">
        <v>5904</v>
      </c>
      <c r="I879" s="498">
        <v>10</v>
      </c>
      <c r="J879" s="499" t="s">
        <v>2796</v>
      </c>
      <c r="K879" s="499" t="s">
        <v>2796</v>
      </c>
      <c r="L879" s="498" t="s">
        <v>393</v>
      </c>
      <c r="M879" s="498" t="s">
        <v>329</v>
      </c>
      <c r="N879" s="498" t="s">
        <v>0</v>
      </c>
      <c r="O879" s="498">
        <v>20110</v>
      </c>
      <c r="P879" s="499" t="s">
        <v>2796</v>
      </c>
      <c r="Q879" s="500">
        <v>200000</v>
      </c>
      <c r="R879" s="500">
        <v>8000000</v>
      </c>
      <c r="S879" s="500">
        <v>5500000</v>
      </c>
      <c r="T879" s="500">
        <v>5000000</v>
      </c>
      <c r="U879" s="500">
        <v>18700000</v>
      </c>
      <c r="V879" s="500">
        <v>8</v>
      </c>
      <c r="W879" s="500">
        <v>0</v>
      </c>
      <c r="X879" s="500">
        <v>8</v>
      </c>
      <c r="Y879" s="501">
        <v>274</v>
      </c>
      <c r="Z879" s="500">
        <v>48844</v>
      </c>
      <c r="AA879" s="500">
        <v>2643</v>
      </c>
    </row>
    <row r="880" spans="1:27" s="497" customFormat="1" ht="19.5" customHeight="1">
      <c r="A880" s="498" t="s">
        <v>5905</v>
      </c>
      <c r="B880" s="675">
        <v>10200096625672</v>
      </c>
      <c r="C880" s="498" t="s">
        <v>5906</v>
      </c>
      <c r="D880" s="498" t="s">
        <v>5907</v>
      </c>
      <c r="E880" s="498">
        <v>106</v>
      </c>
      <c r="F880" s="498" t="s">
        <v>2824</v>
      </c>
      <c r="G880" s="498" t="s">
        <v>5739</v>
      </c>
      <c r="H880" s="498" t="s">
        <v>5908</v>
      </c>
      <c r="I880" s="498">
        <v>6</v>
      </c>
      <c r="J880" s="499" t="s">
        <v>2796</v>
      </c>
      <c r="K880" s="499" t="s">
        <v>2796</v>
      </c>
      <c r="L880" s="498" t="s">
        <v>743</v>
      </c>
      <c r="M880" s="498" t="s">
        <v>354</v>
      </c>
      <c r="N880" s="498" t="s">
        <v>0</v>
      </c>
      <c r="O880" s="498">
        <v>20220</v>
      </c>
      <c r="P880" s="499" t="s">
        <v>2796</v>
      </c>
      <c r="Q880" s="500">
        <v>11000000</v>
      </c>
      <c r="R880" s="500">
        <v>90000000</v>
      </c>
      <c r="S880" s="500">
        <v>75000000</v>
      </c>
      <c r="T880" s="500">
        <v>10000000</v>
      </c>
      <c r="U880" s="500">
        <v>186000000</v>
      </c>
      <c r="V880" s="500">
        <v>100</v>
      </c>
      <c r="W880" s="500">
        <v>50</v>
      </c>
      <c r="X880" s="500">
        <v>150</v>
      </c>
      <c r="Y880" s="501">
        <v>2072.1999999999998</v>
      </c>
      <c r="Z880" s="500">
        <v>159880</v>
      </c>
      <c r="AA880" s="500">
        <v>6300</v>
      </c>
    </row>
    <row r="881" spans="1:27" s="497" customFormat="1" ht="19.5" customHeight="1">
      <c r="A881" s="498" t="s">
        <v>5909</v>
      </c>
      <c r="B881" s="675">
        <v>10210098325676</v>
      </c>
      <c r="C881" s="498" t="s">
        <v>1638</v>
      </c>
      <c r="D881" s="498" t="s">
        <v>5910</v>
      </c>
      <c r="E881" s="498">
        <v>106</v>
      </c>
      <c r="F881" s="498" t="s">
        <v>2824</v>
      </c>
      <c r="G881" s="498" t="s">
        <v>5786</v>
      </c>
      <c r="H881" s="498" t="s">
        <v>1639</v>
      </c>
      <c r="I881" s="498">
        <v>5</v>
      </c>
      <c r="J881" s="498" t="s">
        <v>2796</v>
      </c>
      <c r="K881" s="498" t="s">
        <v>2796</v>
      </c>
      <c r="L881" s="498" t="s">
        <v>33</v>
      </c>
      <c r="M881" s="498" t="s">
        <v>33</v>
      </c>
      <c r="N881" s="498" t="s">
        <v>20</v>
      </c>
      <c r="O881" s="498">
        <v>21180</v>
      </c>
      <c r="P881" s="499" t="s">
        <v>2796</v>
      </c>
      <c r="Q881" s="500">
        <v>0</v>
      </c>
      <c r="R881" s="500">
        <v>10000000</v>
      </c>
      <c r="S881" s="500">
        <v>10000000</v>
      </c>
      <c r="T881" s="500">
        <v>10000000</v>
      </c>
      <c r="U881" s="500">
        <v>30000000</v>
      </c>
      <c r="V881" s="500">
        <v>7</v>
      </c>
      <c r="W881" s="500">
        <v>3</v>
      </c>
      <c r="X881" s="500">
        <v>10</v>
      </c>
      <c r="Y881" s="501">
        <v>412</v>
      </c>
      <c r="Z881" s="500">
        <v>1900</v>
      </c>
      <c r="AA881" s="500">
        <v>648</v>
      </c>
    </row>
    <row r="882" spans="1:27" s="497" customFormat="1" ht="19.5" customHeight="1">
      <c r="A882" s="498" t="s">
        <v>5911</v>
      </c>
      <c r="B882" s="675">
        <v>10200098625670</v>
      </c>
      <c r="C882" s="498" t="s">
        <v>5912</v>
      </c>
      <c r="D882" s="498" t="s">
        <v>5913</v>
      </c>
      <c r="E882" s="498">
        <v>106</v>
      </c>
      <c r="F882" s="498" t="s">
        <v>2824</v>
      </c>
      <c r="G882" s="498" t="s">
        <v>5739</v>
      </c>
      <c r="H882" s="498" t="s">
        <v>5914</v>
      </c>
      <c r="I882" s="499">
        <v>3</v>
      </c>
      <c r="J882" s="499" t="s">
        <v>2796</v>
      </c>
      <c r="K882" s="499" t="s">
        <v>2796</v>
      </c>
      <c r="L882" s="498" t="s">
        <v>742</v>
      </c>
      <c r="M882" s="498" t="s">
        <v>354</v>
      </c>
      <c r="N882" s="498" t="s">
        <v>0</v>
      </c>
      <c r="O882" s="498">
        <v>20170</v>
      </c>
      <c r="P882" s="499" t="s">
        <v>2796</v>
      </c>
      <c r="Q882" s="500">
        <v>6000000</v>
      </c>
      <c r="R882" s="500">
        <v>5000000</v>
      </c>
      <c r="S882" s="500">
        <v>6000000</v>
      </c>
      <c r="T882" s="500">
        <v>2000000</v>
      </c>
      <c r="U882" s="500">
        <v>19000000</v>
      </c>
      <c r="V882" s="500">
        <v>20</v>
      </c>
      <c r="W882" s="500">
        <v>15</v>
      </c>
      <c r="X882" s="500">
        <v>35</v>
      </c>
      <c r="Y882" s="501">
        <v>1735</v>
      </c>
      <c r="Z882" s="500">
        <v>16188</v>
      </c>
      <c r="AA882" s="500">
        <v>2880</v>
      </c>
    </row>
    <row r="883" spans="1:27" s="497" customFormat="1" ht="19.5" customHeight="1">
      <c r="A883" s="498" t="s">
        <v>5915</v>
      </c>
      <c r="B883" s="675">
        <v>10240098725674</v>
      </c>
      <c r="C883" s="498" t="s">
        <v>5916</v>
      </c>
      <c r="D883" s="498" t="s">
        <v>5917</v>
      </c>
      <c r="E883" s="498">
        <v>106</v>
      </c>
      <c r="F883" s="498" t="s">
        <v>2824</v>
      </c>
      <c r="G883" s="498" t="s">
        <v>5786</v>
      </c>
      <c r="H883" s="498" t="s">
        <v>5918</v>
      </c>
      <c r="I883" s="498">
        <v>1</v>
      </c>
      <c r="J883" s="499" t="s">
        <v>2796</v>
      </c>
      <c r="K883" s="499" t="s">
        <v>2796</v>
      </c>
      <c r="L883" s="498" t="s">
        <v>5919</v>
      </c>
      <c r="M883" s="498" t="s">
        <v>382</v>
      </c>
      <c r="N883" s="498" t="s">
        <v>52</v>
      </c>
      <c r="O883" s="498">
        <v>24180</v>
      </c>
      <c r="P883" s="499" t="s">
        <v>2796</v>
      </c>
      <c r="Q883" s="500">
        <v>300000</v>
      </c>
      <c r="R883" s="500">
        <v>8000000</v>
      </c>
      <c r="S883" s="500">
        <v>50000000</v>
      </c>
      <c r="T883" s="500">
        <v>100000000</v>
      </c>
      <c r="U883" s="500">
        <v>158300000</v>
      </c>
      <c r="V883" s="500">
        <v>60</v>
      </c>
      <c r="W883" s="500">
        <v>0</v>
      </c>
      <c r="X883" s="500">
        <v>60</v>
      </c>
      <c r="Y883" s="501">
        <v>1591</v>
      </c>
      <c r="Z883" s="500">
        <v>5323</v>
      </c>
      <c r="AA883" s="500">
        <v>800</v>
      </c>
    </row>
    <row r="884" spans="1:27" s="497" customFormat="1" ht="19.5" customHeight="1">
      <c r="A884" s="498" t="s">
        <v>5920</v>
      </c>
      <c r="B884" s="675">
        <v>10120099925673</v>
      </c>
      <c r="C884" s="498" t="s">
        <v>5921</v>
      </c>
      <c r="D884" s="498" t="s">
        <v>5922</v>
      </c>
      <c r="E884" s="498">
        <v>106</v>
      </c>
      <c r="F884" s="498" t="s">
        <v>2824</v>
      </c>
      <c r="G884" s="498" t="s">
        <v>5923</v>
      </c>
      <c r="H884" s="498" t="s">
        <v>5924</v>
      </c>
      <c r="I884" s="498">
        <v>10</v>
      </c>
      <c r="J884" s="499" t="s">
        <v>2796</v>
      </c>
      <c r="K884" s="499" t="s">
        <v>2796</v>
      </c>
      <c r="L884" s="498" t="s">
        <v>662</v>
      </c>
      <c r="M884" s="498" t="s">
        <v>589</v>
      </c>
      <c r="N884" s="498" t="s">
        <v>14</v>
      </c>
      <c r="O884" s="498">
        <v>11150</v>
      </c>
      <c r="P884" s="499" t="s">
        <v>2796</v>
      </c>
      <c r="Q884" s="500">
        <v>6000000</v>
      </c>
      <c r="R884" s="500">
        <v>2000000</v>
      </c>
      <c r="S884" s="500">
        <v>5000000</v>
      </c>
      <c r="T884" s="500">
        <v>5000000</v>
      </c>
      <c r="U884" s="500">
        <v>18000000</v>
      </c>
      <c r="V884" s="500">
        <v>15</v>
      </c>
      <c r="W884" s="500">
        <v>15</v>
      </c>
      <c r="X884" s="500">
        <v>30</v>
      </c>
      <c r="Y884" s="501">
        <v>960.7</v>
      </c>
      <c r="Z884" s="500">
        <v>9600</v>
      </c>
      <c r="AA884" s="500">
        <v>975</v>
      </c>
    </row>
    <row r="885" spans="1:27" s="497" customFormat="1" ht="19.5" customHeight="1">
      <c r="A885" s="498" t="s">
        <v>5925</v>
      </c>
      <c r="B885" s="675">
        <v>10740100525673</v>
      </c>
      <c r="C885" s="498" t="s">
        <v>5926</v>
      </c>
      <c r="D885" s="498" t="s">
        <v>5927</v>
      </c>
      <c r="E885" s="498">
        <v>106</v>
      </c>
      <c r="F885" s="498" t="s">
        <v>2824</v>
      </c>
      <c r="G885" s="498" t="s">
        <v>5706</v>
      </c>
      <c r="H885" s="498">
        <v>60</v>
      </c>
      <c r="I885" s="498">
        <v>9</v>
      </c>
      <c r="J885" s="499" t="s">
        <v>2796</v>
      </c>
      <c r="K885" s="499" t="s">
        <v>2796</v>
      </c>
      <c r="L885" s="498" t="s">
        <v>689</v>
      </c>
      <c r="M885" s="498" t="s">
        <v>2</v>
      </c>
      <c r="N885" s="498" t="s">
        <v>3</v>
      </c>
      <c r="O885" s="498">
        <v>74000</v>
      </c>
      <c r="P885" s="499" t="s">
        <v>2796</v>
      </c>
      <c r="Q885" s="500">
        <v>15000000</v>
      </c>
      <c r="R885" s="500">
        <v>2000000</v>
      </c>
      <c r="S885" s="500">
        <v>1500000</v>
      </c>
      <c r="T885" s="500">
        <v>5000000</v>
      </c>
      <c r="U885" s="500">
        <v>23500000</v>
      </c>
      <c r="V885" s="500">
        <v>6</v>
      </c>
      <c r="W885" s="500">
        <v>2</v>
      </c>
      <c r="X885" s="500">
        <v>8</v>
      </c>
      <c r="Y885" s="501">
        <v>216</v>
      </c>
      <c r="Z885" s="500">
        <v>7096</v>
      </c>
      <c r="AA885" s="500">
        <v>1152</v>
      </c>
    </row>
    <row r="886" spans="1:27" s="497" customFormat="1" ht="19.5" customHeight="1">
      <c r="A886" s="498" t="s">
        <v>5928</v>
      </c>
      <c r="B886" s="675">
        <v>10740100725679</v>
      </c>
      <c r="C886" s="498" t="s">
        <v>5929</v>
      </c>
      <c r="D886" s="498" t="s">
        <v>5930</v>
      </c>
      <c r="E886" s="498">
        <v>106</v>
      </c>
      <c r="F886" s="498" t="s">
        <v>2824</v>
      </c>
      <c r="G886" s="498" t="s">
        <v>5923</v>
      </c>
      <c r="H886" s="498" t="s">
        <v>5931</v>
      </c>
      <c r="I886" s="498">
        <v>2</v>
      </c>
      <c r="J886" s="498" t="s">
        <v>2796</v>
      </c>
      <c r="K886" s="498" t="s">
        <v>410</v>
      </c>
      <c r="L886" s="498" t="s">
        <v>317</v>
      </c>
      <c r="M886" s="498" t="s">
        <v>2</v>
      </c>
      <c r="N886" s="498" t="s">
        <v>3</v>
      </c>
      <c r="O886" s="498">
        <v>74000</v>
      </c>
      <c r="P886" s="499" t="s">
        <v>2796</v>
      </c>
      <c r="Q886" s="500">
        <v>1500000</v>
      </c>
      <c r="R886" s="500">
        <v>1000000</v>
      </c>
      <c r="S886" s="500">
        <v>10000000</v>
      </c>
      <c r="T886" s="500">
        <v>1000000</v>
      </c>
      <c r="U886" s="500">
        <v>13500000</v>
      </c>
      <c r="V886" s="500">
        <v>12</v>
      </c>
      <c r="W886" s="500">
        <v>3</v>
      </c>
      <c r="X886" s="500">
        <v>15</v>
      </c>
      <c r="Y886" s="501">
        <v>484.07</v>
      </c>
      <c r="Z886" s="500">
        <v>250</v>
      </c>
      <c r="AA886" s="500">
        <v>200</v>
      </c>
    </row>
    <row r="887" spans="1:27" s="497" customFormat="1" ht="19.5" customHeight="1">
      <c r="A887" s="498" t="s">
        <v>5932</v>
      </c>
      <c r="B887" s="675">
        <v>10130101225673</v>
      </c>
      <c r="C887" s="498" t="s">
        <v>5933</v>
      </c>
      <c r="D887" s="498" t="s">
        <v>5934</v>
      </c>
      <c r="E887" s="498">
        <v>106</v>
      </c>
      <c r="F887" s="498" t="s">
        <v>2824</v>
      </c>
      <c r="G887" s="498" t="s">
        <v>5706</v>
      </c>
      <c r="H887" s="498" t="s">
        <v>5935</v>
      </c>
      <c r="I887" s="498">
        <v>6</v>
      </c>
      <c r="J887" s="498" t="s">
        <v>2796</v>
      </c>
      <c r="K887" s="498" t="s">
        <v>5936</v>
      </c>
      <c r="L887" s="498" t="s">
        <v>363</v>
      </c>
      <c r="M887" s="498" t="s">
        <v>22</v>
      </c>
      <c r="N887" s="498" t="s">
        <v>8</v>
      </c>
      <c r="O887" s="498">
        <v>12140</v>
      </c>
      <c r="P887" s="499" t="s">
        <v>2796</v>
      </c>
      <c r="Q887" s="500">
        <v>0</v>
      </c>
      <c r="R887" s="500">
        <v>0</v>
      </c>
      <c r="S887" s="500">
        <v>0</v>
      </c>
      <c r="T887" s="500">
        <v>50000000</v>
      </c>
      <c r="U887" s="500">
        <v>50000000</v>
      </c>
      <c r="V887" s="500">
        <v>12</v>
      </c>
      <c r="W887" s="500">
        <v>0</v>
      </c>
      <c r="X887" s="500">
        <v>12</v>
      </c>
      <c r="Y887" s="501">
        <v>1466.32</v>
      </c>
      <c r="Z887" s="500">
        <v>4518</v>
      </c>
      <c r="AA887" s="500">
        <v>1508</v>
      </c>
    </row>
    <row r="888" spans="1:27" s="497" customFormat="1" ht="19.5" customHeight="1">
      <c r="A888" s="498" t="s">
        <v>5937</v>
      </c>
      <c r="B888" s="675">
        <v>10240101525673</v>
      </c>
      <c r="C888" s="498" t="s">
        <v>5938</v>
      </c>
      <c r="D888" s="498" t="s">
        <v>5939</v>
      </c>
      <c r="E888" s="498">
        <v>106</v>
      </c>
      <c r="F888" s="498" t="s">
        <v>2824</v>
      </c>
      <c r="G888" s="498" t="s">
        <v>5739</v>
      </c>
      <c r="H888" s="498" t="s">
        <v>5940</v>
      </c>
      <c r="I888" s="498">
        <v>9</v>
      </c>
      <c r="J888" s="498" t="s">
        <v>2796</v>
      </c>
      <c r="K888" s="498" t="s">
        <v>2796</v>
      </c>
      <c r="L888" s="498" t="s">
        <v>654</v>
      </c>
      <c r="M888" s="498" t="s">
        <v>655</v>
      </c>
      <c r="N888" s="498" t="s">
        <v>52</v>
      </c>
      <c r="O888" s="498">
        <v>24120</v>
      </c>
      <c r="P888" s="499" t="s">
        <v>2796</v>
      </c>
      <c r="Q888" s="500">
        <v>10000000</v>
      </c>
      <c r="R888" s="500">
        <v>20000000</v>
      </c>
      <c r="S888" s="500">
        <v>5000000</v>
      </c>
      <c r="T888" s="500">
        <v>5000000</v>
      </c>
      <c r="U888" s="500">
        <v>40000000</v>
      </c>
      <c r="V888" s="500">
        <v>10</v>
      </c>
      <c r="W888" s="500">
        <v>0</v>
      </c>
      <c r="X888" s="500">
        <v>10</v>
      </c>
      <c r="Y888" s="501">
        <v>2432</v>
      </c>
      <c r="Z888" s="500">
        <v>31696</v>
      </c>
      <c r="AA888" s="500">
        <v>4800</v>
      </c>
    </row>
    <row r="889" spans="1:27" s="497" customFormat="1" ht="19.5" customHeight="1">
      <c r="A889" s="498" t="s">
        <v>5941</v>
      </c>
      <c r="B889" s="675">
        <v>10210102025676</v>
      </c>
      <c r="C889" s="498" t="s">
        <v>5942</v>
      </c>
      <c r="D889" s="498" t="s">
        <v>5943</v>
      </c>
      <c r="E889" s="498">
        <v>106</v>
      </c>
      <c r="F889" s="498" t="s">
        <v>2824</v>
      </c>
      <c r="G889" s="498" t="s">
        <v>5739</v>
      </c>
      <c r="H889" s="498" t="s">
        <v>5944</v>
      </c>
      <c r="I889" s="498" t="s">
        <v>2796</v>
      </c>
      <c r="J889" s="499" t="s">
        <v>2796</v>
      </c>
      <c r="K889" s="499" t="s">
        <v>5945</v>
      </c>
      <c r="L889" s="498" t="s">
        <v>343</v>
      </c>
      <c r="M889" s="498" t="s">
        <v>347</v>
      </c>
      <c r="N889" s="498" t="s">
        <v>20</v>
      </c>
      <c r="O889" s="498">
        <v>21150</v>
      </c>
      <c r="P889" s="499" t="s">
        <v>2796</v>
      </c>
      <c r="Q889" s="500">
        <v>0</v>
      </c>
      <c r="R889" s="500">
        <v>5000000</v>
      </c>
      <c r="S889" s="500">
        <v>6000000</v>
      </c>
      <c r="T889" s="500">
        <v>10000000</v>
      </c>
      <c r="U889" s="500">
        <v>21000000</v>
      </c>
      <c r="V889" s="500">
        <v>8</v>
      </c>
      <c r="W889" s="500">
        <v>5</v>
      </c>
      <c r="X889" s="500">
        <v>13</v>
      </c>
      <c r="Y889" s="501">
        <v>608.5</v>
      </c>
      <c r="Z889" s="500">
        <v>6672</v>
      </c>
      <c r="AA889" s="500">
        <v>1368</v>
      </c>
    </row>
    <row r="890" spans="1:27" s="497" customFormat="1" ht="19.5" customHeight="1">
      <c r="A890" s="498" t="s">
        <v>5946</v>
      </c>
      <c r="B890" s="675">
        <v>10250102325676</v>
      </c>
      <c r="C890" s="498" t="s">
        <v>5947</v>
      </c>
      <c r="D890" s="498" t="s">
        <v>5948</v>
      </c>
      <c r="E890" s="498">
        <v>106</v>
      </c>
      <c r="F890" s="498" t="s">
        <v>2824</v>
      </c>
      <c r="G890" s="498" t="s">
        <v>5776</v>
      </c>
      <c r="H890" s="498" t="s">
        <v>5949</v>
      </c>
      <c r="I890" s="498">
        <v>3</v>
      </c>
      <c r="J890" s="498" t="s">
        <v>25</v>
      </c>
      <c r="K890" s="498" t="s">
        <v>25</v>
      </c>
      <c r="L890" s="498" t="s">
        <v>559</v>
      </c>
      <c r="M890" s="498" t="s">
        <v>473</v>
      </c>
      <c r="N890" s="498" t="s">
        <v>4</v>
      </c>
      <c r="O890" s="498">
        <v>25140</v>
      </c>
      <c r="P890" s="499" t="s">
        <v>2796</v>
      </c>
      <c r="Q890" s="500">
        <v>0</v>
      </c>
      <c r="R890" s="500">
        <v>1500000</v>
      </c>
      <c r="S890" s="500">
        <v>1500000</v>
      </c>
      <c r="T890" s="500">
        <v>100000</v>
      </c>
      <c r="U890" s="500">
        <v>3100000</v>
      </c>
      <c r="V890" s="500">
        <v>10</v>
      </c>
      <c r="W890" s="500">
        <v>8</v>
      </c>
      <c r="X890" s="500">
        <v>18</v>
      </c>
      <c r="Y890" s="501">
        <v>411</v>
      </c>
      <c r="Z890" s="500">
        <v>15516</v>
      </c>
      <c r="AA890" s="500">
        <v>1296</v>
      </c>
    </row>
    <row r="891" spans="1:27" s="497" customFormat="1" ht="19.5" customHeight="1">
      <c r="A891" s="498" t="s">
        <v>5950</v>
      </c>
      <c r="B891" s="675">
        <v>10190103525678</v>
      </c>
      <c r="C891" s="498" t="s">
        <v>5951</v>
      </c>
      <c r="D891" s="498" t="s">
        <v>5952</v>
      </c>
      <c r="E891" s="498">
        <v>106</v>
      </c>
      <c r="F891" s="498" t="s">
        <v>2824</v>
      </c>
      <c r="G891" s="498" t="s">
        <v>5923</v>
      </c>
      <c r="H891" s="498" t="s">
        <v>5953</v>
      </c>
      <c r="I891" s="498">
        <v>2</v>
      </c>
      <c r="J891" s="499" t="s">
        <v>25</v>
      </c>
      <c r="K891" s="499" t="s">
        <v>25</v>
      </c>
      <c r="L891" s="498" t="s">
        <v>5954</v>
      </c>
      <c r="M891" s="498" t="s">
        <v>603</v>
      </c>
      <c r="N891" s="498" t="s">
        <v>12</v>
      </c>
      <c r="O891" s="498">
        <v>18120</v>
      </c>
      <c r="P891" s="499" t="s">
        <v>2796</v>
      </c>
      <c r="Q891" s="500">
        <v>1500000</v>
      </c>
      <c r="R891" s="500">
        <v>4000000</v>
      </c>
      <c r="S891" s="500">
        <v>15000000</v>
      </c>
      <c r="T891" s="500">
        <v>15000000</v>
      </c>
      <c r="U891" s="500">
        <v>35500000</v>
      </c>
      <c r="V891" s="500">
        <v>12</v>
      </c>
      <c r="W891" s="500">
        <v>8</v>
      </c>
      <c r="X891" s="500">
        <v>20</v>
      </c>
      <c r="Y891" s="501">
        <v>593</v>
      </c>
      <c r="Z891" s="500">
        <v>3200</v>
      </c>
      <c r="AA891" s="500">
        <v>750</v>
      </c>
    </row>
    <row r="892" spans="1:27" s="497" customFormat="1" ht="19.5" customHeight="1">
      <c r="A892" s="498" t="s">
        <v>5955</v>
      </c>
      <c r="B892" s="675">
        <v>10100109025672</v>
      </c>
      <c r="C892" s="498" t="s">
        <v>5956</v>
      </c>
      <c r="D892" s="498" t="s">
        <v>5957</v>
      </c>
      <c r="E892" s="498">
        <v>106</v>
      </c>
      <c r="F892" s="498" t="s">
        <v>2824</v>
      </c>
      <c r="G892" s="498" t="s">
        <v>5716</v>
      </c>
      <c r="H892" s="498">
        <v>210</v>
      </c>
      <c r="I892" s="498" t="s">
        <v>2796</v>
      </c>
      <c r="J892" s="498" t="s">
        <v>5958</v>
      </c>
      <c r="K892" s="498" t="s">
        <v>2796</v>
      </c>
      <c r="L892" s="498" t="s">
        <v>5959</v>
      </c>
      <c r="M892" s="498" t="s">
        <v>5960</v>
      </c>
      <c r="N892" s="498" t="s">
        <v>27</v>
      </c>
      <c r="O892" s="498">
        <v>10260</v>
      </c>
      <c r="P892" s="499" t="s">
        <v>2796</v>
      </c>
      <c r="Q892" s="500">
        <v>12000000</v>
      </c>
      <c r="R892" s="500">
        <v>0</v>
      </c>
      <c r="S892" s="500">
        <v>8450000000</v>
      </c>
      <c r="T892" s="500">
        <v>1550000000</v>
      </c>
      <c r="U892" s="500">
        <v>10012000000</v>
      </c>
      <c r="V892" s="500">
        <v>18</v>
      </c>
      <c r="W892" s="500">
        <v>2</v>
      </c>
      <c r="X892" s="500">
        <v>20</v>
      </c>
      <c r="Y892" s="501">
        <v>46708.94</v>
      </c>
      <c r="Z892" s="500">
        <v>0</v>
      </c>
      <c r="AA892" s="500">
        <v>0</v>
      </c>
    </row>
    <row r="893" spans="1:27" s="497" customFormat="1" ht="19.5" customHeight="1">
      <c r="A893" s="498" t="s">
        <v>5961</v>
      </c>
      <c r="B893" s="675">
        <v>20660100925673</v>
      </c>
      <c r="C893" s="498" t="s">
        <v>5962</v>
      </c>
      <c r="D893" s="498" t="s">
        <v>5963</v>
      </c>
      <c r="E893" s="498" t="s">
        <v>47</v>
      </c>
      <c r="F893" s="498" t="s">
        <v>2190</v>
      </c>
      <c r="G893" s="498" t="s">
        <v>5706</v>
      </c>
      <c r="H893" s="498">
        <v>178</v>
      </c>
      <c r="I893" s="498">
        <v>5</v>
      </c>
      <c r="J893" s="499" t="s">
        <v>2796</v>
      </c>
      <c r="K893" s="499" t="s">
        <v>2796</v>
      </c>
      <c r="L893" s="498" t="s">
        <v>5964</v>
      </c>
      <c r="M893" s="498" t="s">
        <v>5530</v>
      </c>
      <c r="N893" s="498" t="s">
        <v>412</v>
      </c>
      <c r="O893" s="498">
        <v>66110</v>
      </c>
      <c r="P893" s="499" t="s">
        <v>2796</v>
      </c>
      <c r="Q893" s="500">
        <v>2850000</v>
      </c>
      <c r="R893" s="500">
        <v>10000000</v>
      </c>
      <c r="S893" s="500">
        <v>10000000</v>
      </c>
      <c r="T893" s="500">
        <v>1000000</v>
      </c>
      <c r="U893" s="500">
        <v>23850000</v>
      </c>
      <c r="V893" s="500">
        <v>4</v>
      </c>
      <c r="W893" s="500">
        <v>2</v>
      </c>
      <c r="X893" s="500">
        <v>6</v>
      </c>
      <c r="Y893" s="501">
        <v>359</v>
      </c>
      <c r="Z893" s="500">
        <v>15274</v>
      </c>
      <c r="AA893" s="500">
        <v>1530</v>
      </c>
    </row>
    <row r="894" spans="1:27" s="497" customFormat="1" ht="19.5" customHeight="1">
      <c r="A894" s="498" t="s">
        <v>5965</v>
      </c>
      <c r="B894" s="675">
        <v>20320106425679</v>
      </c>
      <c r="C894" s="498" t="s">
        <v>5966</v>
      </c>
      <c r="D894" s="498" t="s">
        <v>725</v>
      </c>
      <c r="E894" s="498" t="s">
        <v>47</v>
      </c>
      <c r="F894" s="498" t="s">
        <v>2190</v>
      </c>
      <c r="G894" s="498" t="s">
        <v>5967</v>
      </c>
      <c r="H894" s="498">
        <v>10</v>
      </c>
      <c r="I894" s="498">
        <v>10</v>
      </c>
      <c r="J894" s="499" t="s">
        <v>2796</v>
      </c>
      <c r="K894" s="499" t="s">
        <v>2796</v>
      </c>
      <c r="L894" s="498" t="s">
        <v>5968</v>
      </c>
      <c r="M894" s="498" t="s">
        <v>5969</v>
      </c>
      <c r="N894" s="498" t="s">
        <v>352</v>
      </c>
      <c r="O894" s="498">
        <v>32190</v>
      </c>
      <c r="P894" s="499">
        <v>819482459</v>
      </c>
      <c r="Q894" s="500">
        <v>1000000</v>
      </c>
      <c r="R894" s="500">
        <v>2000000</v>
      </c>
      <c r="S894" s="500">
        <v>5000000</v>
      </c>
      <c r="T894" s="500">
        <v>2000000</v>
      </c>
      <c r="U894" s="500">
        <v>10000000</v>
      </c>
      <c r="V894" s="500">
        <v>3</v>
      </c>
      <c r="W894" s="500">
        <v>1</v>
      </c>
      <c r="X894" s="500">
        <v>4</v>
      </c>
      <c r="Y894" s="501">
        <v>210.3</v>
      </c>
      <c r="Z894" s="500">
        <v>10300</v>
      </c>
      <c r="AA894" s="500">
        <v>1970</v>
      </c>
    </row>
    <row r="895" spans="1:27" s="497" customFormat="1" ht="19.5" customHeight="1">
      <c r="A895" s="498" t="s">
        <v>5970</v>
      </c>
      <c r="B895" s="675">
        <v>20180099025674</v>
      </c>
      <c r="C895" s="498" t="s">
        <v>5159</v>
      </c>
      <c r="D895" s="498" t="s">
        <v>5971</v>
      </c>
      <c r="E895" s="498" t="s">
        <v>46</v>
      </c>
      <c r="F895" s="498" t="s">
        <v>5152</v>
      </c>
      <c r="G895" s="498" t="s">
        <v>5923</v>
      </c>
      <c r="H895" s="498" t="s">
        <v>5972</v>
      </c>
      <c r="I895" s="498">
        <v>4</v>
      </c>
      <c r="J895" s="498" t="s">
        <v>2796</v>
      </c>
      <c r="K895" s="498" t="s">
        <v>2796</v>
      </c>
      <c r="L895" s="498" t="s">
        <v>5973</v>
      </c>
      <c r="M895" s="498" t="s">
        <v>1622</v>
      </c>
      <c r="N895" s="498" t="s">
        <v>322</v>
      </c>
      <c r="O895" s="498">
        <v>17000</v>
      </c>
      <c r="P895" s="499" t="s">
        <v>2796</v>
      </c>
      <c r="Q895" s="500">
        <v>0</v>
      </c>
      <c r="R895" s="500">
        <v>8000000</v>
      </c>
      <c r="S895" s="500">
        <v>3500000</v>
      </c>
      <c r="T895" s="500">
        <v>1000000</v>
      </c>
      <c r="U895" s="500">
        <v>12500000</v>
      </c>
      <c r="V895" s="500">
        <v>5</v>
      </c>
      <c r="W895" s="500">
        <v>2</v>
      </c>
      <c r="X895" s="500">
        <v>7</v>
      </c>
      <c r="Y895" s="501">
        <v>331</v>
      </c>
      <c r="Z895" s="500">
        <v>9404</v>
      </c>
      <c r="AA895" s="500">
        <v>1188</v>
      </c>
    </row>
    <row r="896" spans="1:27" s="497" customFormat="1" ht="19.5" customHeight="1">
      <c r="A896" s="498" t="s">
        <v>5974</v>
      </c>
      <c r="B896" s="675">
        <v>20700108125676</v>
      </c>
      <c r="C896" s="498" t="s">
        <v>5975</v>
      </c>
      <c r="D896" s="498" t="s">
        <v>5976</v>
      </c>
      <c r="E896" s="498" t="s">
        <v>115</v>
      </c>
      <c r="F896" s="498" t="s">
        <v>2796</v>
      </c>
      <c r="G896" s="498" t="s">
        <v>5766</v>
      </c>
      <c r="H896" s="498">
        <v>72</v>
      </c>
      <c r="I896" s="498">
        <v>1</v>
      </c>
      <c r="J896" s="499" t="s">
        <v>25</v>
      </c>
      <c r="K896" s="499" t="s">
        <v>25</v>
      </c>
      <c r="L896" s="498" t="s">
        <v>5977</v>
      </c>
      <c r="M896" s="498" t="s">
        <v>723</v>
      </c>
      <c r="N896" s="498" t="s">
        <v>32</v>
      </c>
      <c r="O896" s="498">
        <v>70130</v>
      </c>
      <c r="P896" s="499">
        <v>991476633</v>
      </c>
      <c r="Q896" s="500">
        <v>1200000</v>
      </c>
      <c r="R896" s="500">
        <v>2000000</v>
      </c>
      <c r="S896" s="500">
        <v>800000</v>
      </c>
      <c r="T896" s="500">
        <v>1000000</v>
      </c>
      <c r="U896" s="500">
        <v>5000000</v>
      </c>
      <c r="V896" s="500">
        <v>40</v>
      </c>
      <c r="W896" s="500">
        <v>30</v>
      </c>
      <c r="X896" s="500">
        <v>70</v>
      </c>
      <c r="Y896" s="501">
        <v>69</v>
      </c>
      <c r="Z896" s="500">
        <v>11196</v>
      </c>
      <c r="AA896" s="500">
        <v>1568</v>
      </c>
    </row>
    <row r="897" spans="1:27" s="497" customFormat="1" ht="19.5" customHeight="1">
      <c r="A897" s="498" t="s">
        <v>5978</v>
      </c>
      <c r="B897" s="675">
        <v>20920090225678</v>
      </c>
      <c r="C897" s="498" t="s">
        <v>5979</v>
      </c>
      <c r="D897" s="498" t="s">
        <v>472</v>
      </c>
      <c r="E897" s="498" t="s">
        <v>50</v>
      </c>
      <c r="F897" s="498" t="s">
        <v>2244</v>
      </c>
      <c r="G897" s="498" t="s">
        <v>5722</v>
      </c>
      <c r="H897" s="498" t="s">
        <v>5980</v>
      </c>
      <c r="I897" s="498">
        <v>5</v>
      </c>
      <c r="J897" s="499" t="s">
        <v>25</v>
      </c>
      <c r="K897" s="498" t="s">
        <v>25</v>
      </c>
      <c r="L897" s="498" t="s">
        <v>1613</v>
      </c>
      <c r="M897" s="498" t="s">
        <v>843</v>
      </c>
      <c r="N897" s="498" t="s">
        <v>420</v>
      </c>
      <c r="O897" s="498">
        <v>92170</v>
      </c>
      <c r="P897" s="499" t="s">
        <v>5981</v>
      </c>
      <c r="Q897" s="500">
        <v>3500000</v>
      </c>
      <c r="R897" s="500">
        <v>0</v>
      </c>
      <c r="S897" s="500">
        <v>450000</v>
      </c>
      <c r="T897" s="500">
        <v>150000</v>
      </c>
      <c r="U897" s="500">
        <v>4099999.9999999995</v>
      </c>
      <c r="V897" s="500">
        <v>5</v>
      </c>
      <c r="W897" s="500">
        <v>0</v>
      </c>
      <c r="X897" s="500">
        <v>5</v>
      </c>
      <c r="Y897" s="501">
        <v>195</v>
      </c>
      <c r="Z897" s="500">
        <v>16412</v>
      </c>
      <c r="AA897" s="500">
        <v>7500</v>
      </c>
    </row>
    <row r="898" spans="1:27" s="497" customFormat="1" ht="19.5" customHeight="1">
      <c r="A898" s="498" t="s">
        <v>5982</v>
      </c>
      <c r="B898" s="675">
        <v>20220091325670</v>
      </c>
      <c r="C898" s="498" t="s">
        <v>5983</v>
      </c>
      <c r="D898" s="498" t="s">
        <v>5984</v>
      </c>
      <c r="E898" s="498" t="s">
        <v>50</v>
      </c>
      <c r="F898" s="498" t="s">
        <v>2244</v>
      </c>
      <c r="G898" s="498" t="s">
        <v>5761</v>
      </c>
      <c r="H898" s="498" t="s">
        <v>5985</v>
      </c>
      <c r="I898" s="498">
        <v>8</v>
      </c>
      <c r="J898" s="499" t="s">
        <v>25</v>
      </c>
      <c r="K898" s="499" t="s">
        <v>25</v>
      </c>
      <c r="L898" s="498" t="s">
        <v>1292</v>
      </c>
      <c r="M898" s="498" t="s">
        <v>1174</v>
      </c>
      <c r="N898" s="498" t="s">
        <v>109</v>
      </c>
      <c r="O898" s="498">
        <v>22150</v>
      </c>
      <c r="P898" s="499" t="s">
        <v>2796</v>
      </c>
      <c r="Q898" s="500">
        <v>15000000</v>
      </c>
      <c r="R898" s="500">
        <v>0</v>
      </c>
      <c r="S898" s="500">
        <v>4000000</v>
      </c>
      <c r="T898" s="500">
        <v>0</v>
      </c>
      <c r="U898" s="500">
        <v>19000000</v>
      </c>
      <c r="V898" s="500">
        <v>3</v>
      </c>
      <c r="W898" s="500">
        <v>0</v>
      </c>
      <c r="X898" s="500">
        <v>3</v>
      </c>
      <c r="Y898" s="501">
        <v>200</v>
      </c>
      <c r="Z898" s="500">
        <v>43000</v>
      </c>
      <c r="AA898" s="500">
        <v>0</v>
      </c>
    </row>
    <row r="899" spans="1:27" s="497" customFormat="1" ht="19.5" customHeight="1">
      <c r="A899" s="498" t="s">
        <v>5986</v>
      </c>
      <c r="B899" s="675">
        <v>20960093125673</v>
      </c>
      <c r="C899" s="498" t="s">
        <v>5987</v>
      </c>
      <c r="D899" s="498" t="s">
        <v>1284</v>
      </c>
      <c r="E899" s="498" t="s">
        <v>50</v>
      </c>
      <c r="F899" s="498" t="s">
        <v>2244</v>
      </c>
      <c r="G899" s="498" t="s">
        <v>5736</v>
      </c>
      <c r="H899" s="498" t="s">
        <v>5988</v>
      </c>
      <c r="I899" s="498">
        <v>8</v>
      </c>
      <c r="J899" s="499" t="s">
        <v>2796</v>
      </c>
      <c r="K899" s="499" t="s">
        <v>2796</v>
      </c>
      <c r="L899" s="498" t="s">
        <v>5219</v>
      </c>
      <c r="M899" s="498" t="s">
        <v>5220</v>
      </c>
      <c r="N899" s="498" t="s">
        <v>498</v>
      </c>
      <c r="O899" s="498">
        <v>96110</v>
      </c>
      <c r="P899" s="499" t="s">
        <v>2796</v>
      </c>
      <c r="Q899" s="500">
        <v>3000000</v>
      </c>
      <c r="R899" s="500">
        <v>0</v>
      </c>
      <c r="S899" s="500">
        <v>3800000</v>
      </c>
      <c r="T899" s="500">
        <v>50000</v>
      </c>
      <c r="U899" s="500">
        <v>6850000</v>
      </c>
      <c r="V899" s="500">
        <v>2</v>
      </c>
      <c r="W899" s="500">
        <v>0</v>
      </c>
      <c r="X899" s="500">
        <v>2</v>
      </c>
      <c r="Y899" s="501">
        <v>370</v>
      </c>
      <c r="Z899" s="500">
        <v>32473</v>
      </c>
      <c r="AA899" s="500">
        <v>23100</v>
      </c>
    </row>
    <row r="900" spans="1:27" s="497" customFormat="1" ht="19.5" customHeight="1">
      <c r="A900" s="498" t="s">
        <v>5989</v>
      </c>
      <c r="B900" s="675">
        <v>20840093325673</v>
      </c>
      <c r="C900" s="498" t="s">
        <v>5990</v>
      </c>
      <c r="D900" s="498" t="s">
        <v>1295</v>
      </c>
      <c r="E900" s="498" t="s">
        <v>50</v>
      </c>
      <c r="F900" s="498" t="s">
        <v>2244</v>
      </c>
      <c r="G900" s="498" t="s">
        <v>5761</v>
      </c>
      <c r="H900" s="498" t="s">
        <v>5991</v>
      </c>
      <c r="I900" s="498">
        <v>2</v>
      </c>
      <c r="J900" s="499" t="s">
        <v>2796</v>
      </c>
      <c r="K900" s="499" t="s">
        <v>2796</v>
      </c>
      <c r="L900" s="498" t="s">
        <v>752</v>
      </c>
      <c r="M900" s="498" t="s">
        <v>753</v>
      </c>
      <c r="N900" s="498" t="s">
        <v>30</v>
      </c>
      <c r="O900" s="498">
        <v>84290</v>
      </c>
      <c r="P900" s="499" t="s">
        <v>5992</v>
      </c>
      <c r="Q900" s="500">
        <v>1200000</v>
      </c>
      <c r="R900" s="500">
        <v>0</v>
      </c>
      <c r="S900" s="500">
        <v>3000000</v>
      </c>
      <c r="T900" s="500">
        <v>1000000</v>
      </c>
      <c r="U900" s="500">
        <v>5200000</v>
      </c>
      <c r="V900" s="500">
        <v>4</v>
      </c>
      <c r="W900" s="500">
        <v>0</v>
      </c>
      <c r="X900" s="500">
        <v>4</v>
      </c>
      <c r="Y900" s="501">
        <v>488</v>
      </c>
      <c r="Z900" s="500">
        <v>10000</v>
      </c>
      <c r="AA900" s="500">
        <v>0</v>
      </c>
    </row>
    <row r="901" spans="1:27" s="497" customFormat="1" ht="19.5" customHeight="1">
      <c r="A901" s="498" t="s">
        <v>5993</v>
      </c>
      <c r="B901" s="675">
        <v>20810093925673</v>
      </c>
      <c r="C901" s="498" t="s">
        <v>5994</v>
      </c>
      <c r="D901" s="498" t="s">
        <v>795</v>
      </c>
      <c r="E901" s="498" t="s">
        <v>50</v>
      </c>
      <c r="F901" s="498" t="s">
        <v>2244</v>
      </c>
      <c r="G901" s="498" t="s">
        <v>5711</v>
      </c>
      <c r="H901" s="498" t="s">
        <v>5995</v>
      </c>
      <c r="I901" s="498">
        <v>2</v>
      </c>
      <c r="J901" s="498" t="s">
        <v>25</v>
      </c>
      <c r="K901" s="498" t="s">
        <v>25</v>
      </c>
      <c r="L901" s="498" t="s">
        <v>2938</v>
      </c>
      <c r="M901" s="498" t="s">
        <v>2939</v>
      </c>
      <c r="N901" s="498" t="s">
        <v>337</v>
      </c>
      <c r="O901" s="498">
        <v>81000</v>
      </c>
      <c r="P901" s="499" t="s">
        <v>2796</v>
      </c>
      <c r="Q901" s="500">
        <v>0</v>
      </c>
      <c r="R901" s="500">
        <v>0</v>
      </c>
      <c r="S901" s="500">
        <v>3000000</v>
      </c>
      <c r="T901" s="500">
        <v>2000000</v>
      </c>
      <c r="U901" s="500">
        <v>5000000</v>
      </c>
      <c r="V901" s="500">
        <v>5</v>
      </c>
      <c r="W901" s="500">
        <v>0</v>
      </c>
      <c r="X901" s="500">
        <v>5</v>
      </c>
      <c r="Y901" s="501">
        <v>300</v>
      </c>
      <c r="Z901" s="500">
        <v>87281</v>
      </c>
      <c r="AA901" s="500">
        <v>0</v>
      </c>
    </row>
    <row r="902" spans="1:27" s="497" customFormat="1" ht="19.5" customHeight="1">
      <c r="A902" s="498" t="s">
        <v>5996</v>
      </c>
      <c r="B902" s="675">
        <v>20860095925676</v>
      </c>
      <c r="C902" s="498" t="s">
        <v>5997</v>
      </c>
      <c r="D902" s="498" t="s">
        <v>379</v>
      </c>
      <c r="E902" s="498" t="s">
        <v>50</v>
      </c>
      <c r="F902" s="498" t="s">
        <v>2244</v>
      </c>
      <c r="G902" s="498" t="s">
        <v>5739</v>
      </c>
      <c r="H902" s="498" t="s">
        <v>5998</v>
      </c>
      <c r="I902" s="498">
        <v>3</v>
      </c>
      <c r="J902" s="499" t="s">
        <v>2796</v>
      </c>
      <c r="K902" s="499" t="s">
        <v>2796</v>
      </c>
      <c r="L902" s="498" t="s">
        <v>1690</v>
      </c>
      <c r="M902" s="498" t="s">
        <v>380</v>
      </c>
      <c r="N902" s="498" t="s">
        <v>327</v>
      </c>
      <c r="O902" s="498">
        <v>86000</v>
      </c>
      <c r="P902" s="499">
        <v>818933105</v>
      </c>
      <c r="Q902" s="500">
        <v>1200000</v>
      </c>
      <c r="R902" s="500">
        <v>0</v>
      </c>
      <c r="S902" s="500">
        <v>1000000</v>
      </c>
      <c r="T902" s="500">
        <v>200000</v>
      </c>
      <c r="U902" s="500">
        <v>2400000</v>
      </c>
      <c r="V902" s="500">
        <v>2</v>
      </c>
      <c r="W902" s="500">
        <v>0</v>
      </c>
      <c r="X902" s="500">
        <v>2</v>
      </c>
      <c r="Y902" s="501">
        <v>185</v>
      </c>
      <c r="Z902" s="500">
        <v>10600</v>
      </c>
      <c r="AA902" s="500">
        <v>0</v>
      </c>
    </row>
    <row r="903" spans="1:27" s="497" customFormat="1" ht="19.5" customHeight="1">
      <c r="A903" s="498" t="s">
        <v>5999</v>
      </c>
      <c r="B903" s="675">
        <v>20950101625673</v>
      </c>
      <c r="C903" s="498" t="s">
        <v>6000</v>
      </c>
      <c r="D903" s="498" t="s">
        <v>342</v>
      </c>
      <c r="E903" s="498" t="s">
        <v>50</v>
      </c>
      <c r="F903" s="498" t="s">
        <v>2244</v>
      </c>
      <c r="G903" s="498" t="s">
        <v>5781</v>
      </c>
      <c r="H903" s="498" t="s">
        <v>6001</v>
      </c>
      <c r="I903" s="498">
        <v>7</v>
      </c>
      <c r="J903" s="499" t="s">
        <v>25</v>
      </c>
      <c r="K903" s="499" t="s">
        <v>25</v>
      </c>
      <c r="L903" s="498" t="s">
        <v>1136</v>
      </c>
      <c r="M903" s="498" t="s">
        <v>819</v>
      </c>
      <c r="N903" s="498" t="s">
        <v>414</v>
      </c>
      <c r="O903" s="498">
        <v>95000</v>
      </c>
      <c r="P903" s="499" t="s">
        <v>6002</v>
      </c>
      <c r="Q903" s="500">
        <v>600000</v>
      </c>
      <c r="R903" s="500">
        <v>0</v>
      </c>
      <c r="S903" s="500">
        <v>5000000</v>
      </c>
      <c r="T903" s="500">
        <v>100000</v>
      </c>
      <c r="U903" s="500">
        <v>5700000</v>
      </c>
      <c r="V903" s="500">
        <v>2</v>
      </c>
      <c r="W903" s="500">
        <v>0</v>
      </c>
      <c r="X903" s="500">
        <v>2</v>
      </c>
      <c r="Y903" s="501">
        <v>150</v>
      </c>
      <c r="Z903" s="500">
        <v>22626</v>
      </c>
      <c r="AA903" s="500">
        <v>0</v>
      </c>
    </row>
    <row r="904" spans="1:27" s="497" customFormat="1" ht="19.5" customHeight="1">
      <c r="A904" s="498" t="s">
        <v>6003</v>
      </c>
      <c r="B904" s="675">
        <v>20170104525677</v>
      </c>
      <c r="C904" s="498" t="s">
        <v>6004</v>
      </c>
      <c r="D904" s="498" t="s">
        <v>1200</v>
      </c>
      <c r="E904" s="498" t="s">
        <v>50</v>
      </c>
      <c r="F904" s="498" t="s">
        <v>2244</v>
      </c>
      <c r="G904" s="498" t="s">
        <v>5699</v>
      </c>
      <c r="H904" s="498" t="s">
        <v>6005</v>
      </c>
      <c r="I904" s="498" t="s">
        <v>2796</v>
      </c>
      <c r="J904" s="499" t="s">
        <v>2796</v>
      </c>
      <c r="K904" s="499" t="s">
        <v>2796</v>
      </c>
      <c r="L904" s="498" t="s">
        <v>860</v>
      </c>
      <c r="M904" s="498" t="s">
        <v>860</v>
      </c>
      <c r="N904" s="498" t="s">
        <v>373</v>
      </c>
      <c r="O904" s="498">
        <v>16110</v>
      </c>
      <c r="P904" s="499" t="s">
        <v>2796</v>
      </c>
      <c r="Q904" s="500">
        <v>2000000</v>
      </c>
      <c r="R904" s="500">
        <v>0</v>
      </c>
      <c r="S904" s="500">
        <v>3000000</v>
      </c>
      <c r="T904" s="500">
        <v>1000000</v>
      </c>
      <c r="U904" s="500">
        <v>6000000</v>
      </c>
      <c r="V904" s="500">
        <v>5</v>
      </c>
      <c r="W904" s="500">
        <v>0</v>
      </c>
      <c r="X904" s="500">
        <v>5</v>
      </c>
      <c r="Y904" s="501">
        <v>320</v>
      </c>
      <c r="Z904" s="500">
        <v>0</v>
      </c>
      <c r="AA904" s="500">
        <v>0</v>
      </c>
    </row>
    <row r="905" spans="1:27" s="497" customFormat="1" ht="19.5" customHeight="1">
      <c r="A905" s="498" t="s">
        <v>6006</v>
      </c>
      <c r="B905" s="675">
        <v>20230105725674</v>
      </c>
      <c r="C905" s="498" t="s">
        <v>6007</v>
      </c>
      <c r="D905" s="498" t="s">
        <v>6008</v>
      </c>
      <c r="E905" s="498" t="s">
        <v>50</v>
      </c>
      <c r="F905" s="498" t="s">
        <v>2244</v>
      </c>
      <c r="G905" s="498" t="s">
        <v>5967</v>
      </c>
      <c r="H905" s="498" t="s">
        <v>6009</v>
      </c>
      <c r="I905" s="498">
        <v>5</v>
      </c>
      <c r="J905" s="499" t="s">
        <v>2796</v>
      </c>
      <c r="K905" s="499" t="s">
        <v>2796</v>
      </c>
      <c r="L905" s="498" t="s">
        <v>6010</v>
      </c>
      <c r="M905" s="498" t="s">
        <v>476</v>
      </c>
      <c r="N905" s="498" t="s">
        <v>374</v>
      </c>
      <c r="O905" s="498">
        <v>23000</v>
      </c>
      <c r="P905" s="499" t="s">
        <v>6011</v>
      </c>
      <c r="Q905" s="500">
        <v>4000000</v>
      </c>
      <c r="R905" s="500">
        <v>0</v>
      </c>
      <c r="S905" s="500">
        <v>2000000</v>
      </c>
      <c r="T905" s="500">
        <v>300000</v>
      </c>
      <c r="U905" s="500">
        <v>6300000</v>
      </c>
      <c r="V905" s="500">
        <v>3</v>
      </c>
      <c r="W905" s="500">
        <v>0</v>
      </c>
      <c r="X905" s="500">
        <v>3</v>
      </c>
      <c r="Y905" s="501">
        <v>180</v>
      </c>
      <c r="Z905" s="500">
        <v>8944</v>
      </c>
      <c r="AA905" s="500">
        <v>0</v>
      </c>
    </row>
    <row r="906" spans="1:27" s="497" customFormat="1" ht="19.5" customHeight="1">
      <c r="A906" s="498" t="s">
        <v>6012</v>
      </c>
      <c r="B906" s="675">
        <v>20900106025676</v>
      </c>
      <c r="C906" s="498" t="s">
        <v>1589</v>
      </c>
      <c r="D906" s="498" t="s">
        <v>710</v>
      </c>
      <c r="E906" s="498" t="s">
        <v>50</v>
      </c>
      <c r="F906" s="498" t="s">
        <v>2244</v>
      </c>
      <c r="G906" s="498" t="s">
        <v>5967</v>
      </c>
      <c r="H906" s="498" t="s">
        <v>6013</v>
      </c>
      <c r="I906" s="498">
        <v>8</v>
      </c>
      <c r="J906" s="499" t="s">
        <v>25</v>
      </c>
      <c r="K906" s="499" t="s">
        <v>25</v>
      </c>
      <c r="L906" s="498" t="s">
        <v>1590</v>
      </c>
      <c r="M906" s="498" t="s">
        <v>768</v>
      </c>
      <c r="N906" s="498" t="s">
        <v>93</v>
      </c>
      <c r="O906" s="498">
        <v>90160</v>
      </c>
      <c r="P906" s="499" t="s">
        <v>1591</v>
      </c>
      <c r="Q906" s="500">
        <v>5000000</v>
      </c>
      <c r="R906" s="500">
        <v>0</v>
      </c>
      <c r="S906" s="500">
        <v>3500000</v>
      </c>
      <c r="T906" s="500">
        <v>500000</v>
      </c>
      <c r="U906" s="500">
        <v>9000000</v>
      </c>
      <c r="V906" s="500">
        <v>3</v>
      </c>
      <c r="W906" s="500">
        <v>0</v>
      </c>
      <c r="X906" s="500">
        <v>3</v>
      </c>
      <c r="Y906" s="501">
        <v>195</v>
      </c>
      <c r="Z906" s="500">
        <v>3440</v>
      </c>
      <c r="AA906" s="500">
        <v>2547</v>
      </c>
    </row>
    <row r="907" spans="1:27" s="497" customFormat="1" ht="19.5" customHeight="1">
      <c r="A907" s="498" t="s">
        <v>6014</v>
      </c>
      <c r="B907" s="675">
        <v>20640106525677</v>
      </c>
      <c r="C907" s="498" t="s">
        <v>6015</v>
      </c>
      <c r="D907" s="498" t="s">
        <v>1171</v>
      </c>
      <c r="E907" s="498" t="s">
        <v>50</v>
      </c>
      <c r="F907" s="498" t="s">
        <v>2244</v>
      </c>
      <c r="G907" s="498" t="s">
        <v>5967</v>
      </c>
      <c r="H907" s="498" t="s">
        <v>6016</v>
      </c>
      <c r="I907" s="498">
        <v>3</v>
      </c>
      <c r="J907" s="499" t="s">
        <v>2796</v>
      </c>
      <c r="K907" s="499" t="s">
        <v>2796</v>
      </c>
      <c r="L907" s="498" t="s">
        <v>775</v>
      </c>
      <c r="M907" s="498" t="s">
        <v>775</v>
      </c>
      <c r="N907" s="498" t="s">
        <v>335</v>
      </c>
      <c r="O907" s="498">
        <v>64150</v>
      </c>
      <c r="P907" s="499" t="s">
        <v>2796</v>
      </c>
      <c r="Q907" s="500">
        <v>500000</v>
      </c>
      <c r="R907" s="500">
        <v>0</v>
      </c>
      <c r="S907" s="500">
        <v>2000000</v>
      </c>
      <c r="T907" s="500">
        <v>200000</v>
      </c>
      <c r="U907" s="500">
        <v>2700000</v>
      </c>
      <c r="V907" s="500">
        <v>2</v>
      </c>
      <c r="W907" s="500">
        <v>0</v>
      </c>
      <c r="X907" s="500">
        <v>2</v>
      </c>
      <c r="Y907" s="501">
        <v>190</v>
      </c>
      <c r="Z907" s="500">
        <v>62072</v>
      </c>
      <c r="AA907" s="500">
        <v>0</v>
      </c>
    </row>
    <row r="908" spans="1:27" s="497" customFormat="1" ht="19.5" customHeight="1">
      <c r="A908" s="498" t="s">
        <v>6017</v>
      </c>
      <c r="B908" s="675">
        <v>20800111625678</v>
      </c>
      <c r="C908" s="498" t="s">
        <v>6018</v>
      </c>
      <c r="D908" s="498" t="s">
        <v>3015</v>
      </c>
      <c r="E908" s="498" t="s">
        <v>50</v>
      </c>
      <c r="F908" s="498" t="s">
        <v>2244</v>
      </c>
      <c r="G908" s="498" t="s">
        <v>5805</v>
      </c>
      <c r="H908" s="498" t="s">
        <v>6019</v>
      </c>
      <c r="I908" s="498">
        <v>10</v>
      </c>
      <c r="J908" s="498" t="s">
        <v>25</v>
      </c>
      <c r="K908" s="498" t="s">
        <v>25</v>
      </c>
      <c r="L908" s="498" t="s">
        <v>1585</v>
      </c>
      <c r="M908" s="498" t="s">
        <v>1585</v>
      </c>
      <c r="N908" s="498" t="s">
        <v>71</v>
      </c>
      <c r="O908" s="498">
        <v>80260</v>
      </c>
      <c r="P908" s="499" t="s">
        <v>2796</v>
      </c>
      <c r="Q908" s="500">
        <v>1800000</v>
      </c>
      <c r="R908" s="500">
        <v>0</v>
      </c>
      <c r="S908" s="500">
        <v>2500000</v>
      </c>
      <c r="T908" s="500">
        <v>1000000</v>
      </c>
      <c r="U908" s="500">
        <v>5300000</v>
      </c>
      <c r="V908" s="500">
        <v>4</v>
      </c>
      <c r="W908" s="500">
        <v>0</v>
      </c>
      <c r="X908" s="500">
        <v>4</v>
      </c>
      <c r="Y908" s="501">
        <v>490</v>
      </c>
      <c r="Z908" s="500">
        <v>56569</v>
      </c>
      <c r="AA908" s="500">
        <v>0</v>
      </c>
    </row>
    <row r="909" spans="1:27" s="497" customFormat="1" ht="19.5" customHeight="1">
      <c r="A909" s="498" t="s">
        <v>6020</v>
      </c>
      <c r="B909" s="675">
        <v>20840108425674</v>
      </c>
      <c r="C909" s="498" t="s">
        <v>6021</v>
      </c>
      <c r="D909" s="498" t="s">
        <v>812</v>
      </c>
      <c r="E909" s="498" t="s">
        <v>98</v>
      </c>
      <c r="F909" s="498" t="s">
        <v>2244</v>
      </c>
      <c r="G909" s="498" t="s">
        <v>5727</v>
      </c>
      <c r="H909" s="498" t="s">
        <v>25</v>
      </c>
      <c r="I909" s="498">
        <v>7</v>
      </c>
      <c r="J909" s="499" t="s">
        <v>2796</v>
      </c>
      <c r="K909" s="499" t="s">
        <v>2796</v>
      </c>
      <c r="L909" s="498" t="s">
        <v>356</v>
      </c>
      <c r="M909" s="498" t="s">
        <v>405</v>
      </c>
      <c r="N909" s="498" t="s">
        <v>30</v>
      </c>
      <c r="O909" s="498">
        <v>84130</v>
      </c>
      <c r="P909" s="499" t="s">
        <v>6022</v>
      </c>
      <c r="Q909" s="500">
        <v>0</v>
      </c>
      <c r="R909" s="500">
        <v>1500000</v>
      </c>
      <c r="S909" s="500">
        <v>500000</v>
      </c>
      <c r="T909" s="500">
        <v>500000</v>
      </c>
      <c r="U909" s="500">
        <v>2500000</v>
      </c>
      <c r="V909" s="500">
        <v>0</v>
      </c>
      <c r="W909" s="500">
        <v>3</v>
      </c>
      <c r="X909" s="500">
        <v>3</v>
      </c>
      <c r="Y909" s="501">
        <v>300</v>
      </c>
      <c r="Z909" s="500">
        <v>4800</v>
      </c>
      <c r="AA909" s="500">
        <v>4800</v>
      </c>
    </row>
    <row r="910" spans="1:27" s="497" customFormat="1" ht="19.5" customHeight="1">
      <c r="A910" s="498" t="s">
        <v>6023</v>
      </c>
      <c r="B910" s="675">
        <v>20840108525671</v>
      </c>
      <c r="C910" s="498" t="s">
        <v>6024</v>
      </c>
      <c r="D910" s="498" t="s">
        <v>1196</v>
      </c>
      <c r="E910" s="498" t="s">
        <v>98</v>
      </c>
      <c r="F910" s="498" t="s">
        <v>2244</v>
      </c>
      <c r="G910" s="498" t="s">
        <v>5727</v>
      </c>
      <c r="H910" s="498" t="s">
        <v>25</v>
      </c>
      <c r="I910" s="498">
        <v>5</v>
      </c>
      <c r="J910" s="499" t="s">
        <v>2796</v>
      </c>
      <c r="K910" s="499" t="s">
        <v>2796</v>
      </c>
      <c r="L910" s="498" t="s">
        <v>1786</v>
      </c>
      <c r="M910" s="498" t="s">
        <v>758</v>
      </c>
      <c r="N910" s="498" t="s">
        <v>30</v>
      </c>
      <c r="O910" s="498">
        <v>84180</v>
      </c>
      <c r="P910" s="499" t="s">
        <v>6025</v>
      </c>
      <c r="Q910" s="500">
        <v>5000</v>
      </c>
      <c r="R910" s="500">
        <v>0</v>
      </c>
      <c r="S910" s="500">
        <v>2800000</v>
      </c>
      <c r="T910" s="500">
        <v>1000000</v>
      </c>
      <c r="U910" s="500">
        <v>3805000</v>
      </c>
      <c r="V910" s="500">
        <v>3</v>
      </c>
      <c r="W910" s="500">
        <v>0</v>
      </c>
      <c r="X910" s="500">
        <v>3</v>
      </c>
      <c r="Y910" s="501">
        <v>330</v>
      </c>
      <c r="Z910" s="500">
        <v>6264</v>
      </c>
      <c r="AA910" s="500">
        <v>6264</v>
      </c>
    </row>
    <row r="911" spans="1:27" s="497" customFormat="1" ht="19.5" customHeight="1">
      <c r="A911" s="498" t="s">
        <v>6026</v>
      </c>
      <c r="B911" s="675">
        <v>20570109925675</v>
      </c>
      <c r="C911" s="498" t="s">
        <v>6027</v>
      </c>
      <c r="D911" s="498" t="s">
        <v>812</v>
      </c>
      <c r="E911" s="498" t="s">
        <v>98</v>
      </c>
      <c r="F911" s="498" t="s">
        <v>2244</v>
      </c>
      <c r="G911" s="498" t="s">
        <v>5805</v>
      </c>
      <c r="H911" s="498" t="s">
        <v>1301</v>
      </c>
      <c r="I911" s="499">
        <v>10</v>
      </c>
      <c r="J911" s="499" t="s">
        <v>25</v>
      </c>
      <c r="K911" s="499" t="s">
        <v>25</v>
      </c>
      <c r="L911" s="498" t="s">
        <v>1790</v>
      </c>
      <c r="M911" s="498" t="s">
        <v>1101</v>
      </c>
      <c r="N911" s="498" t="s">
        <v>102</v>
      </c>
      <c r="O911" s="498">
        <v>57210</v>
      </c>
      <c r="P911" s="499">
        <v>899441505</v>
      </c>
      <c r="Q911" s="500">
        <v>0</v>
      </c>
      <c r="R911" s="500">
        <v>0</v>
      </c>
      <c r="S911" s="500">
        <v>800000</v>
      </c>
      <c r="T911" s="500">
        <v>500000</v>
      </c>
      <c r="U911" s="500">
        <v>1300000</v>
      </c>
      <c r="V911" s="500">
        <v>3</v>
      </c>
      <c r="W911" s="500">
        <v>0</v>
      </c>
      <c r="X911" s="500">
        <v>3</v>
      </c>
      <c r="Y911" s="501">
        <v>414</v>
      </c>
      <c r="Z911" s="500">
        <v>3200</v>
      </c>
      <c r="AA911" s="500">
        <v>0</v>
      </c>
    </row>
    <row r="912" spans="1:27" s="497" customFormat="1" ht="19.5" customHeight="1">
      <c r="A912" s="498" t="s">
        <v>6028</v>
      </c>
      <c r="B912" s="675">
        <v>20740098225672</v>
      </c>
      <c r="C912" s="498" t="s">
        <v>6029</v>
      </c>
      <c r="D912" s="498" t="s">
        <v>6030</v>
      </c>
      <c r="E912" s="498" t="s">
        <v>82</v>
      </c>
      <c r="F912" s="498" t="s">
        <v>3959</v>
      </c>
      <c r="G912" s="498" t="s">
        <v>5786</v>
      </c>
      <c r="H912" s="498">
        <v>107</v>
      </c>
      <c r="I912" s="498">
        <v>3</v>
      </c>
      <c r="J912" s="499" t="s">
        <v>2796</v>
      </c>
      <c r="K912" s="499" t="s">
        <v>2796</v>
      </c>
      <c r="L912" s="498" t="s">
        <v>65</v>
      </c>
      <c r="M912" s="498" t="s">
        <v>56</v>
      </c>
      <c r="N912" s="498" t="s">
        <v>3</v>
      </c>
      <c r="O912" s="498">
        <v>74110</v>
      </c>
      <c r="P912" s="499" t="s">
        <v>6031</v>
      </c>
      <c r="Q912" s="500">
        <v>10000000</v>
      </c>
      <c r="R912" s="500">
        <v>5000000</v>
      </c>
      <c r="S912" s="500">
        <v>6000000</v>
      </c>
      <c r="T912" s="500">
        <v>2000000</v>
      </c>
      <c r="U912" s="500">
        <v>23000000</v>
      </c>
      <c r="V912" s="500">
        <v>5</v>
      </c>
      <c r="W912" s="500">
        <v>4</v>
      </c>
      <c r="X912" s="500">
        <v>9</v>
      </c>
      <c r="Y912" s="501">
        <v>73.5</v>
      </c>
      <c r="Z912" s="500">
        <v>0</v>
      </c>
      <c r="AA912" s="500">
        <v>0</v>
      </c>
    </row>
    <row r="913" spans="1:27" s="497" customFormat="1" ht="19.5" customHeight="1">
      <c r="A913" s="498" t="s">
        <v>6032</v>
      </c>
      <c r="B913" s="675">
        <v>20730103625677</v>
      </c>
      <c r="C913" s="498" t="s">
        <v>6033</v>
      </c>
      <c r="D913" s="498" t="s">
        <v>6034</v>
      </c>
      <c r="E913" s="498" t="s">
        <v>251</v>
      </c>
      <c r="F913" s="498" t="s">
        <v>2105</v>
      </c>
      <c r="G913" s="498" t="s">
        <v>6035</v>
      </c>
      <c r="H913" s="498" t="s">
        <v>6036</v>
      </c>
      <c r="I913" s="498" t="s">
        <v>2796</v>
      </c>
      <c r="J913" s="499" t="s">
        <v>2796</v>
      </c>
      <c r="K913" s="499" t="s">
        <v>2796</v>
      </c>
      <c r="L913" s="498" t="s">
        <v>6037</v>
      </c>
      <c r="M913" s="498" t="s">
        <v>713</v>
      </c>
      <c r="N913" s="498" t="s">
        <v>35</v>
      </c>
      <c r="O913" s="498">
        <v>73150</v>
      </c>
      <c r="P913" s="499" t="s">
        <v>2796</v>
      </c>
      <c r="Q913" s="500">
        <v>3200000</v>
      </c>
      <c r="R913" s="500">
        <v>2500000</v>
      </c>
      <c r="S913" s="500">
        <v>700000</v>
      </c>
      <c r="T913" s="500">
        <v>2000000</v>
      </c>
      <c r="U913" s="500">
        <v>8400000</v>
      </c>
      <c r="V913" s="500">
        <v>3</v>
      </c>
      <c r="W913" s="500">
        <v>3</v>
      </c>
      <c r="X913" s="500">
        <v>6</v>
      </c>
      <c r="Y913" s="501">
        <v>91.58</v>
      </c>
      <c r="Z913" s="500">
        <v>5760</v>
      </c>
      <c r="AA913" s="500">
        <v>360</v>
      </c>
    </row>
    <row r="914" spans="1:27" s="497" customFormat="1" ht="19.5" customHeight="1">
      <c r="A914" s="498" t="s">
        <v>6038</v>
      </c>
      <c r="B914" s="675">
        <v>20710104125679</v>
      </c>
      <c r="C914" s="498" t="s">
        <v>6039</v>
      </c>
      <c r="D914" s="498" t="s">
        <v>6040</v>
      </c>
      <c r="E914" s="498" t="s">
        <v>231</v>
      </c>
      <c r="F914" s="498" t="s">
        <v>3689</v>
      </c>
      <c r="G914" s="498" t="s">
        <v>6035</v>
      </c>
      <c r="H914" s="498" t="s">
        <v>6041</v>
      </c>
      <c r="I914" s="498">
        <v>7</v>
      </c>
      <c r="J914" s="498" t="s">
        <v>2796</v>
      </c>
      <c r="K914" s="498" t="s">
        <v>2796</v>
      </c>
      <c r="L914" s="498" t="s">
        <v>6042</v>
      </c>
      <c r="M914" s="498" t="s">
        <v>408</v>
      </c>
      <c r="N914" s="498" t="s">
        <v>39</v>
      </c>
      <c r="O914" s="498">
        <v>71130</v>
      </c>
      <c r="P914" s="499" t="s">
        <v>6043</v>
      </c>
      <c r="Q914" s="500">
        <v>5000000</v>
      </c>
      <c r="R914" s="500">
        <v>15000000</v>
      </c>
      <c r="S914" s="500">
        <v>10000000</v>
      </c>
      <c r="T914" s="500">
        <v>10000000</v>
      </c>
      <c r="U914" s="500">
        <v>40000000</v>
      </c>
      <c r="V914" s="500">
        <v>22</v>
      </c>
      <c r="W914" s="500">
        <v>45</v>
      </c>
      <c r="X914" s="500">
        <v>67</v>
      </c>
      <c r="Y914" s="501">
        <v>72.900000000000006</v>
      </c>
      <c r="Z914" s="500">
        <v>8656</v>
      </c>
      <c r="AA914" s="500">
        <v>4320</v>
      </c>
    </row>
    <row r="915" spans="1:27" s="497" customFormat="1" ht="19.5" customHeight="1">
      <c r="A915" s="498" t="s">
        <v>6044</v>
      </c>
      <c r="B915" s="675">
        <v>20220105825673</v>
      </c>
      <c r="C915" s="498" t="s">
        <v>6045</v>
      </c>
      <c r="D915" s="498" t="s">
        <v>6046</v>
      </c>
      <c r="E915" s="498" t="s">
        <v>231</v>
      </c>
      <c r="F915" s="498" t="s">
        <v>3422</v>
      </c>
      <c r="G915" s="498" t="s">
        <v>5967</v>
      </c>
      <c r="H915" s="498">
        <v>504</v>
      </c>
      <c r="I915" s="498">
        <v>1</v>
      </c>
      <c r="J915" s="499" t="s">
        <v>25</v>
      </c>
      <c r="K915" s="499" t="s">
        <v>25</v>
      </c>
      <c r="L915" s="498" t="s">
        <v>6047</v>
      </c>
      <c r="M915" s="498" t="s">
        <v>2863</v>
      </c>
      <c r="N915" s="498" t="s">
        <v>109</v>
      </c>
      <c r="O915" s="498">
        <v>22180</v>
      </c>
      <c r="P915" s="499">
        <v>876269846</v>
      </c>
      <c r="Q915" s="500">
        <v>1500000</v>
      </c>
      <c r="R915" s="500">
        <v>8000000</v>
      </c>
      <c r="S915" s="500">
        <v>10000000</v>
      </c>
      <c r="T915" s="500">
        <v>20000000</v>
      </c>
      <c r="U915" s="500">
        <v>39500000</v>
      </c>
      <c r="V915" s="500">
        <v>6</v>
      </c>
      <c r="W915" s="500">
        <v>6</v>
      </c>
      <c r="X915" s="500">
        <v>12</v>
      </c>
      <c r="Y915" s="501">
        <v>284</v>
      </c>
      <c r="Z915" s="500">
        <v>43756</v>
      </c>
      <c r="AA915" s="500">
        <v>3250</v>
      </c>
    </row>
    <row r="916" spans="1:27" s="497" customFormat="1" ht="19.5" customHeight="1">
      <c r="A916" s="498" t="s">
        <v>6048</v>
      </c>
      <c r="B916" s="675">
        <v>20160093825675</v>
      </c>
      <c r="C916" s="498" t="s">
        <v>6049</v>
      </c>
      <c r="D916" s="498" t="s">
        <v>1679</v>
      </c>
      <c r="E916" s="498" t="s">
        <v>252</v>
      </c>
      <c r="F916" s="498" t="s">
        <v>6050</v>
      </c>
      <c r="G916" s="498" t="s">
        <v>5736</v>
      </c>
      <c r="H916" s="498" t="s">
        <v>6051</v>
      </c>
      <c r="I916" s="498">
        <v>3</v>
      </c>
      <c r="J916" s="498">
        <v>16</v>
      </c>
      <c r="K916" s="498" t="s">
        <v>6052</v>
      </c>
      <c r="L916" s="498" t="s">
        <v>570</v>
      </c>
      <c r="M916" s="498" t="s">
        <v>570</v>
      </c>
      <c r="N916" s="498" t="s">
        <v>323</v>
      </c>
      <c r="O916" s="498">
        <v>15140</v>
      </c>
      <c r="P916" s="499" t="s">
        <v>2796</v>
      </c>
      <c r="Q916" s="500">
        <v>6000000</v>
      </c>
      <c r="R916" s="500">
        <v>45000000</v>
      </c>
      <c r="S916" s="500">
        <v>13000000</v>
      </c>
      <c r="T916" s="500">
        <v>0</v>
      </c>
      <c r="U916" s="500">
        <v>64000000</v>
      </c>
      <c r="V916" s="500">
        <v>18</v>
      </c>
      <c r="W916" s="500">
        <v>5</v>
      </c>
      <c r="X916" s="500">
        <v>23</v>
      </c>
      <c r="Y916" s="501">
        <v>211.5</v>
      </c>
      <c r="Z916" s="500">
        <v>39971</v>
      </c>
      <c r="AA916" s="500">
        <v>2700</v>
      </c>
    </row>
    <row r="917" spans="1:27" s="497" customFormat="1" ht="19.5" customHeight="1">
      <c r="A917" s="498" t="s">
        <v>6053</v>
      </c>
      <c r="B917" s="675">
        <v>20130102825677</v>
      </c>
      <c r="C917" s="498" t="s">
        <v>6054</v>
      </c>
      <c r="D917" s="498" t="s">
        <v>6055</v>
      </c>
      <c r="E917" s="498" t="s">
        <v>232</v>
      </c>
      <c r="F917" s="498" t="s">
        <v>3451</v>
      </c>
      <c r="G917" s="498" t="s">
        <v>5781</v>
      </c>
      <c r="H917" s="498" t="s">
        <v>6056</v>
      </c>
      <c r="I917" s="498">
        <v>5</v>
      </c>
      <c r="J917" s="499" t="s">
        <v>2796</v>
      </c>
      <c r="K917" s="499" t="s">
        <v>359</v>
      </c>
      <c r="L917" s="498" t="s">
        <v>321</v>
      </c>
      <c r="M917" s="498" t="s">
        <v>18</v>
      </c>
      <c r="N917" s="498" t="s">
        <v>8</v>
      </c>
      <c r="O917" s="498">
        <v>12120</v>
      </c>
      <c r="P917" s="499" t="s">
        <v>6057</v>
      </c>
      <c r="Q917" s="500">
        <v>0</v>
      </c>
      <c r="R917" s="500">
        <v>5000000</v>
      </c>
      <c r="S917" s="500">
        <v>12000000</v>
      </c>
      <c r="T917" s="500">
        <v>5000000</v>
      </c>
      <c r="U917" s="500">
        <v>22000000</v>
      </c>
      <c r="V917" s="500">
        <v>60</v>
      </c>
      <c r="W917" s="500">
        <v>50</v>
      </c>
      <c r="X917" s="500">
        <v>110</v>
      </c>
      <c r="Y917" s="501">
        <v>481</v>
      </c>
      <c r="Z917" s="500">
        <v>0</v>
      </c>
      <c r="AA917" s="500">
        <v>0</v>
      </c>
    </row>
    <row r="918" spans="1:27" s="497" customFormat="1" ht="19.5" customHeight="1">
      <c r="A918" s="498" t="s">
        <v>6058</v>
      </c>
      <c r="B918" s="675">
        <v>20340105025676</v>
      </c>
      <c r="C918" s="498" t="s">
        <v>6059</v>
      </c>
      <c r="D918" s="498" t="s">
        <v>458</v>
      </c>
      <c r="E918" s="498">
        <v>14</v>
      </c>
      <c r="F918" s="498" t="s">
        <v>2169</v>
      </c>
      <c r="G918" s="498" t="s">
        <v>6035</v>
      </c>
      <c r="H918" s="498">
        <v>44</v>
      </c>
      <c r="I918" s="498">
        <v>12</v>
      </c>
      <c r="J918" s="498" t="s">
        <v>25</v>
      </c>
      <c r="K918" s="498" t="s">
        <v>25</v>
      </c>
      <c r="L918" s="498" t="s">
        <v>6060</v>
      </c>
      <c r="M918" s="498" t="s">
        <v>465</v>
      </c>
      <c r="N918" s="498" t="s">
        <v>85</v>
      </c>
      <c r="O918" s="498">
        <v>34160</v>
      </c>
      <c r="P918" s="499">
        <v>619269669</v>
      </c>
      <c r="Q918" s="500">
        <v>14000000</v>
      </c>
      <c r="R918" s="500">
        <v>7000000</v>
      </c>
      <c r="S918" s="500">
        <v>9500000</v>
      </c>
      <c r="T918" s="500">
        <v>2000000</v>
      </c>
      <c r="U918" s="500">
        <v>32500000</v>
      </c>
      <c r="V918" s="500">
        <v>16</v>
      </c>
      <c r="W918" s="500">
        <v>2</v>
      </c>
      <c r="X918" s="500">
        <v>18</v>
      </c>
      <c r="Y918" s="501">
        <v>431.4</v>
      </c>
      <c r="Z918" s="500">
        <v>3200</v>
      </c>
      <c r="AA918" s="500">
        <v>832</v>
      </c>
    </row>
    <row r="919" spans="1:27" s="497" customFormat="1" ht="19.5" customHeight="1">
      <c r="A919" s="498" t="s">
        <v>6061</v>
      </c>
      <c r="B919" s="675">
        <v>20740091125671</v>
      </c>
      <c r="C919" s="498" t="s">
        <v>6062</v>
      </c>
      <c r="D919" s="498" t="s">
        <v>6063</v>
      </c>
      <c r="E919" s="498" t="s">
        <v>31</v>
      </c>
      <c r="F919" s="498" t="s">
        <v>1946</v>
      </c>
      <c r="G919" s="498" t="s">
        <v>5761</v>
      </c>
      <c r="H919" s="498" t="s">
        <v>6064</v>
      </c>
      <c r="I919" s="498">
        <v>4</v>
      </c>
      <c r="J919" s="499" t="s">
        <v>2796</v>
      </c>
      <c r="K919" s="499" t="s">
        <v>410</v>
      </c>
      <c r="L919" s="498" t="s">
        <v>391</v>
      </c>
      <c r="M919" s="498" t="s">
        <v>2</v>
      </c>
      <c r="N919" s="498" t="s">
        <v>3</v>
      </c>
      <c r="O919" s="498">
        <v>74000</v>
      </c>
      <c r="P919" s="499" t="s">
        <v>2796</v>
      </c>
      <c r="Q919" s="500">
        <v>100000000</v>
      </c>
      <c r="R919" s="500">
        <v>0</v>
      </c>
      <c r="S919" s="500">
        <v>10000000</v>
      </c>
      <c r="T919" s="500">
        <v>10000000</v>
      </c>
      <c r="U919" s="500">
        <v>120000000</v>
      </c>
      <c r="V919" s="500">
        <v>40</v>
      </c>
      <c r="W919" s="500">
        <v>0</v>
      </c>
      <c r="X919" s="500">
        <v>40</v>
      </c>
      <c r="Y919" s="501">
        <v>472.6</v>
      </c>
      <c r="Z919" s="500">
        <v>3062</v>
      </c>
      <c r="AA919" s="500">
        <v>3062</v>
      </c>
    </row>
    <row r="920" spans="1:27" s="497" customFormat="1" ht="19.5" customHeight="1">
      <c r="A920" s="498" t="s">
        <v>6065</v>
      </c>
      <c r="B920" s="675">
        <v>20210097725676</v>
      </c>
      <c r="C920" s="498" t="s">
        <v>6066</v>
      </c>
      <c r="D920" s="498" t="s">
        <v>442</v>
      </c>
      <c r="E920" s="498" t="s">
        <v>68</v>
      </c>
      <c r="F920" s="498" t="s">
        <v>1953</v>
      </c>
      <c r="G920" s="498" t="s">
        <v>5739</v>
      </c>
      <c r="H920" s="498" t="s">
        <v>6067</v>
      </c>
      <c r="I920" s="498">
        <v>4</v>
      </c>
      <c r="J920" s="499" t="s">
        <v>2796</v>
      </c>
      <c r="K920" s="499" t="s">
        <v>2796</v>
      </c>
      <c r="L920" s="498" t="s">
        <v>667</v>
      </c>
      <c r="M920" s="498" t="s">
        <v>667</v>
      </c>
      <c r="N920" s="498" t="s">
        <v>20</v>
      </c>
      <c r="O920" s="498">
        <v>21130</v>
      </c>
      <c r="P920" s="499">
        <v>616426958</v>
      </c>
      <c r="Q920" s="500">
        <v>0</v>
      </c>
      <c r="R920" s="500">
        <v>2000000</v>
      </c>
      <c r="S920" s="500">
        <v>11900000</v>
      </c>
      <c r="T920" s="500">
        <v>1000000</v>
      </c>
      <c r="U920" s="500">
        <v>14900000</v>
      </c>
      <c r="V920" s="500">
        <v>8</v>
      </c>
      <c r="W920" s="500">
        <v>0</v>
      </c>
      <c r="X920" s="500">
        <v>8</v>
      </c>
      <c r="Y920" s="501">
        <v>289</v>
      </c>
      <c r="Z920" s="500">
        <v>3300</v>
      </c>
      <c r="AA920" s="500">
        <v>350</v>
      </c>
    </row>
    <row r="921" spans="1:27" s="497" customFormat="1" ht="19.5" customHeight="1">
      <c r="A921" s="498" t="s">
        <v>6068</v>
      </c>
      <c r="B921" s="675">
        <v>20740105625674</v>
      </c>
      <c r="C921" s="498" t="s">
        <v>6069</v>
      </c>
      <c r="D921" s="498" t="s">
        <v>6070</v>
      </c>
      <c r="E921" s="498" t="s">
        <v>273</v>
      </c>
      <c r="F921" s="498" t="s">
        <v>2222</v>
      </c>
      <c r="G921" s="498" t="s">
        <v>5967</v>
      </c>
      <c r="H921" s="498" t="s">
        <v>1573</v>
      </c>
      <c r="I921" s="498">
        <v>3</v>
      </c>
      <c r="J921" s="498" t="s">
        <v>2796</v>
      </c>
      <c r="K921" s="498" t="s">
        <v>2796</v>
      </c>
      <c r="L921" s="498" t="s">
        <v>317</v>
      </c>
      <c r="M921" s="498" t="s">
        <v>2</v>
      </c>
      <c r="N921" s="498" t="s">
        <v>3</v>
      </c>
      <c r="O921" s="498">
        <v>74000</v>
      </c>
      <c r="P921" s="499" t="s">
        <v>2796</v>
      </c>
      <c r="Q921" s="500">
        <v>60000</v>
      </c>
      <c r="R921" s="500">
        <v>0</v>
      </c>
      <c r="S921" s="500">
        <v>6000000</v>
      </c>
      <c r="T921" s="500">
        <v>10000000</v>
      </c>
      <c r="U921" s="500">
        <v>16059999.999999998</v>
      </c>
      <c r="V921" s="500">
        <v>15</v>
      </c>
      <c r="W921" s="500">
        <v>10</v>
      </c>
      <c r="X921" s="500">
        <v>25</v>
      </c>
      <c r="Y921" s="501">
        <v>475.7</v>
      </c>
      <c r="Z921" s="500">
        <v>2141</v>
      </c>
      <c r="AA921" s="500">
        <v>480</v>
      </c>
    </row>
    <row r="922" spans="1:27" s="497" customFormat="1" ht="19.5" customHeight="1">
      <c r="A922" s="498" t="s">
        <v>6071</v>
      </c>
      <c r="B922" s="675">
        <v>20110099325675</v>
      </c>
      <c r="C922" s="498" t="s">
        <v>1185</v>
      </c>
      <c r="D922" s="498" t="s">
        <v>386</v>
      </c>
      <c r="E922" s="498" t="s">
        <v>61</v>
      </c>
      <c r="F922" s="498" t="s">
        <v>4542</v>
      </c>
      <c r="G922" s="498" t="s">
        <v>5923</v>
      </c>
      <c r="H922" s="498">
        <v>45</v>
      </c>
      <c r="I922" s="498">
        <v>3</v>
      </c>
      <c r="J922" s="498" t="s">
        <v>2796</v>
      </c>
      <c r="K922" s="498" t="s">
        <v>332</v>
      </c>
      <c r="L922" s="498" t="s">
        <v>319</v>
      </c>
      <c r="M922" s="498" t="s">
        <v>320</v>
      </c>
      <c r="N922" s="498" t="s">
        <v>10</v>
      </c>
      <c r="O922" s="498">
        <v>10540</v>
      </c>
      <c r="P922" s="499" t="s">
        <v>2796</v>
      </c>
      <c r="Q922" s="500">
        <v>0</v>
      </c>
      <c r="R922" s="500">
        <v>420000</v>
      </c>
      <c r="S922" s="500">
        <v>6000000</v>
      </c>
      <c r="T922" s="500">
        <v>10000000</v>
      </c>
      <c r="U922" s="500">
        <v>16420000.000000002</v>
      </c>
      <c r="V922" s="500">
        <v>7</v>
      </c>
      <c r="W922" s="500">
        <v>65</v>
      </c>
      <c r="X922" s="500">
        <v>72</v>
      </c>
      <c r="Y922" s="501">
        <v>93.72</v>
      </c>
      <c r="Z922" s="500">
        <v>6900</v>
      </c>
      <c r="AA922" s="500">
        <v>6900</v>
      </c>
    </row>
    <row r="923" spans="1:27" s="497" customFormat="1" ht="19.5" customHeight="1">
      <c r="A923" s="498" t="s">
        <v>6072</v>
      </c>
      <c r="B923" s="675">
        <v>20200106725676</v>
      </c>
      <c r="C923" s="498" t="s">
        <v>6073</v>
      </c>
      <c r="D923" s="498" t="s">
        <v>6074</v>
      </c>
      <c r="E923" s="498" t="s">
        <v>40</v>
      </c>
      <c r="F923" s="498" t="s">
        <v>1967</v>
      </c>
      <c r="G923" s="498" t="s">
        <v>5731</v>
      </c>
      <c r="H923" s="498">
        <v>99</v>
      </c>
      <c r="I923" s="498">
        <v>8</v>
      </c>
      <c r="J923" s="498" t="s">
        <v>2796</v>
      </c>
      <c r="K923" s="498" t="s">
        <v>2796</v>
      </c>
      <c r="L923" s="498" t="s">
        <v>393</v>
      </c>
      <c r="M923" s="498" t="s">
        <v>329</v>
      </c>
      <c r="N923" s="498" t="s">
        <v>0</v>
      </c>
      <c r="O923" s="498">
        <v>20230</v>
      </c>
      <c r="P923" s="499" t="s">
        <v>2796</v>
      </c>
      <c r="Q923" s="500">
        <v>960000</v>
      </c>
      <c r="R923" s="500">
        <v>0</v>
      </c>
      <c r="S923" s="500">
        <v>7000000</v>
      </c>
      <c r="T923" s="500">
        <v>5000000</v>
      </c>
      <c r="U923" s="500">
        <v>12960000</v>
      </c>
      <c r="V923" s="500">
        <v>9</v>
      </c>
      <c r="W923" s="500">
        <v>2</v>
      </c>
      <c r="X923" s="500">
        <v>11</v>
      </c>
      <c r="Y923" s="501">
        <v>498</v>
      </c>
      <c r="Z923" s="500">
        <v>1080</v>
      </c>
      <c r="AA923" s="500">
        <v>1080</v>
      </c>
    </row>
    <row r="924" spans="1:27" s="497" customFormat="1" ht="19.5" customHeight="1">
      <c r="A924" s="498" t="s">
        <v>6075</v>
      </c>
      <c r="B924" s="675">
        <v>20700099225675</v>
      </c>
      <c r="C924" s="498" t="s">
        <v>6076</v>
      </c>
      <c r="D924" s="498" t="s">
        <v>1213</v>
      </c>
      <c r="E924" s="498" t="s">
        <v>237</v>
      </c>
      <c r="F924" s="498" t="s">
        <v>2848</v>
      </c>
      <c r="G924" s="498" t="s">
        <v>5923</v>
      </c>
      <c r="H924" s="498">
        <v>185</v>
      </c>
      <c r="I924" s="498">
        <v>7</v>
      </c>
      <c r="J924" s="499" t="s">
        <v>25</v>
      </c>
      <c r="K924" s="499" t="s">
        <v>25</v>
      </c>
      <c r="L924" s="498" t="s">
        <v>6077</v>
      </c>
      <c r="M924" s="498" t="s">
        <v>711</v>
      </c>
      <c r="N924" s="498" t="s">
        <v>32</v>
      </c>
      <c r="O924" s="498">
        <v>70120</v>
      </c>
      <c r="P924" s="499">
        <v>994419244</v>
      </c>
      <c r="Q924" s="500">
        <v>0</v>
      </c>
      <c r="R924" s="500">
        <v>0</v>
      </c>
      <c r="S924" s="500">
        <v>15000000</v>
      </c>
      <c r="T924" s="500">
        <v>5000000</v>
      </c>
      <c r="U924" s="500">
        <v>20000000</v>
      </c>
      <c r="V924" s="500">
        <v>19</v>
      </c>
      <c r="W924" s="500">
        <v>4</v>
      </c>
      <c r="X924" s="500">
        <v>23</v>
      </c>
      <c r="Y924" s="501">
        <v>104.88</v>
      </c>
      <c r="Z924" s="500">
        <v>8576</v>
      </c>
      <c r="AA924" s="500">
        <v>2930</v>
      </c>
    </row>
    <row r="925" spans="1:27" s="497" customFormat="1" ht="19.5" customHeight="1">
      <c r="A925" s="498" t="s">
        <v>6078</v>
      </c>
      <c r="B925" s="675">
        <v>20210109625674</v>
      </c>
      <c r="C925" s="498" t="s">
        <v>6079</v>
      </c>
      <c r="D925" s="498" t="s">
        <v>6080</v>
      </c>
      <c r="E925" s="498" t="s">
        <v>237</v>
      </c>
      <c r="F925" s="498" t="s">
        <v>2848</v>
      </c>
      <c r="G925" s="498" t="s">
        <v>5716</v>
      </c>
      <c r="H925" s="498" t="s">
        <v>6081</v>
      </c>
      <c r="I925" s="498">
        <v>8</v>
      </c>
      <c r="J925" s="499" t="s">
        <v>2796</v>
      </c>
      <c r="K925" s="499" t="s">
        <v>2796</v>
      </c>
      <c r="L925" s="498" t="s">
        <v>611</v>
      </c>
      <c r="M925" s="498" t="s">
        <v>33</v>
      </c>
      <c r="N925" s="498" t="s">
        <v>20</v>
      </c>
      <c r="O925" s="498">
        <v>21180</v>
      </c>
      <c r="P925" s="499">
        <v>817362366</v>
      </c>
      <c r="Q925" s="500">
        <v>120000000</v>
      </c>
      <c r="R925" s="500">
        <v>0</v>
      </c>
      <c r="S925" s="500">
        <v>6000000</v>
      </c>
      <c r="T925" s="500">
        <v>10000000</v>
      </c>
      <c r="U925" s="500">
        <v>136000000</v>
      </c>
      <c r="V925" s="500">
        <v>35</v>
      </c>
      <c r="W925" s="500">
        <v>13</v>
      </c>
      <c r="X925" s="500">
        <v>48</v>
      </c>
      <c r="Y925" s="501">
        <v>402.31</v>
      </c>
      <c r="Z925" s="500">
        <v>9754</v>
      </c>
      <c r="AA925" s="500">
        <v>2000</v>
      </c>
    </row>
    <row r="926" spans="1:27" s="497" customFormat="1" ht="19.5" customHeight="1">
      <c r="A926" s="498" t="s">
        <v>6082</v>
      </c>
      <c r="B926" s="675">
        <v>20200099825673</v>
      </c>
      <c r="C926" s="498" t="s">
        <v>6083</v>
      </c>
      <c r="D926" s="498" t="s">
        <v>6084</v>
      </c>
      <c r="E926" s="498" t="s">
        <v>28</v>
      </c>
      <c r="F926" s="498" t="s">
        <v>3929</v>
      </c>
      <c r="G926" s="498" t="s">
        <v>5923</v>
      </c>
      <c r="H926" s="498">
        <v>210</v>
      </c>
      <c r="I926" s="498">
        <v>5</v>
      </c>
      <c r="J926" s="499" t="s">
        <v>2796</v>
      </c>
      <c r="K926" s="499" t="s">
        <v>2796</v>
      </c>
      <c r="L926" s="498" t="s">
        <v>462</v>
      </c>
      <c r="M926" s="498" t="s">
        <v>376</v>
      </c>
      <c r="N926" s="498" t="s">
        <v>0</v>
      </c>
      <c r="O926" s="498">
        <v>20270</v>
      </c>
      <c r="P926" s="499" t="s">
        <v>2796</v>
      </c>
      <c r="Q926" s="500">
        <v>0</v>
      </c>
      <c r="R926" s="500">
        <v>0</v>
      </c>
      <c r="S926" s="500">
        <v>5000000</v>
      </c>
      <c r="T926" s="500">
        <v>2000000</v>
      </c>
      <c r="U926" s="500">
        <v>7000000</v>
      </c>
      <c r="V926" s="500">
        <v>67</v>
      </c>
      <c r="W926" s="500">
        <v>33</v>
      </c>
      <c r="X926" s="500">
        <v>100</v>
      </c>
      <c r="Y926" s="501">
        <v>377.5</v>
      </c>
      <c r="Z926" s="500">
        <v>7560</v>
      </c>
      <c r="AA926" s="500">
        <v>2810</v>
      </c>
    </row>
    <row r="927" spans="1:27" s="497" customFormat="1" ht="19.5" customHeight="1">
      <c r="A927" s="498" t="s">
        <v>6085</v>
      </c>
      <c r="B927" s="675">
        <v>20200101725671</v>
      </c>
      <c r="C927" s="498" t="s">
        <v>6086</v>
      </c>
      <c r="D927" s="498" t="s">
        <v>6087</v>
      </c>
      <c r="E927" s="498" t="s">
        <v>28</v>
      </c>
      <c r="F927" s="498" t="s">
        <v>3929</v>
      </c>
      <c r="G927" s="498" t="s">
        <v>6088</v>
      </c>
      <c r="H927" s="498" t="s">
        <v>1406</v>
      </c>
      <c r="I927" s="498">
        <v>6</v>
      </c>
      <c r="J927" s="499" t="s">
        <v>2796</v>
      </c>
      <c r="K927" s="499" t="s">
        <v>2796</v>
      </c>
      <c r="L927" s="498" t="s">
        <v>743</v>
      </c>
      <c r="M927" s="498" t="s">
        <v>354</v>
      </c>
      <c r="N927" s="498" t="s">
        <v>0</v>
      </c>
      <c r="O927" s="498">
        <v>20220</v>
      </c>
      <c r="P927" s="499" t="s">
        <v>2796</v>
      </c>
      <c r="Q927" s="500">
        <v>0</v>
      </c>
      <c r="R927" s="500">
        <v>12000000</v>
      </c>
      <c r="S927" s="500">
        <v>20000000</v>
      </c>
      <c r="T927" s="500">
        <v>15000000</v>
      </c>
      <c r="U927" s="500">
        <v>47000000</v>
      </c>
      <c r="V927" s="500">
        <v>50</v>
      </c>
      <c r="W927" s="500">
        <v>50</v>
      </c>
      <c r="X927" s="500">
        <v>100</v>
      </c>
      <c r="Y927" s="501">
        <v>350</v>
      </c>
      <c r="Z927" s="500">
        <v>46400</v>
      </c>
      <c r="AA927" s="500">
        <v>12280</v>
      </c>
    </row>
    <row r="928" spans="1:27" s="497" customFormat="1" ht="19.5" customHeight="1">
      <c r="A928" s="498" t="s">
        <v>6089</v>
      </c>
      <c r="B928" s="675">
        <v>20200107025670</v>
      </c>
      <c r="C928" s="498" t="s">
        <v>6090</v>
      </c>
      <c r="D928" s="498" t="s">
        <v>6091</v>
      </c>
      <c r="E928" s="498" t="s">
        <v>28</v>
      </c>
      <c r="F928" s="498" t="s">
        <v>3929</v>
      </c>
      <c r="G928" s="498" t="s">
        <v>5731</v>
      </c>
      <c r="H928" s="498" t="s">
        <v>6092</v>
      </c>
      <c r="I928" s="498">
        <v>2</v>
      </c>
      <c r="J928" s="498" t="s">
        <v>2796</v>
      </c>
      <c r="K928" s="498" t="s">
        <v>2796</v>
      </c>
      <c r="L928" s="498" t="s">
        <v>438</v>
      </c>
      <c r="M928" s="498" t="s">
        <v>354</v>
      </c>
      <c r="N928" s="498" t="s">
        <v>0</v>
      </c>
      <c r="O928" s="498">
        <v>20220</v>
      </c>
      <c r="P928" s="499" t="s">
        <v>2796</v>
      </c>
      <c r="Q928" s="500">
        <v>1600000</v>
      </c>
      <c r="R928" s="500">
        <v>0</v>
      </c>
      <c r="S928" s="500">
        <v>200000</v>
      </c>
      <c r="T928" s="500">
        <v>500000</v>
      </c>
      <c r="U928" s="500">
        <v>2300000</v>
      </c>
      <c r="V928" s="500">
        <v>22</v>
      </c>
      <c r="W928" s="500">
        <v>5</v>
      </c>
      <c r="X928" s="500">
        <v>27</v>
      </c>
      <c r="Y928" s="501">
        <v>88.4</v>
      </c>
      <c r="Z928" s="500">
        <v>6200</v>
      </c>
      <c r="AA928" s="500">
        <v>960</v>
      </c>
    </row>
    <row r="929" spans="1:27" s="497" customFormat="1" ht="19.5" customHeight="1">
      <c r="A929" s="498" t="s">
        <v>6093</v>
      </c>
      <c r="B929" s="675">
        <v>20240110325675</v>
      </c>
      <c r="C929" s="498" t="s">
        <v>6094</v>
      </c>
      <c r="D929" s="498" t="s">
        <v>6095</v>
      </c>
      <c r="E929" s="498" t="s">
        <v>28</v>
      </c>
      <c r="F929" s="498" t="s">
        <v>3929</v>
      </c>
      <c r="G929" s="498" t="s">
        <v>6096</v>
      </c>
      <c r="H929" s="498" t="s">
        <v>1731</v>
      </c>
      <c r="I929" s="498">
        <v>1</v>
      </c>
      <c r="J929" s="499" t="s">
        <v>25</v>
      </c>
      <c r="K929" s="499" t="s">
        <v>25</v>
      </c>
      <c r="L929" s="498" t="s">
        <v>972</v>
      </c>
      <c r="M929" s="498" t="s">
        <v>580</v>
      </c>
      <c r="N929" s="498" t="s">
        <v>52</v>
      </c>
      <c r="O929" s="498">
        <v>24140</v>
      </c>
      <c r="P929" s="499" t="s">
        <v>2796</v>
      </c>
      <c r="Q929" s="500">
        <v>9500000</v>
      </c>
      <c r="R929" s="500">
        <v>1700000</v>
      </c>
      <c r="S929" s="500">
        <v>3000000</v>
      </c>
      <c r="T929" s="500">
        <v>1000000</v>
      </c>
      <c r="U929" s="500">
        <v>15200000</v>
      </c>
      <c r="V929" s="500">
        <v>10</v>
      </c>
      <c r="W929" s="500">
        <v>4</v>
      </c>
      <c r="X929" s="500">
        <v>14</v>
      </c>
      <c r="Y929" s="501">
        <v>200.5</v>
      </c>
      <c r="Z929" s="500">
        <v>8000</v>
      </c>
      <c r="AA929" s="500">
        <v>1400</v>
      </c>
    </row>
    <row r="930" spans="1:27" s="497" customFormat="1" ht="19.5" customHeight="1">
      <c r="A930" s="498" t="s">
        <v>6097</v>
      </c>
      <c r="B930" s="675">
        <v>20300110525672</v>
      </c>
      <c r="C930" s="498" t="s">
        <v>6098</v>
      </c>
      <c r="D930" s="498" t="s">
        <v>6099</v>
      </c>
      <c r="E930" s="498" t="s">
        <v>28</v>
      </c>
      <c r="F930" s="498" t="s">
        <v>3929</v>
      </c>
      <c r="G930" s="498" t="s">
        <v>5805</v>
      </c>
      <c r="H930" s="498">
        <v>560</v>
      </c>
      <c r="I930" s="498">
        <v>15</v>
      </c>
      <c r="J930" s="499" t="s">
        <v>2796</v>
      </c>
      <c r="K930" s="499" t="s">
        <v>2796</v>
      </c>
      <c r="L930" s="498" t="s">
        <v>757</v>
      </c>
      <c r="M930" s="498" t="s">
        <v>757</v>
      </c>
      <c r="N930" s="498" t="s">
        <v>21</v>
      </c>
      <c r="O930" s="498">
        <v>30190</v>
      </c>
      <c r="P930" s="499" t="s">
        <v>2796</v>
      </c>
      <c r="Q930" s="500">
        <v>120000</v>
      </c>
      <c r="R930" s="500">
        <v>3000000</v>
      </c>
      <c r="S930" s="500">
        <v>2000000</v>
      </c>
      <c r="T930" s="500">
        <v>5000000</v>
      </c>
      <c r="U930" s="500">
        <v>10120000</v>
      </c>
      <c r="V930" s="500">
        <v>10</v>
      </c>
      <c r="W930" s="500">
        <v>5</v>
      </c>
      <c r="X930" s="500">
        <v>15</v>
      </c>
      <c r="Y930" s="501">
        <v>488.35</v>
      </c>
      <c r="Z930" s="500">
        <v>4204</v>
      </c>
      <c r="AA930" s="500">
        <v>1040</v>
      </c>
    </row>
    <row r="931" spans="1:27" s="497" customFormat="1" ht="19.5" customHeight="1">
      <c r="A931" s="498" t="s">
        <v>6100</v>
      </c>
      <c r="B931" s="675">
        <v>20700106925671</v>
      </c>
      <c r="C931" s="498" t="s">
        <v>6101</v>
      </c>
      <c r="D931" s="498" t="s">
        <v>6102</v>
      </c>
      <c r="E931" s="498">
        <v>39</v>
      </c>
      <c r="F931" s="498" t="s">
        <v>2084</v>
      </c>
      <c r="G931" s="498" t="s">
        <v>5731</v>
      </c>
      <c r="H931" s="498">
        <v>238</v>
      </c>
      <c r="I931" s="498">
        <v>2</v>
      </c>
      <c r="J931" s="499" t="s">
        <v>25</v>
      </c>
      <c r="K931" s="499" t="s">
        <v>25</v>
      </c>
      <c r="L931" s="498" t="s">
        <v>1365</v>
      </c>
      <c r="M931" s="498" t="s">
        <v>791</v>
      </c>
      <c r="N931" s="498" t="s">
        <v>32</v>
      </c>
      <c r="O931" s="498">
        <v>70160</v>
      </c>
      <c r="P931" s="499" t="s">
        <v>2796</v>
      </c>
      <c r="Q931" s="500">
        <v>0</v>
      </c>
      <c r="R931" s="500">
        <v>0</v>
      </c>
      <c r="S931" s="500">
        <v>7000000</v>
      </c>
      <c r="T931" s="500">
        <v>3000000</v>
      </c>
      <c r="U931" s="500">
        <v>10000000</v>
      </c>
      <c r="V931" s="500">
        <v>11</v>
      </c>
      <c r="W931" s="500">
        <v>7</v>
      </c>
      <c r="X931" s="500">
        <v>18</v>
      </c>
      <c r="Y931" s="501">
        <v>74.5</v>
      </c>
      <c r="Z931" s="500">
        <v>8572</v>
      </c>
      <c r="AA931" s="500">
        <v>4320</v>
      </c>
    </row>
    <row r="932" spans="1:27" s="497" customFormat="1" ht="19.5" customHeight="1">
      <c r="A932" s="498" t="s">
        <v>6103</v>
      </c>
      <c r="B932" s="675">
        <v>20740094725675</v>
      </c>
      <c r="C932" s="498" t="s">
        <v>6104</v>
      </c>
      <c r="D932" s="498" t="s">
        <v>6105</v>
      </c>
      <c r="E932" s="498">
        <v>39</v>
      </c>
      <c r="F932" s="498" t="s">
        <v>2084</v>
      </c>
      <c r="G932" s="498" t="s">
        <v>5776</v>
      </c>
      <c r="H932" s="498" t="s">
        <v>6106</v>
      </c>
      <c r="I932" s="498">
        <v>9</v>
      </c>
      <c r="J932" s="499" t="s">
        <v>2796</v>
      </c>
      <c r="K932" s="499" t="s">
        <v>2796</v>
      </c>
      <c r="L932" s="498" t="s">
        <v>334</v>
      </c>
      <c r="M932" s="498" t="s">
        <v>56</v>
      </c>
      <c r="N932" s="498" t="s">
        <v>3</v>
      </c>
      <c r="O932" s="498">
        <v>74110</v>
      </c>
      <c r="P932" s="499" t="s">
        <v>2796</v>
      </c>
      <c r="Q932" s="500">
        <v>140000</v>
      </c>
      <c r="R932" s="500">
        <v>0</v>
      </c>
      <c r="S932" s="500">
        <v>30000000</v>
      </c>
      <c r="T932" s="500">
        <v>10000000</v>
      </c>
      <c r="U932" s="500">
        <v>40140000</v>
      </c>
      <c r="V932" s="500">
        <v>20</v>
      </c>
      <c r="W932" s="500">
        <v>40</v>
      </c>
      <c r="X932" s="500">
        <v>60</v>
      </c>
      <c r="Y932" s="501">
        <v>496.36</v>
      </c>
      <c r="Z932" s="500">
        <v>4000</v>
      </c>
      <c r="AA932" s="500">
        <v>2000</v>
      </c>
    </row>
    <row r="933" spans="1:27" s="497" customFormat="1" ht="19.5" customHeight="1">
      <c r="A933" s="498" t="s">
        <v>6107</v>
      </c>
      <c r="B933" s="675">
        <v>20130100125674</v>
      </c>
      <c r="C933" s="498" t="s">
        <v>6108</v>
      </c>
      <c r="D933" s="498" t="s">
        <v>3947</v>
      </c>
      <c r="E933" s="498">
        <v>39</v>
      </c>
      <c r="F933" s="498" t="s">
        <v>2084</v>
      </c>
      <c r="G933" s="498" t="s">
        <v>5706</v>
      </c>
      <c r="H933" s="498" t="s">
        <v>6109</v>
      </c>
      <c r="I933" s="498">
        <v>4</v>
      </c>
      <c r="J933" s="498" t="s">
        <v>25</v>
      </c>
      <c r="K933" s="498" t="s">
        <v>25</v>
      </c>
      <c r="L933" s="498" t="s">
        <v>1153</v>
      </c>
      <c r="M933" s="498" t="s">
        <v>716</v>
      </c>
      <c r="N933" s="498" t="s">
        <v>8</v>
      </c>
      <c r="O933" s="498">
        <v>12160</v>
      </c>
      <c r="P933" s="499" t="s">
        <v>2796</v>
      </c>
      <c r="Q933" s="500">
        <v>9153000</v>
      </c>
      <c r="R933" s="500">
        <v>3000000</v>
      </c>
      <c r="S933" s="500">
        <v>3000000</v>
      </c>
      <c r="T933" s="500">
        <v>2000000</v>
      </c>
      <c r="U933" s="500">
        <v>17153000</v>
      </c>
      <c r="V933" s="500">
        <v>5</v>
      </c>
      <c r="W933" s="500">
        <v>5</v>
      </c>
      <c r="X933" s="500">
        <v>10</v>
      </c>
      <c r="Y933" s="501">
        <v>276.57600000000002</v>
      </c>
      <c r="Z933" s="500">
        <v>15224</v>
      </c>
      <c r="AA933" s="500">
        <v>500</v>
      </c>
    </row>
    <row r="934" spans="1:27" s="497" customFormat="1" ht="19.5" customHeight="1">
      <c r="A934" s="498" t="s">
        <v>6110</v>
      </c>
      <c r="B934" s="675">
        <v>20740107125673</v>
      </c>
      <c r="C934" s="498" t="s">
        <v>6111</v>
      </c>
      <c r="D934" s="498" t="s">
        <v>6112</v>
      </c>
      <c r="E934" s="498">
        <v>39</v>
      </c>
      <c r="F934" s="498" t="s">
        <v>2084</v>
      </c>
      <c r="G934" s="498" t="s">
        <v>5731</v>
      </c>
      <c r="H934" s="498" t="s">
        <v>6113</v>
      </c>
      <c r="I934" s="498">
        <v>2</v>
      </c>
      <c r="J934" s="499" t="s">
        <v>2796</v>
      </c>
      <c r="K934" s="499" t="s">
        <v>2796</v>
      </c>
      <c r="L934" s="498" t="s">
        <v>317</v>
      </c>
      <c r="M934" s="498" t="s">
        <v>2</v>
      </c>
      <c r="N934" s="498" t="s">
        <v>3</v>
      </c>
      <c r="O934" s="498">
        <v>74000</v>
      </c>
      <c r="P934" s="499" t="s">
        <v>2796</v>
      </c>
      <c r="Q934" s="500">
        <v>0</v>
      </c>
      <c r="R934" s="500">
        <v>20000000</v>
      </c>
      <c r="S934" s="500">
        <v>2000000</v>
      </c>
      <c r="T934" s="500">
        <v>1000000</v>
      </c>
      <c r="U934" s="500">
        <v>23000000</v>
      </c>
      <c r="V934" s="500">
        <v>6</v>
      </c>
      <c r="W934" s="500">
        <v>6</v>
      </c>
      <c r="X934" s="500">
        <v>12</v>
      </c>
      <c r="Y934" s="501">
        <v>292</v>
      </c>
      <c r="Z934" s="500">
        <v>3650</v>
      </c>
      <c r="AA934" s="500">
        <v>1500</v>
      </c>
    </row>
    <row r="935" spans="1:27" s="497" customFormat="1" ht="19.5" customHeight="1">
      <c r="A935" s="498" t="s">
        <v>6114</v>
      </c>
      <c r="B935" s="675">
        <v>20110109225675</v>
      </c>
      <c r="C935" s="498" t="s">
        <v>6115</v>
      </c>
      <c r="D935" s="498" t="s">
        <v>6116</v>
      </c>
      <c r="E935" s="498">
        <v>39</v>
      </c>
      <c r="F935" s="498" t="s">
        <v>2084</v>
      </c>
      <c r="G935" s="498" t="s">
        <v>5805</v>
      </c>
      <c r="H935" s="498" t="s">
        <v>6117</v>
      </c>
      <c r="I935" s="498">
        <v>5</v>
      </c>
      <c r="J935" s="498" t="s">
        <v>2796</v>
      </c>
      <c r="K935" s="498" t="s">
        <v>2796</v>
      </c>
      <c r="L935" s="498" t="s">
        <v>599</v>
      </c>
      <c r="M935" s="498" t="s">
        <v>594</v>
      </c>
      <c r="N935" s="498" t="s">
        <v>10</v>
      </c>
      <c r="O935" s="498">
        <v>10130</v>
      </c>
      <c r="P935" s="499" t="s">
        <v>2796</v>
      </c>
      <c r="Q935" s="500">
        <v>0</v>
      </c>
      <c r="R935" s="500">
        <v>0</v>
      </c>
      <c r="S935" s="500">
        <v>0</v>
      </c>
      <c r="T935" s="500">
        <v>3500000</v>
      </c>
      <c r="U935" s="500">
        <v>3500000</v>
      </c>
      <c r="V935" s="500">
        <v>7</v>
      </c>
      <c r="W935" s="500">
        <v>0</v>
      </c>
      <c r="X935" s="500">
        <v>7</v>
      </c>
      <c r="Y935" s="501">
        <v>116.49</v>
      </c>
      <c r="Z935" s="500">
        <v>527</v>
      </c>
      <c r="AA935" s="500">
        <v>527</v>
      </c>
    </row>
    <row r="936" spans="1:27" s="497" customFormat="1" ht="19.5" customHeight="1">
      <c r="A936" s="498" t="s">
        <v>6118</v>
      </c>
      <c r="B936" s="675">
        <v>20200109525677</v>
      </c>
      <c r="C936" s="498" t="s">
        <v>1329</v>
      </c>
      <c r="D936" s="498" t="s">
        <v>6119</v>
      </c>
      <c r="E936" s="498">
        <v>39</v>
      </c>
      <c r="F936" s="498" t="s">
        <v>2084</v>
      </c>
      <c r="G936" s="498" t="s">
        <v>5805</v>
      </c>
      <c r="H936" s="498">
        <v>223</v>
      </c>
      <c r="I936" s="498">
        <v>8</v>
      </c>
      <c r="J936" s="499" t="s">
        <v>2796</v>
      </c>
      <c r="K936" s="499" t="s">
        <v>2796</v>
      </c>
      <c r="L936" s="498" t="s">
        <v>739</v>
      </c>
      <c r="M936" s="498" t="s">
        <v>57</v>
      </c>
      <c r="N936" s="498" t="s">
        <v>0</v>
      </c>
      <c r="O936" s="498">
        <v>20140</v>
      </c>
      <c r="P936" s="499" t="s">
        <v>6120</v>
      </c>
      <c r="Q936" s="500">
        <v>38384</v>
      </c>
      <c r="R936" s="500">
        <v>0</v>
      </c>
      <c r="S936" s="500">
        <v>30000000</v>
      </c>
      <c r="T936" s="500">
        <v>20000000</v>
      </c>
      <c r="U936" s="500">
        <v>50038384</v>
      </c>
      <c r="V936" s="500">
        <v>15</v>
      </c>
      <c r="W936" s="500">
        <v>24</v>
      </c>
      <c r="X936" s="500">
        <v>39</v>
      </c>
      <c r="Y936" s="501">
        <v>485.25</v>
      </c>
      <c r="Z936" s="500">
        <v>17738</v>
      </c>
      <c r="AA936" s="500">
        <v>6000</v>
      </c>
    </row>
    <row r="937" spans="1:27" s="497" customFormat="1" ht="19.5" customHeight="1">
      <c r="A937" s="498" t="s">
        <v>6121</v>
      </c>
      <c r="B937" s="675">
        <v>20470090025678</v>
      </c>
      <c r="C937" s="498" t="s">
        <v>6122</v>
      </c>
      <c r="D937" s="498" t="s">
        <v>6123</v>
      </c>
      <c r="E937" s="498" t="s">
        <v>16</v>
      </c>
      <c r="F937" s="498" t="s">
        <v>6124</v>
      </c>
      <c r="G937" s="498" t="s">
        <v>5722</v>
      </c>
      <c r="H937" s="498" t="s">
        <v>6125</v>
      </c>
      <c r="I937" s="498" t="s">
        <v>2796</v>
      </c>
      <c r="J937" s="498" t="s">
        <v>2796</v>
      </c>
      <c r="K937" s="498" t="s">
        <v>6126</v>
      </c>
      <c r="L937" s="498" t="s">
        <v>6127</v>
      </c>
      <c r="M937" s="498" t="s">
        <v>808</v>
      </c>
      <c r="N937" s="498" t="s">
        <v>315</v>
      </c>
      <c r="O937" s="498">
        <v>47000</v>
      </c>
      <c r="P937" s="499">
        <v>979974444</v>
      </c>
      <c r="Q937" s="500">
        <v>10000000</v>
      </c>
      <c r="R937" s="500">
        <v>12000000</v>
      </c>
      <c r="S937" s="500">
        <v>11000000</v>
      </c>
      <c r="T937" s="500">
        <v>4000000</v>
      </c>
      <c r="U937" s="500">
        <v>37000000</v>
      </c>
      <c r="V937" s="500">
        <v>8</v>
      </c>
      <c r="W937" s="500">
        <v>6</v>
      </c>
      <c r="X937" s="500">
        <v>14</v>
      </c>
      <c r="Y937" s="501">
        <v>320.60000000000002</v>
      </c>
      <c r="Z937" s="500">
        <v>8640</v>
      </c>
      <c r="AA937" s="500">
        <v>3000</v>
      </c>
    </row>
    <row r="938" spans="1:27" s="497" customFormat="1" ht="19.5" customHeight="1">
      <c r="A938" s="498" t="s">
        <v>6128</v>
      </c>
      <c r="B938" s="675">
        <v>20210105425673</v>
      </c>
      <c r="C938" s="498" t="s">
        <v>6129</v>
      </c>
      <c r="D938" s="498" t="s">
        <v>6130</v>
      </c>
      <c r="E938" s="498" t="s">
        <v>97</v>
      </c>
      <c r="F938" s="498" t="s">
        <v>3102</v>
      </c>
      <c r="G938" s="498" t="s">
        <v>6035</v>
      </c>
      <c r="H938" s="498" t="s">
        <v>1744</v>
      </c>
      <c r="I938" s="498">
        <v>6</v>
      </c>
      <c r="J938" s="499" t="s">
        <v>2796</v>
      </c>
      <c r="K938" s="499" t="s">
        <v>2796</v>
      </c>
      <c r="L938" s="498" t="s">
        <v>667</v>
      </c>
      <c r="M938" s="498" t="s">
        <v>667</v>
      </c>
      <c r="N938" s="498" t="s">
        <v>20</v>
      </c>
      <c r="O938" s="498">
        <v>21130</v>
      </c>
      <c r="P938" s="499" t="s">
        <v>2796</v>
      </c>
      <c r="Q938" s="500">
        <v>0</v>
      </c>
      <c r="R938" s="500">
        <v>20000000</v>
      </c>
      <c r="S938" s="500">
        <v>20000000</v>
      </c>
      <c r="T938" s="500">
        <v>10000000</v>
      </c>
      <c r="U938" s="500">
        <v>50000000</v>
      </c>
      <c r="V938" s="500">
        <v>15</v>
      </c>
      <c r="W938" s="500">
        <v>5</v>
      </c>
      <c r="X938" s="500">
        <v>20</v>
      </c>
      <c r="Y938" s="501">
        <v>190</v>
      </c>
      <c r="Z938" s="500">
        <v>432</v>
      </c>
      <c r="AA938" s="500">
        <v>432</v>
      </c>
    </row>
    <row r="939" spans="1:27" s="497" customFormat="1" ht="19.5" customHeight="1">
      <c r="A939" s="498" t="s">
        <v>6131</v>
      </c>
      <c r="B939" s="675">
        <v>20110102925677</v>
      </c>
      <c r="C939" s="498" t="s">
        <v>6132</v>
      </c>
      <c r="D939" s="498" t="s">
        <v>650</v>
      </c>
      <c r="E939" s="498" t="s">
        <v>238</v>
      </c>
      <c r="F939" s="498" t="s">
        <v>2405</v>
      </c>
      <c r="G939" s="498" t="s">
        <v>5781</v>
      </c>
      <c r="H939" s="498" t="s">
        <v>1309</v>
      </c>
      <c r="I939" s="498">
        <v>6</v>
      </c>
      <c r="J939" s="499" t="s">
        <v>2796</v>
      </c>
      <c r="K939" s="499" t="s">
        <v>2796</v>
      </c>
      <c r="L939" s="498" t="s">
        <v>567</v>
      </c>
      <c r="M939" s="498" t="s">
        <v>9</v>
      </c>
      <c r="N939" s="498" t="s">
        <v>10</v>
      </c>
      <c r="O939" s="498">
        <v>10570</v>
      </c>
      <c r="P939" s="499" t="s">
        <v>2796</v>
      </c>
      <c r="Q939" s="500">
        <v>15000000</v>
      </c>
      <c r="R939" s="500">
        <v>36000000</v>
      </c>
      <c r="S939" s="500">
        <v>67500000</v>
      </c>
      <c r="T939" s="500">
        <v>10000000</v>
      </c>
      <c r="U939" s="500">
        <v>128500000</v>
      </c>
      <c r="V939" s="500">
        <v>25</v>
      </c>
      <c r="W939" s="500">
        <v>7</v>
      </c>
      <c r="X939" s="500">
        <v>32</v>
      </c>
      <c r="Y939" s="501">
        <v>484.42</v>
      </c>
      <c r="Z939" s="500">
        <v>4000</v>
      </c>
      <c r="AA939" s="500">
        <v>1776</v>
      </c>
    </row>
    <row r="940" spans="1:27" s="497" customFormat="1" ht="19.5" customHeight="1">
      <c r="A940" s="498" t="s">
        <v>6133</v>
      </c>
      <c r="B940" s="675">
        <v>20200103325678</v>
      </c>
      <c r="C940" s="498" t="s">
        <v>6134</v>
      </c>
      <c r="D940" s="498" t="s">
        <v>6135</v>
      </c>
      <c r="E940" s="498" t="s">
        <v>238</v>
      </c>
      <c r="F940" s="498" t="s">
        <v>2405</v>
      </c>
      <c r="G940" s="498" t="s">
        <v>6035</v>
      </c>
      <c r="H940" s="498" t="s">
        <v>1732</v>
      </c>
      <c r="I940" s="498">
        <v>1</v>
      </c>
      <c r="J940" s="499" t="s">
        <v>2796</v>
      </c>
      <c r="K940" s="499" t="s">
        <v>2796</v>
      </c>
      <c r="L940" s="498" t="s">
        <v>657</v>
      </c>
      <c r="M940" s="498" t="s">
        <v>57</v>
      </c>
      <c r="N940" s="498" t="s">
        <v>0</v>
      </c>
      <c r="O940" s="498">
        <v>20140</v>
      </c>
      <c r="P940" s="499" t="s">
        <v>6136</v>
      </c>
      <c r="Q940" s="500">
        <v>320000</v>
      </c>
      <c r="R940" s="500">
        <v>0</v>
      </c>
      <c r="S940" s="500">
        <v>6500000</v>
      </c>
      <c r="T940" s="500">
        <v>22000000</v>
      </c>
      <c r="U940" s="500">
        <v>28820000</v>
      </c>
      <c r="V940" s="500">
        <v>8</v>
      </c>
      <c r="W940" s="500">
        <v>7</v>
      </c>
      <c r="X940" s="500">
        <v>15</v>
      </c>
      <c r="Y940" s="501">
        <v>458.3</v>
      </c>
      <c r="Z940" s="500">
        <v>6346</v>
      </c>
      <c r="AA940" s="500">
        <v>6346</v>
      </c>
    </row>
    <row r="941" spans="1:27" s="497" customFormat="1" ht="19.5" customHeight="1">
      <c r="A941" s="498" t="s">
        <v>6137</v>
      </c>
      <c r="B941" s="675">
        <v>20130102125672</v>
      </c>
      <c r="C941" s="498" t="s">
        <v>6138</v>
      </c>
      <c r="D941" s="498" t="s">
        <v>6139</v>
      </c>
      <c r="E941" s="498" t="s">
        <v>74</v>
      </c>
      <c r="F941" s="498" t="s">
        <v>4678</v>
      </c>
      <c r="G941" s="498" t="s">
        <v>5706</v>
      </c>
      <c r="H941" s="498" t="s">
        <v>6140</v>
      </c>
      <c r="I941" s="498">
        <v>3</v>
      </c>
      <c r="J941" s="499" t="s">
        <v>25</v>
      </c>
      <c r="K941" s="499" t="s">
        <v>25</v>
      </c>
      <c r="L941" s="498" t="s">
        <v>353</v>
      </c>
      <c r="M941" s="498" t="s">
        <v>353</v>
      </c>
      <c r="N941" s="498" t="s">
        <v>8</v>
      </c>
      <c r="O941" s="498">
        <v>12150</v>
      </c>
      <c r="P941" s="499" t="s">
        <v>2796</v>
      </c>
      <c r="Q941" s="500">
        <v>11200000</v>
      </c>
      <c r="R941" s="500">
        <v>13800000</v>
      </c>
      <c r="S941" s="500">
        <v>8000000</v>
      </c>
      <c r="T941" s="500">
        <v>1000000</v>
      </c>
      <c r="U941" s="500">
        <v>34000000</v>
      </c>
      <c r="V941" s="500">
        <v>8</v>
      </c>
      <c r="W941" s="500">
        <v>8</v>
      </c>
      <c r="X941" s="500">
        <v>16</v>
      </c>
      <c r="Y941" s="501">
        <v>83</v>
      </c>
      <c r="Z941" s="500">
        <v>1494</v>
      </c>
      <c r="AA941" s="500">
        <v>648</v>
      </c>
    </row>
    <row r="942" spans="1:27" s="497" customFormat="1" ht="19.5" customHeight="1">
      <c r="A942" s="498" t="s">
        <v>6141</v>
      </c>
      <c r="B942" s="675">
        <v>20210105125679</v>
      </c>
      <c r="C942" s="498" t="s">
        <v>6129</v>
      </c>
      <c r="D942" s="498" t="s">
        <v>6142</v>
      </c>
      <c r="E942" s="498" t="s">
        <v>36</v>
      </c>
      <c r="F942" s="498" t="s">
        <v>5405</v>
      </c>
      <c r="G942" s="498" t="s">
        <v>6035</v>
      </c>
      <c r="H942" s="498" t="s">
        <v>1744</v>
      </c>
      <c r="I942" s="498">
        <v>6</v>
      </c>
      <c r="J942" s="499" t="s">
        <v>2796</v>
      </c>
      <c r="K942" s="499" t="s">
        <v>2796</v>
      </c>
      <c r="L942" s="498" t="s">
        <v>667</v>
      </c>
      <c r="M942" s="498" t="s">
        <v>667</v>
      </c>
      <c r="N942" s="498" t="s">
        <v>20</v>
      </c>
      <c r="O942" s="498">
        <v>21130</v>
      </c>
      <c r="P942" s="499" t="s">
        <v>2796</v>
      </c>
      <c r="Q942" s="500">
        <v>0</v>
      </c>
      <c r="R942" s="500">
        <v>0</v>
      </c>
      <c r="S942" s="500">
        <v>10000000</v>
      </c>
      <c r="T942" s="500">
        <v>10000000</v>
      </c>
      <c r="U942" s="500">
        <v>20000000</v>
      </c>
      <c r="V942" s="500">
        <v>5</v>
      </c>
      <c r="W942" s="500">
        <v>0</v>
      </c>
      <c r="X942" s="500">
        <v>5</v>
      </c>
      <c r="Y942" s="501">
        <v>90</v>
      </c>
      <c r="Z942" s="500">
        <v>864</v>
      </c>
      <c r="AA942" s="500">
        <v>864</v>
      </c>
    </row>
    <row r="943" spans="1:27" s="497" customFormat="1" ht="19.5" customHeight="1">
      <c r="A943" s="498" t="s">
        <v>6143</v>
      </c>
      <c r="B943" s="675">
        <v>20930089925675</v>
      </c>
      <c r="C943" s="498" t="s">
        <v>6144</v>
      </c>
      <c r="D943" s="498" t="s">
        <v>6145</v>
      </c>
      <c r="E943" s="498" t="s">
        <v>64</v>
      </c>
      <c r="F943" s="498" t="s">
        <v>2412</v>
      </c>
      <c r="G943" s="498" t="s">
        <v>6146</v>
      </c>
      <c r="H943" s="498">
        <v>64</v>
      </c>
      <c r="I943" s="498">
        <v>14</v>
      </c>
      <c r="J943" s="498" t="s">
        <v>2796</v>
      </c>
      <c r="K943" s="498" t="s">
        <v>2796</v>
      </c>
      <c r="L943" s="498" t="s">
        <v>782</v>
      </c>
      <c r="M943" s="498" t="s">
        <v>782</v>
      </c>
      <c r="N943" s="498" t="s">
        <v>500</v>
      </c>
      <c r="O943" s="498">
        <v>93130</v>
      </c>
      <c r="P943" s="499">
        <v>872945500</v>
      </c>
      <c r="Q943" s="500">
        <v>2700000</v>
      </c>
      <c r="R943" s="500">
        <v>7500000</v>
      </c>
      <c r="S943" s="500">
        <v>5000000</v>
      </c>
      <c r="T943" s="500">
        <v>1000000</v>
      </c>
      <c r="U943" s="500">
        <v>16200000</v>
      </c>
      <c r="V943" s="500">
        <v>10</v>
      </c>
      <c r="W943" s="500">
        <v>0</v>
      </c>
      <c r="X943" s="500">
        <v>10</v>
      </c>
      <c r="Y943" s="501">
        <v>492.22</v>
      </c>
      <c r="Z943" s="500">
        <v>14547</v>
      </c>
      <c r="AA943" s="500">
        <v>3720</v>
      </c>
    </row>
    <row r="944" spans="1:27" s="497" customFormat="1" ht="19.5" customHeight="1">
      <c r="A944" s="498" t="s">
        <v>6147</v>
      </c>
      <c r="B944" s="675">
        <v>20740092825675</v>
      </c>
      <c r="C944" s="498" t="s">
        <v>6148</v>
      </c>
      <c r="D944" s="498" t="s">
        <v>6149</v>
      </c>
      <c r="E944" s="498" t="s">
        <v>64</v>
      </c>
      <c r="F944" s="498" t="s">
        <v>2412</v>
      </c>
      <c r="G944" s="498" t="s">
        <v>5711</v>
      </c>
      <c r="H944" s="498" t="s">
        <v>1678</v>
      </c>
      <c r="I944" s="498">
        <v>3</v>
      </c>
      <c r="J944" s="499" t="s">
        <v>2796</v>
      </c>
      <c r="K944" s="499" t="s">
        <v>2796</v>
      </c>
      <c r="L944" s="498" t="s">
        <v>364</v>
      </c>
      <c r="M944" s="498" t="s">
        <v>56</v>
      </c>
      <c r="N944" s="498" t="s">
        <v>3</v>
      </c>
      <c r="O944" s="498">
        <v>74130</v>
      </c>
      <c r="P944" s="499" t="s">
        <v>2796</v>
      </c>
      <c r="Q944" s="500">
        <v>10000000</v>
      </c>
      <c r="R944" s="500">
        <v>6000000</v>
      </c>
      <c r="S944" s="500">
        <v>1000000</v>
      </c>
      <c r="T944" s="500">
        <v>1000000</v>
      </c>
      <c r="U944" s="500">
        <v>18000000</v>
      </c>
      <c r="V944" s="500">
        <v>10</v>
      </c>
      <c r="W944" s="500">
        <v>10</v>
      </c>
      <c r="X944" s="500">
        <v>20</v>
      </c>
      <c r="Y944" s="501">
        <v>90.5</v>
      </c>
      <c r="Z944" s="500">
        <v>972</v>
      </c>
      <c r="AA944" s="500">
        <v>458</v>
      </c>
    </row>
    <row r="945" spans="1:27" s="497" customFormat="1" ht="19.5" customHeight="1">
      <c r="A945" s="498" t="s">
        <v>6150</v>
      </c>
      <c r="B945" s="675">
        <v>20110091625676</v>
      </c>
      <c r="C945" s="498" t="s">
        <v>6151</v>
      </c>
      <c r="D945" s="498" t="s">
        <v>792</v>
      </c>
      <c r="E945" s="498" t="s">
        <v>81</v>
      </c>
      <c r="F945" s="498" t="s">
        <v>3987</v>
      </c>
      <c r="G945" s="498" t="s">
        <v>5761</v>
      </c>
      <c r="H945" s="498" t="s">
        <v>6152</v>
      </c>
      <c r="I945" s="498">
        <v>6</v>
      </c>
      <c r="J945" s="498" t="s">
        <v>2796</v>
      </c>
      <c r="K945" s="498" t="s">
        <v>325</v>
      </c>
      <c r="L945" s="498" t="s">
        <v>344</v>
      </c>
      <c r="M945" s="498" t="s">
        <v>94</v>
      </c>
      <c r="N945" s="498" t="s">
        <v>10</v>
      </c>
      <c r="O945" s="498">
        <v>10280</v>
      </c>
      <c r="P945" s="499" t="s">
        <v>2796</v>
      </c>
      <c r="Q945" s="500">
        <v>0</v>
      </c>
      <c r="R945" s="500">
        <v>0</v>
      </c>
      <c r="S945" s="500">
        <v>5702633</v>
      </c>
      <c r="T945" s="500">
        <v>80000000</v>
      </c>
      <c r="U945" s="500">
        <v>85702633</v>
      </c>
      <c r="V945" s="500">
        <v>2</v>
      </c>
      <c r="W945" s="500">
        <v>19</v>
      </c>
      <c r="X945" s="500">
        <v>21</v>
      </c>
      <c r="Y945" s="501">
        <v>86.17</v>
      </c>
      <c r="Z945" s="500">
        <v>460</v>
      </c>
      <c r="AA945" s="500">
        <v>460</v>
      </c>
    </row>
    <row r="946" spans="1:27" s="497" customFormat="1" ht="19.5" customHeight="1">
      <c r="A946" s="498" t="s">
        <v>6153</v>
      </c>
      <c r="B946" s="675">
        <v>20420105525675</v>
      </c>
      <c r="C946" s="498" t="s">
        <v>6154</v>
      </c>
      <c r="D946" s="498" t="s">
        <v>355</v>
      </c>
      <c r="E946" s="498" t="s">
        <v>77</v>
      </c>
      <c r="F946" s="498" t="s">
        <v>2452</v>
      </c>
      <c r="G946" s="498" t="s">
        <v>5967</v>
      </c>
      <c r="H946" s="498" t="s">
        <v>6155</v>
      </c>
      <c r="I946" s="498">
        <v>7</v>
      </c>
      <c r="J946" s="499" t="s">
        <v>25</v>
      </c>
      <c r="K946" s="499" t="s">
        <v>25</v>
      </c>
      <c r="L946" s="498" t="s">
        <v>1539</v>
      </c>
      <c r="M946" s="498" t="s">
        <v>4598</v>
      </c>
      <c r="N946" s="498" t="s">
        <v>415</v>
      </c>
      <c r="O946" s="498">
        <v>42140</v>
      </c>
      <c r="P946" s="499" t="s">
        <v>6156</v>
      </c>
      <c r="Q946" s="500">
        <v>1000000</v>
      </c>
      <c r="R946" s="500">
        <v>3000000</v>
      </c>
      <c r="S946" s="500">
        <v>34000000</v>
      </c>
      <c r="T946" s="500">
        <v>1000000</v>
      </c>
      <c r="U946" s="500">
        <v>39000000</v>
      </c>
      <c r="V946" s="500">
        <v>4</v>
      </c>
      <c r="W946" s="500">
        <v>1</v>
      </c>
      <c r="X946" s="500">
        <v>5</v>
      </c>
      <c r="Y946" s="501">
        <v>497.6</v>
      </c>
      <c r="Z946" s="500">
        <v>17320</v>
      </c>
      <c r="AA946" s="500">
        <v>1406</v>
      </c>
    </row>
    <row r="947" spans="1:27" s="497" customFormat="1" ht="19.5" customHeight="1">
      <c r="A947" s="498" t="s">
        <v>6157</v>
      </c>
      <c r="B947" s="675">
        <v>20110100825671</v>
      </c>
      <c r="C947" s="498" t="s">
        <v>6158</v>
      </c>
      <c r="D947" s="498" t="s">
        <v>6159</v>
      </c>
      <c r="E947" s="498" t="s">
        <v>49</v>
      </c>
      <c r="F947" s="498" t="s">
        <v>2467</v>
      </c>
      <c r="G947" s="498" t="s">
        <v>5706</v>
      </c>
      <c r="H947" s="498" t="s">
        <v>6160</v>
      </c>
      <c r="I947" s="498">
        <v>7</v>
      </c>
      <c r="J947" s="499" t="s">
        <v>2796</v>
      </c>
      <c r="K947" s="499" t="s">
        <v>2796</v>
      </c>
      <c r="L947" s="498" t="s">
        <v>344</v>
      </c>
      <c r="M947" s="498" t="s">
        <v>94</v>
      </c>
      <c r="N947" s="498" t="s">
        <v>10</v>
      </c>
      <c r="O947" s="498">
        <v>10280</v>
      </c>
      <c r="P947" s="499" t="s">
        <v>2796</v>
      </c>
      <c r="Q947" s="500">
        <v>0</v>
      </c>
      <c r="R947" s="500">
        <v>7560000</v>
      </c>
      <c r="S947" s="500">
        <v>9550000</v>
      </c>
      <c r="T947" s="500">
        <v>3000000</v>
      </c>
      <c r="U947" s="500">
        <v>20110000</v>
      </c>
      <c r="V947" s="500">
        <v>25</v>
      </c>
      <c r="W947" s="500">
        <v>0</v>
      </c>
      <c r="X947" s="500">
        <v>25</v>
      </c>
      <c r="Y947" s="501">
        <v>360.23</v>
      </c>
      <c r="Z947" s="500">
        <v>3876</v>
      </c>
      <c r="AA947" s="500">
        <v>800</v>
      </c>
    </row>
    <row r="948" spans="1:27" s="497" customFormat="1" ht="19.5" customHeight="1">
      <c r="A948" s="498" t="s">
        <v>6161</v>
      </c>
      <c r="B948" s="675">
        <v>20130110025674</v>
      </c>
      <c r="C948" s="498" t="s">
        <v>6162</v>
      </c>
      <c r="D948" s="498" t="s">
        <v>6163</v>
      </c>
      <c r="E948" s="498" t="s">
        <v>49</v>
      </c>
      <c r="F948" s="498" t="s">
        <v>2467</v>
      </c>
      <c r="G948" s="498" t="s">
        <v>5805</v>
      </c>
      <c r="H948" s="498" t="s">
        <v>6164</v>
      </c>
      <c r="I948" s="498">
        <v>5</v>
      </c>
      <c r="J948" s="498" t="s">
        <v>2796</v>
      </c>
      <c r="K948" s="498" t="s">
        <v>2796</v>
      </c>
      <c r="L948" s="498" t="s">
        <v>353</v>
      </c>
      <c r="M948" s="498" t="s">
        <v>353</v>
      </c>
      <c r="N948" s="498" t="s">
        <v>8</v>
      </c>
      <c r="O948" s="498">
        <v>12150</v>
      </c>
      <c r="P948" s="499" t="s">
        <v>6165</v>
      </c>
      <c r="Q948" s="500">
        <v>7200000</v>
      </c>
      <c r="R948" s="500">
        <v>11791569</v>
      </c>
      <c r="S948" s="500">
        <v>9115267</v>
      </c>
      <c r="T948" s="500">
        <v>10000000</v>
      </c>
      <c r="U948" s="500">
        <v>38106836</v>
      </c>
      <c r="V948" s="500">
        <v>6</v>
      </c>
      <c r="W948" s="500">
        <v>4</v>
      </c>
      <c r="X948" s="500">
        <v>10</v>
      </c>
      <c r="Y948" s="501">
        <v>169</v>
      </c>
      <c r="Z948" s="500">
        <v>0</v>
      </c>
      <c r="AA948" s="500">
        <v>0</v>
      </c>
    </row>
    <row r="949" spans="1:27" s="497" customFormat="1" ht="19.5" customHeight="1">
      <c r="A949" s="498" t="s">
        <v>6166</v>
      </c>
      <c r="B949" s="675">
        <v>20340091825675</v>
      </c>
      <c r="C949" s="498" t="s">
        <v>6167</v>
      </c>
      <c r="D949" s="498" t="s">
        <v>6168</v>
      </c>
      <c r="E949" s="498" t="s">
        <v>24</v>
      </c>
      <c r="F949" s="498" t="s">
        <v>2875</v>
      </c>
      <c r="G949" s="498" t="s">
        <v>5722</v>
      </c>
      <c r="H949" s="498" t="s">
        <v>6169</v>
      </c>
      <c r="I949" s="498">
        <v>10</v>
      </c>
      <c r="J949" s="499" t="s">
        <v>25</v>
      </c>
      <c r="K949" s="499" t="s">
        <v>25</v>
      </c>
      <c r="L949" s="498" t="s">
        <v>6170</v>
      </c>
      <c r="M949" s="498" t="s">
        <v>463</v>
      </c>
      <c r="N949" s="498" t="s">
        <v>85</v>
      </c>
      <c r="O949" s="498">
        <v>34000</v>
      </c>
      <c r="P949" s="499">
        <v>832246293</v>
      </c>
      <c r="Q949" s="500">
        <v>0</v>
      </c>
      <c r="R949" s="500">
        <v>1000000</v>
      </c>
      <c r="S949" s="500">
        <v>2000000</v>
      </c>
      <c r="T949" s="500">
        <v>1000000</v>
      </c>
      <c r="U949" s="500">
        <v>4000000</v>
      </c>
      <c r="V949" s="500">
        <v>10</v>
      </c>
      <c r="W949" s="500">
        <v>4</v>
      </c>
      <c r="X949" s="500">
        <v>14</v>
      </c>
      <c r="Y949" s="501">
        <v>439</v>
      </c>
      <c r="Z949" s="500">
        <v>603</v>
      </c>
      <c r="AA949" s="500">
        <v>240</v>
      </c>
    </row>
    <row r="950" spans="1:27" s="497" customFormat="1" ht="19.5" customHeight="1">
      <c r="A950" s="498" t="s">
        <v>6171</v>
      </c>
      <c r="B950" s="675">
        <v>20130092025676</v>
      </c>
      <c r="C950" s="498" t="s">
        <v>6172</v>
      </c>
      <c r="D950" s="498" t="s">
        <v>6173</v>
      </c>
      <c r="E950" s="498" t="s">
        <v>24</v>
      </c>
      <c r="F950" s="498" t="s">
        <v>2875</v>
      </c>
      <c r="G950" s="498" t="s">
        <v>5761</v>
      </c>
      <c r="H950" s="498" t="s">
        <v>6174</v>
      </c>
      <c r="I950" s="498">
        <v>3</v>
      </c>
      <c r="J950" s="499" t="s">
        <v>2796</v>
      </c>
      <c r="K950" s="499" t="s">
        <v>2796</v>
      </c>
      <c r="L950" s="498" t="s">
        <v>321</v>
      </c>
      <c r="M950" s="498" t="s">
        <v>18</v>
      </c>
      <c r="N950" s="498" t="s">
        <v>8</v>
      </c>
      <c r="O950" s="498">
        <v>12120</v>
      </c>
      <c r="P950" s="498" t="s">
        <v>6175</v>
      </c>
      <c r="Q950" s="500">
        <v>0</v>
      </c>
      <c r="R950" s="500">
        <v>0</v>
      </c>
      <c r="S950" s="500">
        <v>10000000</v>
      </c>
      <c r="T950" s="500">
        <v>35000000</v>
      </c>
      <c r="U950" s="500">
        <v>45000000</v>
      </c>
      <c r="V950" s="500">
        <v>1</v>
      </c>
      <c r="W950" s="500">
        <v>3</v>
      </c>
      <c r="X950" s="500">
        <v>4</v>
      </c>
      <c r="Y950" s="501">
        <v>80.5</v>
      </c>
      <c r="Z950" s="500">
        <v>0</v>
      </c>
      <c r="AA950" s="500">
        <v>0</v>
      </c>
    </row>
    <row r="951" spans="1:27" s="497" customFormat="1" ht="19.5" customHeight="1">
      <c r="A951" s="498" t="s">
        <v>6176</v>
      </c>
      <c r="B951" s="675">
        <v>20320095525679</v>
      </c>
      <c r="C951" s="498" t="s">
        <v>6177</v>
      </c>
      <c r="D951" s="498" t="s">
        <v>6178</v>
      </c>
      <c r="E951" s="498" t="s">
        <v>24</v>
      </c>
      <c r="F951" s="498" t="s">
        <v>2875</v>
      </c>
      <c r="G951" s="498" t="s">
        <v>5776</v>
      </c>
      <c r="H951" s="498" t="s">
        <v>6179</v>
      </c>
      <c r="I951" s="498">
        <v>8</v>
      </c>
      <c r="J951" s="498" t="s">
        <v>25</v>
      </c>
      <c r="K951" s="498" t="s">
        <v>25</v>
      </c>
      <c r="L951" s="498" t="s">
        <v>6180</v>
      </c>
      <c r="M951" s="498" t="s">
        <v>737</v>
      </c>
      <c r="N951" s="498" t="s">
        <v>352</v>
      </c>
      <c r="O951" s="498">
        <v>32000</v>
      </c>
      <c r="P951" s="498" t="s">
        <v>6181</v>
      </c>
      <c r="Q951" s="500">
        <v>5000000</v>
      </c>
      <c r="R951" s="500">
        <v>3000000</v>
      </c>
      <c r="S951" s="500">
        <v>10000000</v>
      </c>
      <c r="T951" s="500">
        <v>2000000</v>
      </c>
      <c r="U951" s="500">
        <v>20000000</v>
      </c>
      <c r="V951" s="500">
        <v>8</v>
      </c>
      <c r="W951" s="500">
        <v>2</v>
      </c>
      <c r="X951" s="500">
        <v>10</v>
      </c>
      <c r="Y951" s="501">
        <v>495.68</v>
      </c>
      <c r="Z951" s="500">
        <v>300</v>
      </c>
      <c r="AA951" s="500">
        <v>300</v>
      </c>
    </row>
    <row r="952" spans="1:27" s="497" customFormat="1" ht="19.5" customHeight="1">
      <c r="A952" s="498" t="s">
        <v>6182</v>
      </c>
      <c r="B952" s="675">
        <v>20320096425671</v>
      </c>
      <c r="C952" s="498" t="s">
        <v>6177</v>
      </c>
      <c r="D952" s="498" t="s">
        <v>769</v>
      </c>
      <c r="E952" s="498" t="s">
        <v>24</v>
      </c>
      <c r="F952" s="498" t="s">
        <v>2875</v>
      </c>
      <c r="G952" s="498" t="s">
        <v>5776</v>
      </c>
      <c r="H952" s="498">
        <v>434</v>
      </c>
      <c r="I952" s="498">
        <v>8</v>
      </c>
      <c r="J952" s="499" t="s">
        <v>2796</v>
      </c>
      <c r="K952" s="499" t="s">
        <v>2796</v>
      </c>
      <c r="L952" s="498" t="s">
        <v>6180</v>
      </c>
      <c r="M952" s="498" t="s">
        <v>737</v>
      </c>
      <c r="N952" s="498" t="s">
        <v>352</v>
      </c>
      <c r="O952" s="498">
        <v>32000</v>
      </c>
      <c r="P952" s="498" t="s">
        <v>2796</v>
      </c>
      <c r="Q952" s="500">
        <v>1000000</v>
      </c>
      <c r="R952" s="500">
        <v>1000000</v>
      </c>
      <c r="S952" s="500">
        <v>2000000</v>
      </c>
      <c r="T952" s="500">
        <v>1000000</v>
      </c>
      <c r="U952" s="500">
        <v>5000000</v>
      </c>
      <c r="V952" s="500">
        <v>2</v>
      </c>
      <c r="W952" s="500">
        <v>1</v>
      </c>
      <c r="X952" s="500">
        <v>3</v>
      </c>
      <c r="Y952" s="501">
        <v>496.15</v>
      </c>
      <c r="Z952" s="500">
        <v>340</v>
      </c>
      <c r="AA952" s="500">
        <v>340</v>
      </c>
    </row>
    <row r="953" spans="1:27" s="497" customFormat="1" ht="19.5" customHeight="1">
      <c r="A953" s="498" t="s">
        <v>6183</v>
      </c>
      <c r="B953" s="675">
        <v>20110097425675</v>
      </c>
      <c r="C953" s="498" t="s">
        <v>6184</v>
      </c>
      <c r="D953" s="498" t="s">
        <v>6185</v>
      </c>
      <c r="E953" s="498" t="s">
        <v>24</v>
      </c>
      <c r="F953" s="498" t="s">
        <v>2875</v>
      </c>
      <c r="G953" s="498" t="s">
        <v>5739</v>
      </c>
      <c r="H953" s="498">
        <v>259</v>
      </c>
      <c r="I953" s="498">
        <v>8</v>
      </c>
      <c r="J953" s="498" t="s">
        <v>1761</v>
      </c>
      <c r="K953" s="498" t="s">
        <v>592</v>
      </c>
      <c r="L953" s="498" t="s">
        <v>651</v>
      </c>
      <c r="M953" s="498" t="s">
        <v>652</v>
      </c>
      <c r="N953" s="498" t="s">
        <v>10</v>
      </c>
      <c r="O953" s="498">
        <v>10290</v>
      </c>
      <c r="P953" s="499" t="s">
        <v>2796</v>
      </c>
      <c r="Q953" s="500">
        <v>0</v>
      </c>
      <c r="R953" s="500">
        <v>0</v>
      </c>
      <c r="S953" s="500">
        <v>11800000</v>
      </c>
      <c r="T953" s="500">
        <v>3200000</v>
      </c>
      <c r="U953" s="500">
        <v>15000000</v>
      </c>
      <c r="V953" s="500">
        <v>7</v>
      </c>
      <c r="W953" s="500">
        <v>2</v>
      </c>
      <c r="X953" s="500">
        <v>9</v>
      </c>
      <c r="Y953" s="501">
        <v>496</v>
      </c>
      <c r="Z953" s="500">
        <v>2400</v>
      </c>
      <c r="AA953" s="500">
        <v>852</v>
      </c>
    </row>
    <row r="954" spans="1:27" s="497" customFormat="1" ht="19.5" customHeight="1">
      <c r="A954" s="498" t="s">
        <v>6186</v>
      </c>
      <c r="B954" s="675">
        <v>20140102525672</v>
      </c>
      <c r="C954" s="498" t="s">
        <v>6187</v>
      </c>
      <c r="D954" s="498" t="s">
        <v>6188</v>
      </c>
      <c r="E954" s="498" t="s">
        <v>24</v>
      </c>
      <c r="F954" s="498" t="s">
        <v>2875</v>
      </c>
      <c r="G954" s="498" t="s">
        <v>5781</v>
      </c>
      <c r="H954" s="498">
        <v>388</v>
      </c>
      <c r="I954" s="498">
        <v>4</v>
      </c>
      <c r="J954" s="499" t="s">
        <v>2796</v>
      </c>
      <c r="K954" s="499" t="s">
        <v>2796</v>
      </c>
      <c r="L954" s="498" t="s">
        <v>644</v>
      </c>
      <c r="M954" s="498" t="s">
        <v>618</v>
      </c>
      <c r="N954" s="498" t="s">
        <v>26</v>
      </c>
      <c r="O954" s="498">
        <v>13170</v>
      </c>
      <c r="P954" s="499">
        <v>818246565</v>
      </c>
      <c r="Q954" s="500">
        <v>0</v>
      </c>
      <c r="R954" s="500">
        <v>3000000</v>
      </c>
      <c r="S954" s="500">
        <v>35000000</v>
      </c>
      <c r="T954" s="500">
        <v>5000000</v>
      </c>
      <c r="U954" s="500">
        <v>43000000</v>
      </c>
      <c r="V954" s="500">
        <v>13</v>
      </c>
      <c r="W954" s="500">
        <v>3</v>
      </c>
      <c r="X954" s="500">
        <v>16</v>
      </c>
      <c r="Y954" s="501">
        <v>489.2</v>
      </c>
      <c r="Z954" s="500">
        <v>2304</v>
      </c>
      <c r="AA954" s="500">
        <v>1824</v>
      </c>
    </row>
    <row r="955" spans="1:27" s="497" customFormat="1" ht="19.5" customHeight="1">
      <c r="A955" s="498" t="s">
        <v>6189</v>
      </c>
      <c r="B955" s="675">
        <v>20320094125679</v>
      </c>
      <c r="C955" s="498" t="s">
        <v>6177</v>
      </c>
      <c r="D955" s="498" t="s">
        <v>6190</v>
      </c>
      <c r="E955" s="498" t="s">
        <v>45</v>
      </c>
      <c r="F955" s="498" t="s">
        <v>2467</v>
      </c>
      <c r="G955" s="498" t="s">
        <v>5736</v>
      </c>
      <c r="H955" s="498">
        <v>434</v>
      </c>
      <c r="I955" s="498">
        <v>8</v>
      </c>
      <c r="J955" s="499" t="s">
        <v>25</v>
      </c>
      <c r="K955" s="499" t="s">
        <v>25</v>
      </c>
      <c r="L955" s="498" t="s">
        <v>6180</v>
      </c>
      <c r="M955" s="498" t="s">
        <v>737</v>
      </c>
      <c r="N955" s="498" t="s">
        <v>352</v>
      </c>
      <c r="O955" s="498">
        <v>32000</v>
      </c>
      <c r="P955" s="498">
        <v>954536228</v>
      </c>
      <c r="Q955" s="500">
        <v>5000000</v>
      </c>
      <c r="R955" s="500">
        <v>8000000</v>
      </c>
      <c r="S955" s="500">
        <v>10000000</v>
      </c>
      <c r="T955" s="500">
        <v>7000000</v>
      </c>
      <c r="U955" s="500">
        <v>30000000</v>
      </c>
      <c r="V955" s="500">
        <v>8</v>
      </c>
      <c r="W955" s="500">
        <v>2</v>
      </c>
      <c r="X955" s="500">
        <v>10</v>
      </c>
      <c r="Y955" s="501">
        <v>409.68</v>
      </c>
      <c r="Z955" s="500">
        <v>140</v>
      </c>
      <c r="AA955" s="500">
        <v>140</v>
      </c>
    </row>
    <row r="956" spans="1:27" s="497" customFormat="1" ht="19.5" customHeight="1">
      <c r="A956" s="498" t="s">
        <v>6191</v>
      </c>
      <c r="B956" s="675">
        <v>20320094225677</v>
      </c>
      <c r="C956" s="498" t="s">
        <v>6177</v>
      </c>
      <c r="D956" s="498" t="s">
        <v>769</v>
      </c>
      <c r="E956" s="498" t="s">
        <v>45</v>
      </c>
      <c r="F956" s="498" t="s">
        <v>2467</v>
      </c>
      <c r="G956" s="498" t="s">
        <v>5736</v>
      </c>
      <c r="H956" s="498" t="s">
        <v>6192</v>
      </c>
      <c r="I956" s="498">
        <v>8</v>
      </c>
      <c r="J956" s="499" t="s">
        <v>2796</v>
      </c>
      <c r="K956" s="499" t="s">
        <v>2796</v>
      </c>
      <c r="L956" s="498" t="s">
        <v>6180</v>
      </c>
      <c r="M956" s="498" t="s">
        <v>737</v>
      </c>
      <c r="N956" s="498" t="s">
        <v>352</v>
      </c>
      <c r="O956" s="498">
        <v>32000</v>
      </c>
      <c r="P956" s="498">
        <v>954596228</v>
      </c>
      <c r="Q956" s="500">
        <v>5000000</v>
      </c>
      <c r="R956" s="500">
        <v>3000000</v>
      </c>
      <c r="S956" s="500">
        <v>10000000</v>
      </c>
      <c r="T956" s="500">
        <v>2000000</v>
      </c>
      <c r="U956" s="500">
        <v>20000000</v>
      </c>
      <c r="V956" s="500">
        <v>8</v>
      </c>
      <c r="W956" s="500">
        <v>2</v>
      </c>
      <c r="X956" s="500">
        <v>10</v>
      </c>
      <c r="Y956" s="501">
        <v>495.68</v>
      </c>
      <c r="Z956" s="500">
        <v>3172</v>
      </c>
      <c r="AA956" s="500">
        <v>3172</v>
      </c>
    </row>
    <row r="957" spans="1:27" s="497" customFormat="1" ht="19.5" customHeight="1">
      <c r="A957" s="498" t="s">
        <v>6193</v>
      </c>
      <c r="B957" s="675">
        <v>20170099125673</v>
      </c>
      <c r="C957" s="498" t="s">
        <v>6194</v>
      </c>
      <c r="D957" s="498" t="s">
        <v>6195</v>
      </c>
      <c r="E957" s="498" t="s">
        <v>45</v>
      </c>
      <c r="F957" s="498" t="s">
        <v>2467</v>
      </c>
      <c r="G957" s="498" t="s">
        <v>5761</v>
      </c>
      <c r="H957" s="498">
        <v>47</v>
      </c>
      <c r="I957" s="498">
        <v>3</v>
      </c>
      <c r="J957" s="498" t="s">
        <v>2796</v>
      </c>
      <c r="K957" s="498" t="s">
        <v>2796</v>
      </c>
      <c r="L957" s="498" t="s">
        <v>2247</v>
      </c>
      <c r="M957" s="498" t="s">
        <v>860</v>
      </c>
      <c r="N957" s="498" t="s">
        <v>373</v>
      </c>
      <c r="O957" s="498">
        <v>16110</v>
      </c>
      <c r="P957" s="499" t="s">
        <v>2796</v>
      </c>
      <c r="Q957" s="500">
        <v>0</v>
      </c>
      <c r="R957" s="500">
        <v>0</v>
      </c>
      <c r="S957" s="500">
        <v>7000000</v>
      </c>
      <c r="T957" s="500">
        <v>1000000</v>
      </c>
      <c r="U957" s="500">
        <v>8000000</v>
      </c>
      <c r="V957" s="500">
        <v>4</v>
      </c>
      <c r="W957" s="500">
        <v>0</v>
      </c>
      <c r="X957" s="500">
        <v>4</v>
      </c>
      <c r="Y957" s="501">
        <v>413</v>
      </c>
      <c r="Z957" s="500">
        <v>375</v>
      </c>
      <c r="AA957" s="500">
        <v>375</v>
      </c>
    </row>
    <row r="958" spans="1:27" s="497" customFormat="1" ht="19.5" customHeight="1">
      <c r="A958" s="498" t="s">
        <v>6196</v>
      </c>
      <c r="B958" s="675">
        <v>20200100025677</v>
      </c>
      <c r="C958" s="498" t="s">
        <v>6197</v>
      </c>
      <c r="D958" s="498" t="s">
        <v>453</v>
      </c>
      <c r="E958" s="498" t="s">
        <v>45</v>
      </c>
      <c r="F958" s="498" t="s">
        <v>2478</v>
      </c>
      <c r="G958" s="498" t="s">
        <v>5786</v>
      </c>
      <c r="H958" s="498">
        <v>888</v>
      </c>
      <c r="I958" s="498">
        <v>2</v>
      </c>
      <c r="J958" s="499" t="s">
        <v>2796</v>
      </c>
      <c r="K958" s="499" t="s">
        <v>2796</v>
      </c>
      <c r="L958" s="498" t="s">
        <v>438</v>
      </c>
      <c r="M958" s="498" t="s">
        <v>354</v>
      </c>
      <c r="N958" s="498" t="s">
        <v>0</v>
      </c>
      <c r="O958" s="498">
        <v>20220</v>
      </c>
      <c r="P958" s="498" t="s">
        <v>2796</v>
      </c>
      <c r="Q958" s="500">
        <v>10000000</v>
      </c>
      <c r="R958" s="500">
        <v>5000000</v>
      </c>
      <c r="S958" s="500">
        <v>3000000</v>
      </c>
      <c r="T958" s="500">
        <v>2000000</v>
      </c>
      <c r="U958" s="500">
        <v>20000000</v>
      </c>
      <c r="V958" s="500">
        <v>79</v>
      </c>
      <c r="W958" s="500">
        <v>20</v>
      </c>
      <c r="X958" s="500">
        <v>99</v>
      </c>
      <c r="Y958" s="501">
        <v>490.34</v>
      </c>
      <c r="Z958" s="500">
        <v>3168</v>
      </c>
      <c r="AA958" s="500">
        <v>3168</v>
      </c>
    </row>
    <row r="959" spans="1:27" s="497" customFormat="1" ht="19.5" customHeight="1">
      <c r="A959" s="498" t="s">
        <v>6198</v>
      </c>
      <c r="B959" s="675">
        <v>20740100225678</v>
      </c>
      <c r="C959" s="498" t="s">
        <v>6199</v>
      </c>
      <c r="D959" s="498" t="s">
        <v>453</v>
      </c>
      <c r="E959" s="498" t="s">
        <v>45</v>
      </c>
      <c r="F959" s="498" t="s">
        <v>2467</v>
      </c>
      <c r="G959" s="498" t="s">
        <v>5706</v>
      </c>
      <c r="H959" s="498" t="s">
        <v>3540</v>
      </c>
      <c r="I959" s="498">
        <v>3</v>
      </c>
      <c r="J959" s="499" t="s">
        <v>2796</v>
      </c>
      <c r="K959" s="499" t="s">
        <v>2796</v>
      </c>
      <c r="L959" s="498" t="s">
        <v>437</v>
      </c>
      <c r="M959" s="498" t="s">
        <v>2</v>
      </c>
      <c r="N959" s="498" t="s">
        <v>3</v>
      </c>
      <c r="O959" s="498">
        <v>74000</v>
      </c>
      <c r="P959" s="499" t="s">
        <v>2796</v>
      </c>
      <c r="Q959" s="500">
        <v>7000000</v>
      </c>
      <c r="R959" s="500">
        <v>5000000</v>
      </c>
      <c r="S959" s="500">
        <v>3000000</v>
      </c>
      <c r="T959" s="500">
        <v>1000000</v>
      </c>
      <c r="U959" s="500">
        <v>16000000</v>
      </c>
      <c r="V959" s="500">
        <v>15</v>
      </c>
      <c r="W959" s="500">
        <v>5</v>
      </c>
      <c r="X959" s="500">
        <v>20</v>
      </c>
      <c r="Y959" s="501">
        <v>431</v>
      </c>
      <c r="Z959" s="500">
        <v>12800</v>
      </c>
      <c r="AA959" s="500">
        <v>5000</v>
      </c>
    </row>
    <row r="960" spans="1:27" s="497" customFormat="1" ht="19.5" customHeight="1">
      <c r="A960" s="498" t="s">
        <v>6200</v>
      </c>
      <c r="B960" s="675">
        <v>20740100625679</v>
      </c>
      <c r="C960" s="498" t="s">
        <v>6201</v>
      </c>
      <c r="D960" s="498" t="s">
        <v>6202</v>
      </c>
      <c r="E960" s="498" t="s">
        <v>45</v>
      </c>
      <c r="F960" s="498" t="s">
        <v>2467</v>
      </c>
      <c r="G960" s="498" t="s">
        <v>5706</v>
      </c>
      <c r="H960" s="498" t="s">
        <v>6203</v>
      </c>
      <c r="I960" s="498">
        <v>6</v>
      </c>
      <c r="J960" s="499" t="s">
        <v>2796</v>
      </c>
      <c r="K960" s="499" t="s">
        <v>2796</v>
      </c>
      <c r="L960" s="498" t="s">
        <v>591</v>
      </c>
      <c r="M960" s="498" t="s">
        <v>56</v>
      </c>
      <c r="N960" s="498" t="s">
        <v>3</v>
      </c>
      <c r="O960" s="498">
        <v>74110</v>
      </c>
      <c r="P960" s="498" t="s">
        <v>2796</v>
      </c>
      <c r="Q960" s="500">
        <v>355200</v>
      </c>
      <c r="R960" s="500">
        <v>0</v>
      </c>
      <c r="S960" s="500">
        <v>25520000</v>
      </c>
      <c r="T960" s="500">
        <v>18880000</v>
      </c>
      <c r="U960" s="500">
        <v>44755200</v>
      </c>
      <c r="V960" s="500">
        <v>110</v>
      </c>
      <c r="W960" s="500">
        <v>72</v>
      </c>
      <c r="X960" s="500">
        <v>182</v>
      </c>
      <c r="Y960" s="501">
        <v>490</v>
      </c>
      <c r="Z960" s="500">
        <v>4788</v>
      </c>
      <c r="AA960" s="500">
        <v>1968</v>
      </c>
    </row>
    <row r="961" spans="1:27" s="497" customFormat="1" ht="19.5" customHeight="1">
      <c r="A961" s="498" t="s">
        <v>6204</v>
      </c>
      <c r="B961" s="675">
        <v>20400110125679</v>
      </c>
      <c r="C961" s="498" t="s">
        <v>6205</v>
      </c>
      <c r="D961" s="498" t="s">
        <v>6206</v>
      </c>
      <c r="E961" s="498" t="s">
        <v>45</v>
      </c>
      <c r="F961" s="498" t="s">
        <v>2478</v>
      </c>
      <c r="G961" s="498" t="s">
        <v>5786</v>
      </c>
      <c r="H961" s="498">
        <v>168</v>
      </c>
      <c r="I961" s="498">
        <v>18</v>
      </c>
      <c r="J961" s="499" t="s">
        <v>2796</v>
      </c>
      <c r="K961" s="499" t="s">
        <v>2796</v>
      </c>
      <c r="L961" s="498" t="s">
        <v>1160</v>
      </c>
      <c r="M961" s="498" t="s">
        <v>326</v>
      </c>
      <c r="N961" s="498" t="s">
        <v>62</v>
      </c>
      <c r="O961" s="498">
        <v>40000</v>
      </c>
      <c r="P961" s="498" t="s">
        <v>2796</v>
      </c>
      <c r="Q961" s="500">
        <v>2500000</v>
      </c>
      <c r="R961" s="500">
        <v>10000000</v>
      </c>
      <c r="S961" s="500">
        <v>10000000</v>
      </c>
      <c r="T961" s="500">
        <v>5000000</v>
      </c>
      <c r="U961" s="500">
        <v>27500000</v>
      </c>
      <c r="V961" s="500">
        <v>15</v>
      </c>
      <c r="W961" s="500">
        <v>0</v>
      </c>
      <c r="X961" s="500">
        <v>15</v>
      </c>
      <c r="Y961" s="501">
        <v>464</v>
      </c>
      <c r="Z961" s="500">
        <v>6400</v>
      </c>
      <c r="AA961" s="500">
        <v>685</v>
      </c>
    </row>
    <row r="962" spans="1:27" s="497" customFormat="1" ht="19.5" customHeight="1">
      <c r="A962" s="498" t="s">
        <v>6207</v>
      </c>
      <c r="B962" s="675">
        <v>20110095325679</v>
      </c>
      <c r="C962" s="498" t="s">
        <v>6208</v>
      </c>
      <c r="D962" s="498" t="s">
        <v>6209</v>
      </c>
      <c r="E962" s="498">
        <v>54</v>
      </c>
      <c r="F962" s="498" t="s">
        <v>4356</v>
      </c>
      <c r="G962" s="498" t="s">
        <v>5736</v>
      </c>
      <c r="H962" s="498" t="s">
        <v>6210</v>
      </c>
      <c r="I962" s="498">
        <v>8</v>
      </c>
      <c r="J962" s="499" t="s">
        <v>2796</v>
      </c>
      <c r="K962" s="499" t="s">
        <v>592</v>
      </c>
      <c r="L962" s="498" t="s">
        <v>651</v>
      </c>
      <c r="M962" s="498" t="s">
        <v>652</v>
      </c>
      <c r="N962" s="498" t="s">
        <v>10</v>
      </c>
      <c r="O962" s="498">
        <v>10290</v>
      </c>
      <c r="P962" s="498" t="s">
        <v>2796</v>
      </c>
      <c r="Q962" s="500">
        <v>1000000</v>
      </c>
      <c r="R962" s="500">
        <v>3000000</v>
      </c>
      <c r="S962" s="500">
        <v>10000000</v>
      </c>
      <c r="T962" s="500">
        <v>10000000</v>
      </c>
      <c r="U962" s="500">
        <v>24000000</v>
      </c>
      <c r="V962" s="500">
        <v>19</v>
      </c>
      <c r="W962" s="500">
        <v>10</v>
      </c>
      <c r="X962" s="500">
        <v>29</v>
      </c>
      <c r="Y962" s="501">
        <v>81.45</v>
      </c>
      <c r="Z962" s="500">
        <v>1062</v>
      </c>
      <c r="AA962" s="500">
        <v>464</v>
      </c>
    </row>
    <row r="963" spans="1:27" s="497" customFormat="1" ht="19.5" customHeight="1">
      <c r="A963" s="498" t="s">
        <v>6211</v>
      </c>
      <c r="B963" s="675">
        <v>20860097625670</v>
      </c>
      <c r="C963" s="498" t="s">
        <v>6212</v>
      </c>
      <c r="D963" s="498" t="s">
        <v>830</v>
      </c>
      <c r="E963" s="498" t="s">
        <v>70</v>
      </c>
      <c r="F963" s="498" t="s">
        <v>2500</v>
      </c>
      <c r="G963" s="498" t="s">
        <v>5786</v>
      </c>
      <c r="H963" s="498" t="s">
        <v>6213</v>
      </c>
      <c r="I963" s="498">
        <v>6</v>
      </c>
      <c r="J963" s="498" t="s">
        <v>2796</v>
      </c>
      <c r="K963" s="498" t="s">
        <v>2796</v>
      </c>
      <c r="L963" s="498" t="s">
        <v>1040</v>
      </c>
      <c r="M963" s="498" t="s">
        <v>1040</v>
      </c>
      <c r="N963" s="498" t="s">
        <v>327</v>
      </c>
      <c r="O963" s="498">
        <v>86170</v>
      </c>
      <c r="P963" s="498" t="s">
        <v>2796</v>
      </c>
      <c r="Q963" s="500">
        <v>270000</v>
      </c>
      <c r="R963" s="500">
        <v>2500000</v>
      </c>
      <c r="S963" s="500">
        <v>2500000</v>
      </c>
      <c r="T963" s="500">
        <v>1000000</v>
      </c>
      <c r="U963" s="500">
        <v>6270000</v>
      </c>
      <c r="V963" s="500">
        <v>5</v>
      </c>
      <c r="W963" s="500">
        <v>0</v>
      </c>
      <c r="X963" s="500">
        <v>5</v>
      </c>
      <c r="Y963" s="501">
        <v>74</v>
      </c>
      <c r="Z963" s="500">
        <v>12756</v>
      </c>
      <c r="AA963" s="500">
        <v>96</v>
      </c>
    </row>
    <row r="964" spans="1:27" s="497" customFormat="1" ht="19.5" customHeight="1">
      <c r="A964" s="498" t="s">
        <v>6214</v>
      </c>
      <c r="B964" s="675">
        <v>20130091925678</v>
      </c>
      <c r="C964" s="498" t="s">
        <v>6215</v>
      </c>
      <c r="D964" s="498" t="s">
        <v>824</v>
      </c>
      <c r="E964" s="498" t="s">
        <v>70</v>
      </c>
      <c r="F964" s="498" t="s">
        <v>2500</v>
      </c>
      <c r="G964" s="498" t="s">
        <v>5761</v>
      </c>
      <c r="H964" s="498" t="s">
        <v>6216</v>
      </c>
      <c r="I964" s="498">
        <v>10</v>
      </c>
      <c r="J964" s="499" t="s">
        <v>2796</v>
      </c>
      <c r="K964" s="499" t="s">
        <v>2796</v>
      </c>
      <c r="L964" s="498" t="s">
        <v>361</v>
      </c>
      <c r="M964" s="498" t="s">
        <v>353</v>
      </c>
      <c r="N964" s="498" t="s">
        <v>8</v>
      </c>
      <c r="O964" s="498">
        <v>12150</v>
      </c>
      <c r="P964" s="498" t="s">
        <v>2796</v>
      </c>
      <c r="Q964" s="500">
        <v>840000</v>
      </c>
      <c r="R964" s="500">
        <v>1000000</v>
      </c>
      <c r="S964" s="500">
        <v>1000000</v>
      </c>
      <c r="T964" s="500">
        <v>200000</v>
      </c>
      <c r="U964" s="500">
        <v>3040000</v>
      </c>
      <c r="V964" s="500">
        <v>8</v>
      </c>
      <c r="W964" s="500">
        <v>0</v>
      </c>
      <c r="X964" s="500">
        <v>8</v>
      </c>
      <c r="Y964" s="501">
        <v>294</v>
      </c>
      <c r="Z964" s="500">
        <v>0</v>
      </c>
      <c r="AA964" s="500">
        <v>0</v>
      </c>
    </row>
    <row r="965" spans="1:27" s="497" customFormat="1" ht="19.5" customHeight="1">
      <c r="A965" s="498" t="s">
        <v>6217</v>
      </c>
      <c r="B965" s="675">
        <v>20480094025673</v>
      </c>
      <c r="C965" s="498" t="s">
        <v>6218</v>
      </c>
      <c r="D965" s="498" t="s">
        <v>69</v>
      </c>
      <c r="E965" s="498" t="s">
        <v>70</v>
      </c>
      <c r="F965" s="498" t="s">
        <v>2500</v>
      </c>
      <c r="G965" s="498" t="s">
        <v>5736</v>
      </c>
      <c r="H965" s="498" t="s">
        <v>6219</v>
      </c>
      <c r="I965" s="498">
        <v>7</v>
      </c>
      <c r="J965" s="499" t="s">
        <v>25</v>
      </c>
      <c r="K965" s="499" t="s">
        <v>25</v>
      </c>
      <c r="L965" s="498" t="s">
        <v>1172</v>
      </c>
      <c r="M965" s="498" t="s">
        <v>794</v>
      </c>
      <c r="N965" s="498" t="s">
        <v>489</v>
      </c>
      <c r="O965" s="498">
        <v>48000</v>
      </c>
      <c r="P965" s="498">
        <v>45435006</v>
      </c>
      <c r="Q965" s="500">
        <v>500000</v>
      </c>
      <c r="R965" s="500">
        <v>5000000</v>
      </c>
      <c r="S965" s="500">
        <v>5000000</v>
      </c>
      <c r="T965" s="500">
        <v>5000000</v>
      </c>
      <c r="U965" s="500">
        <v>15500000</v>
      </c>
      <c r="V965" s="500">
        <v>5</v>
      </c>
      <c r="W965" s="500">
        <v>1</v>
      </c>
      <c r="X965" s="500">
        <v>6</v>
      </c>
      <c r="Y965" s="501">
        <v>122</v>
      </c>
      <c r="Z965" s="500">
        <v>5230</v>
      </c>
      <c r="AA965" s="500">
        <v>116</v>
      </c>
    </row>
    <row r="966" spans="1:27" s="497" customFormat="1" ht="19.5" customHeight="1">
      <c r="A966" s="498" t="s">
        <v>6220</v>
      </c>
      <c r="B966" s="675">
        <v>20570095125678</v>
      </c>
      <c r="C966" s="498" t="s">
        <v>6221</v>
      </c>
      <c r="D966" s="498" t="s">
        <v>69</v>
      </c>
      <c r="E966" s="498" t="s">
        <v>70</v>
      </c>
      <c r="F966" s="498" t="s">
        <v>2511</v>
      </c>
      <c r="G966" s="498" t="s">
        <v>5736</v>
      </c>
      <c r="H966" s="498">
        <v>213</v>
      </c>
      <c r="I966" s="498">
        <v>7</v>
      </c>
      <c r="J966" s="499" t="s">
        <v>25</v>
      </c>
      <c r="K966" s="499" t="s">
        <v>25</v>
      </c>
      <c r="L966" s="498" t="s">
        <v>6222</v>
      </c>
      <c r="M966" s="498" t="s">
        <v>444</v>
      </c>
      <c r="N966" s="498" t="s">
        <v>102</v>
      </c>
      <c r="O966" s="498">
        <v>57000</v>
      </c>
      <c r="P966" s="499">
        <v>850309767</v>
      </c>
      <c r="Q966" s="500">
        <v>3000000</v>
      </c>
      <c r="R966" s="500">
        <v>3000000</v>
      </c>
      <c r="S966" s="500">
        <v>2800000</v>
      </c>
      <c r="T966" s="500">
        <v>1000000</v>
      </c>
      <c r="U966" s="500">
        <v>9800000</v>
      </c>
      <c r="V966" s="500">
        <v>5</v>
      </c>
      <c r="W966" s="500">
        <v>0</v>
      </c>
      <c r="X966" s="500">
        <v>5</v>
      </c>
      <c r="Y966" s="501">
        <v>205</v>
      </c>
      <c r="Z966" s="500">
        <v>1817</v>
      </c>
      <c r="AA966" s="500">
        <v>178</v>
      </c>
    </row>
    <row r="967" spans="1:27" s="497" customFormat="1" ht="19.5" customHeight="1">
      <c r="A967" s="498" t="s">
        <v>6223</v>
      </c>
      <c r="B967" s="675">
        <v>20370098025672</v>
      </c>
      <c r="C967" s="498" t="s">
        <v>6224</v>
      </c>
      <c r="D967" s="498" t="s">
        <v>658</v>
      </c>
      <c r="E967" s="498" t="s">
        <v>70</v>
      </c>
      <c r="F967" s="498" t="s">
        <v>2500</v>
      </c>
      <c r="G967" s="498" t="s">
        <v>5786</v>
      </c>
      <c r="H967" s="498" t="s">
        <v>6225</v>
      </c>
      <c r="I967" s="498">
        <v>14</v>
      </c>
      <c r="J967" s="499" t="s">
        <v>2796</v>
      </c>
      <c r="K967" s="499" t="s">
        <v>2796</v>
      </c>
      <c r="L967" s="498" t="s">
        <v>6226</v>
      </c>
      <c r="M967" s="498" t="s">
        <v>6226</v>
      </c>
      <c r="N967" s="498" t="s">
        <v>418</v>
      </c>
      <c r="O967" s="498">
        <v>37210</v>
      </c>
      <c r="P967" s="499">
        <v>845163723</v>
      </c>
      <c r="Q967" s="500">
        <v>10000000</v>
      </c>
      <c r="R967" s="500">
        <v>1500000</v>
      </c>
      <c r="S967" s="500">
        <v>5000000</v>
      </c>
      <c r="T967" s="500">
        <v>5000000</v>
      </c>
      <c r="U967" s="500">
        <v>21500000</v>
      </c>
      <c r="V967" s="500">
        <v>10</v>
      </c>
      <c r="W967" s="500">
        <v>0</v>
      </c>
      <c r="X967" s="500">
        <v>10</v>
      </c>
      <c r="Y967" s="501">
        <v>235.5</v>
      </c>
      <c r="Z967" s="500">
        <v>2658</v>
      </c>
      <c r="AA967" s="500">
        <v>0</v>
      </c>
    </row>
    <row r="968" spans="1:27" s="497" customFormat="1" ht="19.5" customHeight="1">
      <c r="A968" s="498" t="s">
        <v>6227</v>
      </c>
      <c r="B968" s="675">
        <v>20650098925678</v>
      </c>
      <c r="C968" s="498" t="s">
        <v>6228</v>
      </c>
      <c r="D968" s="498" t="s">
        <v>6229</v>
      </c>
      <c r="E968" s="498" t="s">
        <v>70</v>
      </c>
      <c r="F968" s="498" t="s">
        <v>2511</v>
      </c>
      <c r="G968" s="498" t="s">
        <v>5923</v>
      </c>
      <c r="H968" s="498" t="s">
        <v>1150</v>
      </c>
      <c r="I968" s="498">
        <v>4</v>
      </c>
      <c r="J968" s="499" t="s">
        <v>2796</v>
      </c>
      <c r="K968" s="499" t="s">
        <v>2796</v>
      </c>
      <c r="L968" s="498" t="s">
        <v>6230</v>
      </c>
      <c r="M968" s="498" t="s">
        <v>688</v>
      </c>
      <c r="N968" s="498" t="s">
        <v>75</v>
      </c>
      <c r="O968" s="498">
        <v>65140</v>
      </c>
      <c r="P968" s="499" t="s">
        <v>2796</v>
      </c>
      <c r="Q968" s="500">
        <v>5000000</v>
      </c>
      <c r="R968" s="500">
        <v>1000000</v>
      </c>
      <c r="S968" s="500">
        <v>4000000</v>
      </c>
      <c r="T968" s="500">
        <v>3000000</v>
      </c>
      <c r="U968" s="500">
        <v>13000000</v>
      </c>
      <c r="V968" s="500">
        <v>4</v>
      </c>
      <c r="W968" s="500">
        <v>4</v>
      </c>
      <c r="X968" s="500">
        <v>8</v>
      </c>
      <c r="Y968" s="501">
        <v>175.1</v>
      </c>
      <c r="Z968" s="500">
        <v>9600</v>
      </c>
      <c r="AA968" s="500">
        <v>800</v>
      </c>
    </row>
    <row r="969" spans="1:27" s="497" customFormat="1" ht="19.5" customHeight="1">
      <c r="A969" s="498" t="s">
        <v>6231</v>
      </c>
      <c r="B969" s="675">
        <v>20250100425674</v>
      </c>
      <c r="C969" s="498" t="s">
        <v>6232</v>
      </c>
      <c r="D969" s="498" t="s">
        <v>824</v>
      </c>
      <c r="E969" s="498" t="s">
        <v>70</v>
      </c>
      <c r="F969" s="498" t="s">
        <v>2500</v>
      </c>
      <c r="G969" s="498" t="s">
        <v>5706</v>
      </c>
      <c r="H969" s="498">
        <v>761</v>
      </c>
      <c r="I969" s="498">
        <v>10</v>
      </c>
      <c r="J969" s="499" t="s">
        <v>25</v>
      </c>
      <c r="K969" s="499" t="s">
        <v>25</v>
      </c>
      <c r="L969" s="498" t="s">
        <v>559</v>
      </c>
      <c r="M969" s="498" t="s">
        <v>473</v>
      </c>
      <c r="N969" s="498" t="s">
        <v>4</v>
      </c>
      <c r="O969" s="498">
        <v>25140</v>
      </c>
      <c r="P969" s="499" t="s">
        <v>2796</v>
      </c>
      <c r="Q969" s="500">
        <v>240000</v>
      </c>
      <c r="R969" s="500">
        <v>3420517</v>
      </c>
      <c r="S969" s="500">
        <v>5000000</v>
      </c>
      <c r="T969" s="500">
        <v>10000000</v>
      </c>
      <c r="U969" s="500">
        <v>18660517</v>
      </c>
      <c r="V969" s="500">
        <v>9</v>
      </c>
      <c r="W969" s="500">
        <v>1</v>
      </c>
      <c r="X969" s="500">
        <v>10</v>
      </c>
      <c r="Y969" s="501">
        <v>250</v>
      </c>
      <c r="Z969" s="500">
        <v>3600</v>
      </c>
      <c r="AA969" s="500">
        <v>1637</v>
      </c>
    </row>
    <row r="970" spans="1:27" s="497" customFormat="1" ht="19.5" customHeight="1">
      <c r="A970" s="498" t="s">
        <v>6233</v>
      </c>
      <c r="B970" s="675">
        <v>20570101325676</v>
      </c>
      <c r="C970" s="498" t="s">
        <v>744</v>
      </c>
      <c r="D970" s="498" t="s">
        <v>69</v>
      </c>
      <c r="E970" s="498" t="s">
        <v>70</v>
      </c>
      <c r="F970" s="498" t="s">
        <v>2500</v>
      </c>
      <c r="G970" s="498" t="s">
        <v>6234</v>
      </c>
      <c r="H970" s="498" t="s">
        <v>6235</v>
      </c>
      <c r="I970" s="498">
        <v>3</v>
      </c>
      <c r="J970" s="499" t="s">
        <v>25</v>
      </c>
      <c r="K970" s="499" t="s">
        <v>25</v>
      </c>
      <c r="L970" s="498" t="s">
        <v>6236</v>
      </c>
      <c r="M970" s="498" t="s">
        <v>6237</v>
      </c>
      <c r="N970" s="498" t="s">
        <v>102</v>
      </c>
      <c r="O970" s="498">
        <v>57250</v>
      </c>
      <c r="P970" s="499">
        <v>29949232</v>
      </c>
      <c r="Q970" s="500">
        <v>1050000</v>
      </c>
      <c r="R970" s="500">
        <v>1000000</v>
      </c>
      <c r="S970" s="500">
        <v>5000000</v>
      </c>
      <c r="T970" s="500">
        <v>2000000</v>
      </c>
      <c r="U970" s="500">
        <v>9050000</v>
      </c>
      <c r="V970" s="500">
        <v>10</v>
      </c>
      <c r="W970" s="500">
        <v>0</v>
      </c>
      <c r="X970" s="500">
        <v>10</v>
      </c>
      <c r="Y970" s="501">
        <v>234.08</v>
      </c>
      <c r="Z970" s="500">
        <v>4184</v>
      </c>
      <c r="AA970" s="500">
        <v>1314</v>
      </c>
    </row>
    <row r="971" spans="1:27" s="497" customFormat="1" ht="19.5" customHeight="1">
      <c r="A971" s="498" t="s">
        <v>6238</v>
      </c>
      <c r="B971" s="675">
        <v>20340101925671</v>
      </c>
      <c r="C971" s="498" t="s">
        <v>6239</v>
      </c>
      <c r="D971" s="498" t="s">
        <v>6240</v>
      </c>
      <c r="E971" s="498" t="s">
        <v>70</v>
      </c>
      <c r="F971" s="498" t="s">
        <v>2500</v>
      </c>
      <c r="G971" s="498" t="s">
        <v>5781</v>
      </c>
      <c r="H971" s="498">
        <v>876</v>
      </c>
      <c r="I971" s="498">
        <v>12</v>
      </c>
      <c r="J971" s="499" t="s">
        <v>25</v>
      </c>
      <c r="K971" s="499" t="s">
        <v>25</v>
      </c>
      <c r="L971" s="498" t="s">
        <v>6241</v>
      </c>
      <c r="M971" s="498" t="s">
        <v>463</v>
      </c>
      <c r="N971" s="498" t="s">
        <v>85</v>
      </c>
      <c r="O971" s="498">
        <v>34000</v>
      </c>
      <c r="P971" s="499">
        <v>817181105</v>
      </c>
      <c r="Q971" s="500">
        <v>0</v>
      </c>
      <c r="R971" s="500">
        <v>1200000</v>
      </c>
      <c r="S971" s="500">
        <v>4000000</v>
      </c>
      <c r="T971" s="500">
        <v>5000000</v>
      </c>
      <c r="U971" s="500">
        <v>10200000</v>
      </c>
      <c r="V971" s="500">
        <v>9</v>
      </c>
      <c r="W971" s="500">
        <v>0</v>
      </c>
      <c r="X971" s="500">
        <v>9</v>
      </c>
      <c r="Y971" s="501">
        <v>193.5</v>
      </c>
      <c r="Z971" s="500">
        <v>8354</v>
      </c>
      <c r="AA971" s="500">
        <v>0</v>
      </c>
    </row>
    <row r="972" spans="1:27" s="497" customFormat="1" ht="19.5" customHeight="1">
      <c r="A972" s="498" t="s">
        <v>6242</v>
      </c>
      <c r="B972" s="675">
        <v>20210103025673</v>
      </c>
      <c r="C972" s="498" t="s">
        <v>6243</v>
      </c>
      <c r="D972" s="498" t="s">
        <v>69</v>
      </c>
      <c r="E972" s="498" t="s">
        <v>70</v>
      </c>
      <c r="F972" s="498" t="s">
        <v>2500</v>
      </c>
      <c r="G972" s="498" t="s">
        <v>6035</v>
      </c>
      <c r="H972" s="498" t="s">
        <v>6244</v>
      </c>
      <c r="I972" s="498" t="s">
        <v>2796</v>
      </c>
      <c r="J972" s="498" t="s">
        <v>2796</v>
      </c>
      <c r="K972" s="498" t="s">
        <v>2796</v>
      </c>
      <c r="L972" s="498" t="s">
        <v>611</v>
      </c>
      <c r="M972" s="498" t="s">
        <v>33</v>
      </c>
      <c r="N972" s="498" t="s">
        <v>20</v>
      </c>
      <c r="O972" s="498">
        <v>21180</v>
      </c>
      <c r="P972" s="499" t="s">
        <v>2796</v>
      </c>
      <c r="Q972" s="500">
        <v>0</v>
      </c>
      <c r="R972" s="500">
        <v>0</v>
      </c>
      <c r="S972" s="500">
        <v>5000000</v>
      </c>
      <c r="T972" s="500">
        <v>5000000</v>
      </c>
      <c r="U972" s="500">
        <v>10000000</v>
      </c>
      <c r="V972" s="500">
        <v>10</v>
      </c>
      <c r="W972" s="500">
        <v>0</v>
      </c>
      <c r="X972" s="500">
        <v>10</v>
      </c>
      <c r="Y972" s="501">
        <v>180</v>
      </c>
      <c r="Z972" s="500">
        <v>11828</v>
      </c>
      <c r="AA972" s="500">
        <v>0</v>
      </c>
    </row>
    <row r="973" spans="1:27" s="497" customFormat="1" ht="19.5" customHeight="1">
      <c r="A973" s="498" t="s">
        <v>6245</v>
      </c>
      <c r="B973" s="675">
        <v>20400106125675</v>
      </c>
      <c r="C973" s="498" t="s">
        <v>6246</v>
      </c>
      <c r="D973" s="498" t="s">
        <v>824</v>
      </c>
      <c r="E973" s="498" t="s">
        <v>70</v>
      </c>
      <c r="F973" s="498" t="s">
        <v>2500</v>
      </c>
      <c r="G973" s="498" t="s">
        <v>5967</v>
      </c>
      <c r="H973" s="498">
        <v>250</v>
      </c>
      <c r="I973" s="498">
        <v>6</v>
      </c>
      <c r="J973" s="499" t="s">
        <v>2796</v>
      </c>
      <c r="K973" s="499" t="s">
        <v>2796</v>
      </c>
      <c r="L973" s="498" t="s">
        <v>6247</v>
      </c>
      <c r="M973" s="498" t="s">
        <v>6247</v>
      </c>
      <c r="N973" s="498" t="s">
        <v>62</v>
      </c>
      <c r="O973" s="498">
        <v>40180</v>
      </c>
      <c r="P973" s="499" t="s">
        <v>2796</v>
      </c>
      <c r="Q973" s="500">
        <v>0</v>
      </c>
      <c r="R973" s="500">
        <v>1000000</v>
      </c>
      <c r="S973" s="500">
        <v>2500000</v>
      </c>
      <c r="T973" s="500">
        <v>1000000</v>
      </c>
      <c r="U973" s="500">
        <v>4500000</v>
      </c>
      <c r="V973" s="500">
        <v>5</v>
      </c>
      <c r="W973" s="500">
        <v>0</v>
      </c>
      <c r="X973" s="500">
        <v>5</v>
      </c>
      <c r="Y973" s="501">
        <v>253.22</v>
      </c>
      <c r="Z973" s="500">
        <v>7380</v>
      </c>
      <c r="AA973" s="500">
        <v>0</v>
      </c>
    </row>
    <row r="974" spans="1:27" s="497" customFormat="1" ht="19.5" customHeight="1">
      <c r="A974" s="498" t="s">
        <v>6248</v>
      </c>
      <c r="B974" s="675">
        <v>20760106225670</v>
      </c>
      <c r="C974" s="498" t="s">
        <v>6249</v>
      </c>
      <c r="D974" s="498" t="s">
        <v>612</v>
      </c>
      <c r="E974" s="498" t="s">
        <v>70</v>
      </c>
      <c r="F974" s="498" t="s">
        <v>2500</v>
      </c>
      <c r="G974" s="498" t="s">
        <v>5967</v>
      </c>
      <c r="H974" s="498">
        <v>2</v>
      </c>
      <c r="I974" s="498">
        <v>4</v>
      </c>
      <c r="J974" s="499" t="s">
        <v>2796</v>
      </c>
      <c r="K974" s="499" t="s">
        <v>2796</v>
      </c>
      <c r="L974" s="498" t="s">
        <v>6250</v>
      </c>
      <c r="M974" s="498" t="s">
        <v>861</v>
      </c>
      <c r="N974" s="498" t="s">
        <v>312</v>
      </c>
      <c r="O974" s="498">
        <v>76000</v>
      </c>
      <c r="P974" s="499">
        <v>32473246</v>
      </c>
      <c r="Q974" s="500">
        <v>6000000</v>
      </c>
      <c r="R974" s="500">
        <v>3000000</v>
      </c>
      <c r="S974" s="500">
        <v>2000000</v>
      </c>
      <c r="T974" s="500">
        <v>2000000</v>
      </c>
      <c r="U974" s="500">
        <v>13000000</v>
      </c>
      <c r="V974" s="500">
        <v>20</v>
      </c>
      <c r="W974" s="500">
        <v>10</v>
      </c>
      <c r="X974" s="500">
        <v>30</v>
      </c>
      <c r="Y974" s="501">
        <v>300.95</v>
      </c>
      <c r="Z974" s="500">
        <v>21683</v>
      </c>
      <c r="AA974" s="500">
        <v>2592</v>
      </c>
    </row>
    <row r="975" spans="1:27" s="497" customFormat="1" ht="19.5" customHeight="1">
      <c r="A975" s="498" t="s">
        <v>6251</v>
      </c>
      <c r="B975" s="675">
        <v>20850107725677</v>
      </c>
      <c r="C975" s="498" t="s">
        <v>6252</v>
      </c>
      <c r="D975" s="498" t="s">
        <v>69</v>
      </c>
      <c r="E975" s="498" t="s">
        <v>70</v>
      </c>
      <c r="F975" s="498" t="s">
        <v>2500</v>
      </c>
      <c r="G975" s="498" t="s">
        <v>5766</v>
      </c>
      <c r="H975" s="498" t="s">
        <v>6253</v>
      </c>
      <c r="I975" s="498">
        <v>3</v>
      </c>
      <c r="J975" s="499" t="s">
        <v>2796</v>
      </c>
      <c r="K975" s="499" t="s">
        <v>2796</v>
      </c>
      <c r="L975" s="498" t="s">
        <v>2986</v>
      </c>
      <c r="M975" s="498" t="s">
        <v>459</v>
      </c>
      <c r="N975" s="498" t="s">
        <v>421</v>
      </c>
      <c r="O975" s="498">
        <v>85000</v>
      </c>
      <c r="P975" s="499">
        <v>943890333</v>
      </c>
      <c r="Q975" s="500">
        <v>0</v>
      </c>
      <c r="R975" s="500">
        <v>500000</v>
      </c>
      <c r="S975" s="500">
        <v>2900000</v>
      </c>
      <c r="T975" s="500">
        <v>0</v>
      </c>
      <c r="U975" s="500">
        <v>3400000</v>
      </c>
      <c r="V975" s="500">
        <v>4</v>
      </c>
      <c r="W975" s="500">
        <v>1</v>
      </c>
      <c r="X975" s="500">
        <v>5</v>
      </c>
      <c r="Y975" s="501">
        <v>319.36</v>
      </c>
      <c r="Z975" s="500">
        <v>18359</v>
      </c>
      <c r="AA975" s="500">
        <v>900</v>
      </c>
    </row>
    <row r="976" spans="1:27" s="497" customFormat="1" ht="19.5" customHeight="1">
      <c r="A976" s="498" t="s">
        <v>6254</v>
      </c>
      <c r="B976" s="675">
        <v>20190108025672</v>
      </c>
      <c r="C976" s="498" t="s">
        <v>6255</v>
      </c>
      <c r="D976" s="498" t="s">
        <v>805</v>
      </c>
      <c r="E976" s="498" t="s">
        <v>70</v>
      </c>
      <c r="F976" s="498" t="s">
        <v>2500</v>
      </c>
      <c r="G976" s="498" t="s">
        <v>5731</v>
      </c>
      <c r="H976" s="498" t="s">
        <v>6256</v>
      </c>
      <c r="I976" s="498">
        <v>4</v>
      </c>
      <c r="J976" s="498" t="s">
        <v>25</v>
      </c>
      <c r="K976" s="498" t="s">
        <v>25</v>
      </c>
      <c r="L976" s="498" t="s">
        <v>1581</v>
      </c>
      <c r="M976" s="498" t="s">
        <v>603</v>
      </c>
      <c r="N976" s="498" t="s">
        <v>12</v>
      </c>
      <c r="O976" s="498">
        <v>18120</v>
      </c>
      <c r="P976" s="499" t="s">
        <v>2796</v>
      </c>
      <c r="Q976" s="500">
        <v>0</v>
      </c>
      <c r="R976" s="500">
        <v>3000000</v>
      </c>
      <c r="S976" s="500">
        <v>21000000</v>
      </c>
      <c r="T976" s="500">
        <v>20000000</v>
      </c>
      <c r="U976" s="500">
        <v>44000000</v>
      </c>
      <c r="V976" s="500">
        <v>234</v>
      </c>
      <c r="W976" s="500">
        <v>21</v>
      </c>
      <c r="X976" s="500">
        <v>255</v>
      </c>
      <c r="Y976" s="501">
        <v>479</v>
      </c>
      <c r="Z976" s="500">
        <v>31125</v>
      </c>
      <c r="AA976" s="500">
        <v>6041</v>
      </c>
    </row>
    <row r="977" spans="1:27" s="497" customFormat="1" ht="19.5" customHeight="1">
      <c r="A977" s="498" t="s">
        <v>6257</v>
      </c>
      <c r="B977" s="675">
        <v>20210108925679</v>
      </c>
      <c r="C977" s="498" t="s">
        <v>6258</v>
      </c>
      <c r="D977" s="498" t="s">
        <v>69</v>
      </c>
      <c r="E977" s="498" t="s">
        <v>70</v>
      </c>
      <c r="F977" s="498" t="s">
        <v>2500</v>
      </c>
      <c r="G977" s="498" t="s">
        <v>5967</v>
      </c>
      <c r="H977" s="498" t="s">
        <v>6259</v>
      </c>
      <c r="I977" s="498" t="s">
        <v>2796</v>
      </c>
      <c r="J977" s="499" t="s">
        <v>2796</v>
      </c>
      <c r="K977" s="499" t="s">
        <v>2796</v>
      </c>
      <c r="L977" s="498" t="s">
        <v>611</v>
      </c>
      <c r="M977" s="498" t="s">
        <v>33</v>
      </c>
      <c r="N977" s="498" t="s">
        <v>20</v>
      </c>
      <c r="O977" s="498">
        <v>21180</v>
      </c>
      <c r="P977" s="499" t="s">
        <v>2796</v>
      </c>
      <c r="Q977" s="500">
        <v>20000000</v>
      </c>
      <c r="R977" s="500">
        <v>0</v>
      </c>
      <c r="S977" s="500">
        <v>20000000</v>
      </c>
      <c r="T977" s="500">
        <v>10000000</v>
      </c>
      <c r="U977" s="500">
        <v>50000000</v>
      </c>
      <c r="V977" s="500">
        <v>12</v>
      </c>
      <c r="W977" s="500">
        <v>0</v>
      </c>
      <c r="X977" s="500">
        <v>12</v>
      </c>
      <c r="Y977" s="501">
        <v>265</v>
      </c>
      <c r="Z977" s="500">
        <v>38400</v>
      </c>
      <c r="AA977" s="500">
        <v>0</v>
      </c>
    </row>
    <row r="978" spans="1:27" s="497" customFormat="1" ht="19.5" customHeight="1">
      <c r="A978" s="498" t="s">
        <v>6260</v>
      </c>
      <c r="B978" s="675">
        <v>20300109425678</v>
      </c>
      <c r="C978" s="498" t="s">
        <v>6261</v>
      </c>
      <c r="D978" s="498" t="s">
        <v>69</v>
      </c>
      <c r="E978" s="498" t="s">
        <v>70</v>
      </c>
      <c r="F978" s="498" t="s">
        <v>2500</v>
      </c>
      <c r="G978" s="498" t="s">
        <v>5716</v>
      </c>
      <c r="H978" s="498">
        <v>101</v>
      </c>
      <c r="I978" s="498">
        <v>6</v>
      </c>
      <c r="J978" s="499" t="s">
        <v>2796</v>
      </c>
      <c r="K978" s="499" t="s">
        <v>2796</v>
      </c>
      <c r="L978" s="498" t="s">
        <v>6262</v>
      </c>
      <c r="M978" s="498" t="s">
        <v>383</v>
      </c>
      <c r="N978" s="498" t="s">
        <v>21</v>
      </c>
      <c r="O978" s="498">
        <v>30110</v>
      </c>
      <c r="P978" s="499" t="s">
        <v>2796</v>
      </c>
      <c r="Q978" s="500">
        <v>100000</v>
      </c>
      <c r="R978" s="500">
        <v>100000</v>
      </c>
      <c r="S978" s="500">
        <v>500000</v>
      </c>
      <c r="T978" s="500">
        <v>300000</v>
      </c>
      <c r="U978" s="500">
        <v>1000000</v>
      </c>
      <c r="V978" s="500">
        <v>5</v>
      </c>
      <c r="W978" s="500">
        <v>3</v>
      </c>
      <c r="X978" s="500">
        <v>8</v>
      </c>
      <c r="Y978" s="501">
        <v>200.5</v>
      </c>
      <c r="Z978" s="500">
        <v>6316</v>
      </c>
      <c r="AA978" s="500">
        <v>66</v>
      </c>
    </row>
    <row r="979" spans="1:27" s="497" customFormat="1" ht="19.5" customHeight="1">
      <c r="A979" s="498" t="s">
        <v>6263</v>
      </c>
      <c r="B979" s="675">
        <v>20110093225673</v>
      </c>
      <c r="C979" s="498" t="s">
        <v>6264</v>
      </c>
      <c r="D979" s="498" t="s">
        <v>6265</v>
      </c>
      <c r="E979" s="498" t="s">
        <v>1381</v>
      </c>
      <c r="F979" s="498" t="s">
        <v>6124</v>
      </c>
      <c r="G979" s="498" t="s">
        <v>5711</v>
      </c>
      <c r="H979" s="498" t="s">
        <v>6266</v>
      </c>
      <c r="I979" s="498">
        <v>2</v>
      </c>
      <c r="J979" s="499" t="s">
        <v>2796</v>
      </c>
      <c r="K979" s="499" t="s">
        <v>2796</v>
      </c>
      <c r="L979" s="498" t="s">
        <v>664</v>
      </c>
      <c r="M979" s="498" t="s">
        <v>94</v>
      </c>
      <c r="N979" s="498" t="s">
        <v>10</v>
      </c>
      <c r="O979" s="498">
        <v>10280</v>
      </c>
      <c r="P979" s="499" t="s">
        <v>6267</v>
      </c>
      <c r="Q979" s="500">
        <v>190000000</v>
      </c>
      <c r="R979" s="500">
        <v>100000000</v>
      </c>
      <c r="S979" s="500">
        <v>188000000</v>
      </c>
      <c r="T979" s="500">
        <v>50000000</v>
      </c>
      <c r="U979" s="500">
        <v>528000000</v>
      </c>
      <c r="V979" s="500">
        <v>59</v>
      </c>
      <c r="W979" s="500">
        <v>22</v>
      </c>
      <c r="X979" s="500">
        <v>81</v>
      </c>
      <c r="Y979" s="501">
        <v>494</v>
      </c>
      <c r="Z979" s="500">
        <v>32000</v>
      </c>
      <c r="AA979" s="500">
        <v>6075</v>
      </c>
    </row>
    <row r="980" spans="1:27" s="497" customFormat="1" ht="19.5" customHeight="1">
      <c r="A980" s="498" t="s">
        <v>6268</v>
      </c>
      <c r="B980" s="675">
        <v>20130103725678</v>
      </c>
      <c r="C980" s="498" t="s">
        <v>6269</v>
      </c>
      <c r="D980" s="498" t="s">
        <v>6270</v>
      </c>
      <c r="E980" s="498">
        <v>61</v>
      </c>
      <c r="F980" s="498" t="s">
        <v>5754</v>
      </c>
      <c r="G980" s="498" t="s">
        <v>6035</v>
      </c>
      <c r="H980" s="498" t="s">
        <v>6271</v>
      </c>
      <c r="I980" s="498">
        <v>5</v>
      </c>
      <c r="J980" s="499" t="s">
        <v>2796</v>
      </c>
      <c r="K980" s="499" t="s">
        <v>2796</v>
      </c>
      <c r="L980" s="498" t="s">
        <v>321</v>
      </c>
      <c r="M980" s="498" t="s">
        <v>18</v>
      </c>
      <c r="N980" s="498" t="s">
        <v>8</v>
      </c>
      <c r="O980" s="498">
        <v>12120</v>
      </c>
      <c r="P980" s="499" t="s">
        <v>2796</v>
      </c>
      <c r="Q980" s="500">
        <v>0</v>
      </c>
      <c r="R980" s="500">
        <v>0</v>
      </c>
      <c r="S980" s="500">
        <v>6396425</v>
      </c>
      <c r="T980" s="500">
        <v>3920640</v>
      </c>
      <c r="U980" s="500">
        <v>10317065</v>
      </c>
      <c r="V980" s="500">
        <v>5</v>
      </c>
      <c r="W980" s="500">
        <v>2</v>
      </c>
      <c r="X980" s="500">
        <v>7</v>
      </c>
      <c r="Y980" s="501">
        <v>151.42599999999999</v>
      </c>
      <c r="Z980" s="500">
        <v>0</v>
      </c>
      <c r="AA980" s="500">
        <v>0</v>
      </c>
    </row>
    <row r="981" spans="1:27" s="497" customFormat="1" ht="19.5" customHeight="1">
      <c r="A981" s="498" t="s">
        <v>6272</v>
      </c>
      <c r="B981" s="675">
        <v>20110109825672</v>
      </c>
      <c r="C981" s="498" t="s">
        <v>6273</v>
      </c>
      <c r="D981" s="498" t="s">
        <v>6274</v>
      </c>
      <c r="E981" s="498">
        <v>62</v>
      </c>
      <c r="F981" s="498" t="s">
        <v>6275</v>
      </c>
      <c r="G981" s="498" t="s">
        <v>5716</v>
      </c>
      <c r="H981" s="498" t="s">
        <v>1657</v>
      </c>
      <c r="I981" s="498">
        <v>6</v>
      </c>
      <c r="J981" s="499" t="s">
        <v>2796</v>
      </c>
      <c r="K981" s="499" t="s">
        <v>679</v>
      </c>
      <c r="L981" s="498" t="s">
        <v>722</v>
      </c>
      <c r="M981" s="498" t="s">
        <v>94</v>
      </c>
      <c r="N981" s="498" t="s">
        <v>10</v>
      </c>
      <c r="O981" s="498">
        <v>10280</v>
      </c>
      <c r="P981" s="499" t="s">
        <v>2796</v>
      </c>
      <c r="Q981" s="500">
        <v>10000000</v>
      </c>
      <c r="R981" s="500">
        <v>10000000</v>
      </c>
      <c r="S981" s="500">
        <v>12000000</v>
      </c>
      <c r="T981" s="500">
        <v>15000000</v>
      </c>
      <c r="U981" s="500">
        <v>47000000</v>
      </c>
      <c r="V981" s="500">
        <v>13</v>
      </c>
      <c r="W981" s="500">
        <v>6</v>
      </c>
      <c r="X981" s="500">
        <v>19</v>
      </c>
      <c r="Y981" s="501">
        <v>98.12</v>
      </c>
      <c r="Z981" s="500">
        <v>3200</v>
      </c>
      <c r="AA981" s="500">
        <v>960</v>
      </c>
    </row>
    <row r="982" spans="1:27" s="497" customFormat="1" ht="19.5" customHeight="1">
      <c r="A982" s="498" t="s">
        <v>6276</v>
      </c>
      <c r="B982" s="675">
        <v>20210095425675</v>
      </c>
      <c r="C982" s="498" t="s">
        <v>6277</v>
      </c>
      <c r="D982" s="498" t="s">
        <v>1729</v>
      </c>
      <c r="E982" s="498" t="s">
        <v>13</v>
      </c>
      <c r="F982" s="498" t="s">
        <v>6278</v>
      </c>
      <c r="G982" s="498" t="s">
        <v>5736</v>
      </c>
      <c r="H982" s="498">
        <v>546</v>
      </c>
      <c r="I982" s="498">
        <v>2</v>
      </c>
      <c r="J982" s="498" t="s">
        <v>2796</v>
      </c>
      <c r="K982" s="498" t="s">
        <v>2796</v>
      </c>
      <c r="L982" s="498" t="s">
        <v>455</v>
      </c>
      <c r="M982" s="498" t="s">
        <v>313</v>
      </c>
      <c r="N982" s="498" t="s">
        <v>20</v>
      </c>
      <c r="O982" s="498">
        <v>21140</v>
      </c>
      <c r="P982" s="499" t="s">
        <v>2796</v>
      </c>
      <c r="Q982" s="500">
        <v>0</v>
      </c>
      <c r="R982" s="500">
        <v>3000000</v>
      </c>
      <c r="S982" s="500">
        <v>7000000</v>
      </c>
      <c r="T982" s="500">
        <v>5000000</v>
      </c>
      <c r="U982" s="500">
        <v>15000000</v>
      </c>
      <c r="V982" s="500">
        <v>8</v>
      </c>
      <c r="W982" s="500">
        <v>2</v>
      </c>
      <c r="X982" s="500">
        <v>10</v>
      </c>
      <c r="Y982" s="501">
        <v>95</v>
      </c>
      <c r="Z982" s="500">
        <v>3394</v>
      </c>
      <c r="AA982" s="500">
        <v>488</v>
      </c>
    </row>
    <row r="983" spans="1:27" s="497" customFormat="1" ht="19.5" customHeight="1">
      <c r="A983" s="498" t="s">
        <v>6279</v>
      </c>
      <c r="B983" s="675">
        <v>20190095725672</v>
      </c>
      <c r="C983" s="498" t="s">
        <v>6280</v>
      </c>
      <c r="D983" s="498" t="s">
        <v>6281</v>
      </c>
      <c r="E983" s="498" t="s">
        <v>13</v>
      </c>
      <c r="F983" s="498" t="s">
        <v>2583</v>
      </c>
      <c r="G983" s="498" t="s">
        <v>5776</v>
      </c>
      <c r="H983" s="498" t="s">
        <v>6282</v>
      </c>
      <c r="I983" s="498">
        <v>4</v>
      </c>
      <c r="J983" s="498" t="s">
        <v>25</v>
      </c>
      <c r="K983" s="498" t="s">
        <v>25</v>
      </c>
      <c r="L983" s="498" t="s">
        <v>6283</v>
      </c>
      <c r="M983" s="498" t="s">
        <v>603</v>
      </c>
      <c r="N983" s="498" t="s">
        <v>12</v>
      </c>
      <c r="O983" s="498">
        <v>18120</v>
      </c>
      <c r="P983" s="499" t="s">
        <v>2796</v>
      </c>
      <c r="Q983" s="500">
        <v>5800000</v>
      </c>
      <c r="R983" s="500">
        <v>100000000</v>
      </c>
      <c r="S983" s="500">
        <v>15000000</v>
      </c>
      <c r="T983" s="500">
        <v>50000000</v>
      </c>
      <c r="U983" s="500">
        <v>170800000</v>
      </c>
      <c r="V983" s="500">
        <v>18</v>
      </c>
      <c r="W983" s="500">
        <v>0</v>
      </c>
      <c r="X983" s="500">
        <v>18</v>
      </c>
      <c r="Y983" s="501">
        <v>487.03</v>
      </c>
      <c r="Z983" s="500">
        <v>17400</v>
      </c>
      <c r="AA983" s="500">
        <v>1986</v>
      </c>
    </row>
    <row r="984" spans="1:27" s="497" customFormat="1" ht="19.5" customHeight="1">
      <c r="A984" s="498" t="s">
        <v>6284</v>
      </c>
      <c r="B984" s="675">
        <v>20210095825676</v>
      </c>
      <c r="C984" s="498" t="s">
        <v>6277</v>
      </c>
      <c r="D984" s="498" t="s">
        <v>1729</v>
      </c>
      <c r="E984" s="498" t="s">
        <v>13</v>
      </c>
      <c r="F984" s="498" t="s">
        <v>6278</v>
      </c>
      <c r="G984" s="498" t="s">
        <v>5736</v>
      </c>
      <c r="H984" s="498" t="s">
        <v>6285</v>
      </c>
      <c r="I984" s="498" t="s">
        <v>2796</v>
      </c>
      <c r="J984" s="498" t="s">
        <v>2796</v>
      </c>
      <c r="K984" s="498" t="s">
        <v>2796</v>
      </c>
      <c r="L984" s="498" t="s">
        <v>343</v>
      </c>
      <c r="M984" s="498" t="s">
        <v>347</v>
      </c>
      <c r="N984" s="498" t="s">
        <v>20</v>
      </c>
      <c r="O984" s="498">
        <v>21150</v>
      </c>
      <c r="P984" s="499" t="s">
        <v>2796</v>
      </c>
      <c r="Q984" s="500">
        <v>0</v>
      </c>
      <c r="R984" s="500">
        <v>3000000</v>
      </c>
      <c r="S984" s="500">
        <v>7000000</v>
      </c>
      <c r="T984" s="500">
        <v>5000000</v>
      </c>
      <c r="U984" s="500">
        <v>15000000</v>
      </c>
      <c r="V984" s="500">
        <v>8</v>
      </c>
      <c r="W984" s="500">
        <v>2</v>
      </c>
      <c r="X984" s="500">
        <v>10</v>
      </c>
      <c r="Y984" s="501">
        <v>95</v>
      </c>
      <c r="Z984" s="500">
        <v>3394</v>
      </c>
      <c r="AA984" s="500">
        <v>488</v>
      </c>
    </row>
    <row r="985" spans="1:27" s="497" customFormat="1" ht="19.5" customHeight="1">
      <c r="A985" s="498" t="s">
        <v>6286</v>
      </c>
      <c r="B985" s="675">
        <v>20210103225679</v>
      </c>
      <c r="C985" s="498" t="s">
        <v>6287</v>
      </c>
      <c r="D985" s="498" t="s">
        <v>6288</v>
      </c>
      <c r="E985" s="498" t="s">
        <v>13</v>
      </c>
      <c r="F985" s="498" t="s">
        <v>2583</v>
      </c>
      <c r="G985" s="498" t="s">
        <v>5781</v>
      </c>
      <c r="H985" s="498" t="s">
        <v>6289</v>
      </c>
      <c r="I985" s="499">
        <v>8</v>
      </c>
      <c r="J985" s="499" t="s">
        <v>2796</v>
      </c>
      <c r="K985" s="499" t="s">
        <v>2796</v>
      </c>
      <c r="L985" s="498" t="s">
        <v>396</v>
      </c>
      <c r="M985" s="498" t="s">
        <v>347</v>
      </c>
      <c r="N985" s="498" t="s">
        <v>20</v>
      </c>
      <c r="O985" s="498">
        <v>21000</v>
      </c>
      <c r="P985" s="499" t="s">
        <v>2796</v>
      </c>
      <c r="Q985" s="500">
        <v>20000000</v>
      </c>
      <c r="R985" s="500">
        <v>5000000</v>
      </c>
      <c r="S985" s="500">
        <v>4000000</v>
      </c>
      <c r="T985" s="500">
        <v>500000</v>
      </c>
      <c r="U985" s="500">
        <v>29500000</v>
      </c>
      <c r="V985" s="500">
        <v>3</v>
      </c>
      <c r="W985" s="500">
        <v>2</v>
      </c>
      <c r="X985" s="500">
        <v>5</v>
      </c>
      <c r="Y985" s="501">
        <v>89.37</v>
      </c>
      <c r="Z985" s="500">
        <v>7856</v>
      </c>
      <c r="AA985" s="500">
        <v>900</v>
      </c>
    </row>
    <row r="986" spans="1:27" s="497" customFormat="1" ht="19.5" customHeight="1">
      <c r="A986" s="498" t="s">
        <v>6290</v>
      </c>
      <c r="B986" s="675">
        <v>20130103925674</v>
      </c>
      <c r="C986" s="498" t="s">
        <v>6291</v>
      </c>
      <c r="D986" s="498" t="s">
        <v>6292</v>
      </c>
      <c r="E986" s="498" t="s">
        <v>107</v>
      </c>
      <c r="F986" s="498" t="s">
        <v>2796</v>
      </c>
      <c r="G986" s="498" t="s">
        <v>6035</v>
      </c>
      <c r="H986" s="498" t="s">
        <v>6293</v>
      </c>
      <c r="I986" s="498">
        <v>13</v>
      </c>
      <c r="J986" s="499" t="s">
        <v>25</v>
      </c>
      <c r="K986" s="499" t="s">
        <v>25</v>
      </c>
      <c r="L986" s="498" t="s">
        <v>361</v>
      </c>
      <c r="M986" s="498" t="s">
        <v>353</v>
      </c>
      <c r="N986" s="498" t="s">
        <v>8</v>
      </c>
      <c r="O986" s="498">
        <v>12150</v>
      </c>
      <c r="P986" s="499" t="s">
        <v>2796</v>
      </c>
      <c r="Q986" s="500">
        <v>5943600</v>
      </c>
      <c r="R986" s="500">
        <v>26321310</v>
      </c>
      <c r="S986" s="500">
        <v>1967609</v>
      </c>
      <c r="T986" s="500">
        <v>0</v>
      </c>
      <c r="U986" s="500">
        <v>34232519</v>
      </c>
      <c r="V986" s="500">
        <v>18</v>
      </c>
      <c r="W986" s="500">
        <v>0</v>
      </c>
      <c r="X986" s="500">
        <v>18</v>
      </c>
      <c r="Y986" s="501">
        <v>75.819999999999993</v>
      </c>
      <c r="Z986" s="500">
        <v>1612</v>
      </c>
      <c r="AA986" s="500">
        <v>681</v>
      </c>
    </row>
    <row r="987" spans="1:27" s="497" customFormat="1" ht="19.5" customHeight="1">
      <c r="A987" s="498" t="s">
        <v>6294</v>
      </c>
      <c r="B987" s="675">
        <v>20200101825679</v>
      </c>
      <c r="C987" s="498" t="s">
        <v>6295</v>
      </c>
      <c r="D987" s="498" t="s">
        <v>6296</v>
      </c>
      <c r="E987" s="498" t="s">
        <v>37</v>
      </c>
      <c r="F987" s="498" t="s">
        <v>2607</v>
      </c>
      <c r="G987" s="498" t="s">
        <v>6088</v>
      </c>
      <c r="H987" s="498" t="s">
        <v>6297</v>
      </c>
      <c r="I987" s="498">
        <v>4</v>
      </c>
      <c r="J987" s="499" t="s">
        <v>2796</v>
      </c>
      <c r="K987" s="499" t="s">
        <v>2796</v>
      </c>
      <c r="L987" s="498" t="s">
        <v>354</v>
      </c>
      <c r="M987" s="498" t="s">
        <v>354</v>
      </c>
      <c r="N987" s="498" t="s">
        <v>0</v>
      </c>
      <c r="O987" s="498">
        <v>20170</v>
      </c>
      <c r="P987" s="499" t="s">
        <v>6298</v>
      </c>
      <c r="Q987" s="500">
        <v>0</v>
      </c>
      <c r="R987" s="500">
        <v>1200000</v>
      </c>
      <c r="S987" s="500">
        <v>22000000</v>
      </c>
      <c r="T987" s="500">
        <v>10000000</v>
      </c>
      <c r="U987" s="500">
        <v>33200000.000000004</v>
      </c>
      <c r="V987" s="500">
        <v>37</v>
      </c>
      <c r="W987" s="500">
        <v>40</v>
      </c>
      <c r="X987" s="500">
        <v>77</v>
      </c>
      <c r="Y987" s="501">
        <v>439</v>
      </c>
      <c r="Z987" s="500">
        <v>0</v>
      </c>
      <c r="AA987" s="500">
        <v>0</v>
      </c>
    </row>
    <row r="988" spans="1:27" s="497" customFormat="1" ht="19.5" customHeight="1">
      <c r="A988" s="498" t="s">
        <v>6299</v>
      </c>
      <c r="B988" s="675">
        <v>20730097125676</v>
      </c>
      <c r="C988" s="498" t="s">
        <v>6300</v>
      </c>
      <c r="D988" s="498" t="s">
        <v>6301</v>
      </c>
      <c r="E988" s="498" t="s">
        <v>76</v>
      </c>
      <c r="F988" s="498" t="s">
        <v>2607</v>
      </c>
      <c r="G988" s="498" t="s">
        <v>5739</v>
      </c>
      <c r="H988" s="498" t="s">
        <v>6302</v>
      </c>
      <c r="I988" s="498">
        <v>1</v>
      </c>
      <c r="J988" s="498" t="s">
        <v>2796</v>
      </c>
      <c r="K988" s="498" t="s">
        <v>2796</v>
      </c>
      <c r="L988" s="498" t="s">
        <v>6303</v>
      </c>
      <c r="M988" s="498" t="s">
        <v>54</v>
      </c>
      <c r="N988" s="498" t="s">
        <v>35</v>
      </c>
      <c r="O988" s="498">
        <v>73210</v>
      </c>
      <c r="P988" s="499" t="s">
        <v>2796</v>
      </c>
      <c r="Q988" s="500">
        <v>30000000</v>
      </c>
      <c r="R988" s="500">
        <v>5000000</v>
      </c>
      <c r="S988" s="500">
        <v>5000000</v>
      </c>
      <c r="T988" s="500">
        <v>10000000</v>
      </c>
      <c r="U988" s="500">
        <v>50000000</v>
      </c>
      <c r="V988" s="500">
        <v>43</v>
      </c>
      <c r="W988" s="500">
        <v>4</v>
      </c>
      <c r="X988" s="500">
        <v>47</v>
      </c>
      <c r="Y988" s="501">
        <v>341.8</v>
      </c>
      <c r="Z988" s="500">
        <v>8000</v>
      </c>
      <c r="AA988" s="500">
        <v>1176</v>
      </c>
    </row>
    <row r="989" spans="1:27" s="497" customFormat="1" ht="19.5" customHeight="1">
      <c r="A989" s="498" t="s">
        <v>6304</v>
      </c>
      <c r="B989" s="675">
        <v>20130092125674</v>
      </c>
      <c r="C989" s="498" t="s">
        <v>6305</v>
      </c>
      <c r="D989" s="498" t="s">
        <v>6306</v>
      </c>
      <c r="E989" s="498" t="s">
        <v>17</v>
      </c>
      <c r="F989" s="498" t="s">
        <v>2612</v>
      </c>
      <c r="G989" s="498" t="s">
        <v>5711</v>
      </c>
      <c r="H989" s="498" t="s">
        <v>6307</v>
      </c>
      <c r="I989" s="498">
        <v>12</v>
      </c>
      <c r="J989" s="499" t="s">
        <v>2796</v>
      </c>
      <c r="K989" s="499" t="s">
        <v>2796</v>
      </c>
      <c r="L989" s="498" t="s">
        <v>353</v>
      </c>
      <c r="M989" s="498" t="s">
        <v>353</v>
      </c>
      <c r="N989" s="498" t="s">
        <v>8</v>
      </c>
      <c r="O989" s="498">
        <v>12150</v>
      </c>
      <c r="P989" s="499" t="s">
        <v>6308</v>
      </c>
      <c r="Q989" s="500">
        <v>24000000</v>
      </c>
      <c r="R989" s="500">
        <v>7500000</v>
      </c>
      <c r="S989" s="500">
        <v>10000000</v>
      </c>
      <c r="T989" s="500">
        <v>10000000</v>
      </c>
      <c r="U989" s="500">
        <v>51500000</v>
      </c>
      <c r="V989" s="500">
        <v>20</v>
      </c>
      <c r="W989" s="500">
        <v>0</v>
      </c>
      <c r="X989" s="500">
        <v>20</v>
      </c>
      <c r="Y989" s="501">
        <v>72.5</v>
      </c>
      <c r="Z989" s="500">
        <v>0</v>
      </c>
      <c r="AA989" s="500">
        <v>0</v>
      </c>
    </row>
    <row r="990" spans="1:27" s="497" customFormat="1" ht="19.5" customHeight="1">
      <c r="A990" s="498" t="s">
        <v>6309</v>
      </c>
      <c r="B990" s="675">
        <v>20110092625675</v>
      </c>
      <c r="C990" s="498" t="s">
        <v>6310</v>
      </c>
      <c r="D990" s="498" t="s">
        <v>6311</v>
      </c>
      <c r="E990" s="498" t="s">
        <v>17</v>
      </c>
      <c r="F990" s="498" t="s">
        <v>2612</v>
      </c>
      <c r="G990" s="498" t="s">
        <v>5711</v>
      </c>
      <c r="H990" s="498" t="s">
        <v>6312</v>
      </c>
      <c r="I990" s="498">
        <v>21</v>
      </c>
      <c r="J990" s="499" t="s">
        <v>2796</v>
      </c>
      <c r="K990" s="499" t="s">
        <v>2796</v>
      </c>
      <c r="L990" s="498" t="s">
        <v>319</v>
      </c>
      <c r="M990" s="498" t="s">
        <v>320</v>
      </c>
      <c r="N990" s="498" t="s">
        <v>10</v>
      </c>
      <c r="O990" s="498">
        <v>10540</v>
      </c>
      <c r="P990" s="499" t="s">
        <v>2796</v>
      </c>
      <c r="Q990" s="500">
        <v>0</v>
      </c>
      <c r="R990" s="500">
        <v>0</v>
      </c>
      <c r="S990" s="500">
        <v>4500000</v>
      </c>
      <c r="T990" s="500">
        <v>6300000</v>
      </c>
      <c r="U990" s="500">
        <v>10800000</v>
      </c>
      <c r="V990" s="500">
        <v>33</v>
      </c>
      <c r="W990" s="500">
        <v>3</v>
      </c>
      <c r="X990" s="500">
        <v>36</v>
      </c>
      <c r="Y990" s="501">
        <v>199.48</v>
      </c>
      <c r="Z990" s="500">
        <v>908</v>
      </c>
      <c r="AA990" s="500">
        <v>450</v>
      </c>
    </row>
    <row r="991" spans="1:27" s="497" customFormat="1" ht="19.5" customHeight="1">
      <c r="A991" s="498" t="s">
        <v>6313</v>
      </c>
      <c r="B991" s="675">
        <v>20210093625672</v>
      </c>
      <c r="C991" s="498" t="s">
        <v>1349</v>
      </c>
      <c r="D991" s="498" t="s">
        <v>6314</v>
      </c>
      <c r="E991" s="498" t="s">
        <v>17</v>
      </c>
      <c r="F991" s="498" t="s">
        <v>2612</v>
      </c>
      <c r="G991" s="498" t="s">
        <v>5736</v>
      </c>
      <c r="H991" s="498" t="s">
        <v>6315</v>
      </c>
      <c r="I991" s="498">
        <v>2</v>
      </c>
      <c r="J991" s="499" t="s">
        <v>2796</v>
      </c>
      <c r="K991" s="499" t="s">
        <v>2796</v>
      </c>
      <c r="L991" s="498" t="s">
        <v>617</v>
      </c>
      <c r="M991" s="498" t="s">
        <v>33</v>
      </c>
      <c r="N991" s="498" t="s">
        <v>20</v>
      </c>
      <c r="O991" s="498">
        <v>21180</v>
      </c>
      <c r="P991" s="499" t="s">
        <v>2796</v>
      </c>
      <c r="Q991" s="500">
        <v>0</v>
      </c>
      <c r="R991" s="500">
        <v>264000000</v>
      </c>
      <c r="S991" s="500">
        <v>60000000</v>
      </c>
      <c r="T991" s="500">
        <v>300000000</v>
      </c>
      <c r="U991" s="500">
        <v>624000000</v>
      </c>
      <c r="V991" s="500">
        <v>80</v>
      </c>
      <c r="W991" s="500">
        <v>70</v>
      </c>
      <c r="X991" s="500">
        <v>150</v>
      </c>
      <c r="Y991" s="501">
        <v>470.8</v>
      </c>
      <c r="Z991" s="500">
        <v>81248</v>
      </c>
      <c r="AA991" s="500">
        <v>48000</v>
      </c>
    </row>
    <row r="992" spans="1:27" s="497" customFormat="1" ht="19.5" customHeight="1">
      <c r="A992" s="498" t="s">
        <v>6316</v>
      </c>
      <c r="B992" s="675">
        <v>20210093725670</v>
      </c>
      <c r="C992" s="498" t="s">
        <v>6317</v>
      </c>
      <c r="D992" s="498" t="s">
        <v>6318</v>
      </c>
      <c r="E992" s="498" t="s">
        <v>17</v>
      </c>
      <c r="F992" s="498" t="s">
        <v>2612</v>
      </c>
      <c r="G992" s="498" t="s">
        <v>5761</v>
      </c>
      <c r="H992" s="498" t="s">
        <v>6319</v>
      </c>
      <c r="I992" s="498">
        <v>2</v>
      </c>
      <c r="J992" s="499" t="s">
        <v>2796</v>
      </c>
      <c r="K992" s="499" t="s">
        <v>2796</v>
      </c>
      <c r="L992" s="498" t="s">
        <v>617</v>
      </c>
      <c r="M992" s="498" t="s">
        <v>33</v>
      </c>
      <c r="N992" s="498" t="s">
        <v>20</v>
      </c>
      <c r="O992" s="498">
        <v>21180</v>
      </c>
      <c r="P992" s="499" t="s">
        <v>2796</v>
      </c>
      <c r="Q992" s="500">
        <v>0</v>
      </c>
      <c r="R992" s="500">
        <v>2000000</v>
      </c>
      <c r="S992" s="500">
        <v>2000000</v>
      </c>
      <c r="T992" s="500">
        <v>1000000</v>
      </c>
      <c r="U992" s="500">
        <v>5000000</v>
      </c>
      <c r="V992" s="500">
        <v>11</v>
      </c>
      <c r="W992" s="500">
        <v>3</v>
      </c>
      <c r="X992" s="500">
        <v>14</v>
      </c>
      <c r="Y992" s="501">
        <v>482</v>
      </c>
      <c r="Z992" s="500">
        <v>3200</v>
      </c>
      <c r="AA992" s="500">
        <v>360</v>
      </c>
    </row>
    <row r="993" spans="1:27" s="497" customFormat="1" ht="19.5" customHeight="1">
      <c r="A993" s="498" t="s">
        <v>6320</v>
      </c>
      <c r="B993" s="675">
        <v>20200095025674</v>
      </c>
      <c r="C993" s="498" t="s">
        <v>6321</v>
      </c>
      <c r="D993" s="498" t="s">
        <v>3333</v>
      </c>
      <c r="E993" s="498" t="s">
        <v>17</v>
      </c>
      <c r="F993" s="498" t="s">
        <v>2612</v>
      </c>
      <c r="G993" s="498" t="s">
        <v>5736</v>
      </c>
      <c r="H993" s="498" t="s">
        <v>1749</v>
      </c>
      <c r="I993" s="498">
        <v>7</v>
      </c>
      <c r="J993" s="498" t="s">
        <v>2796</v>
      </c>
      <c r="K993" s="498" t="s">
        <v>2796</v>
      </c>
      <c r="L993" s="498" t="s">
        <v>743</v>
      </c>
      <c r="M993" s="498" t="s">
        <v>354</v>
      </c>
      <c r="N993" s="498" t="s">
        <v>0</v>
      </c>
      <c r="O993" s="498">
        <v>20220</v>
      </c>
      <c r="P993" s="499" t="s">
        <v>2796</v>
      </c>
      <c r="Q993" s="500">
        <v>5000000</v>
      </c>
      <c r="R993" s="500">
        <v>2000000</v>
      </c>
      <c r="S993" s="500">
        <v>2000000</v>
      </c>
      <c r="T993" s="500">
        <v>1000000</v>
      </c>
      <c r="U993" s="500">
        <v>10000000</v>
      </c>
      <c r="V993" s="500">
        <v>10</v>
      </c>
      <c r="W993" s="500">
        <v>0</v>
      </c>
      <c r="X993" s="500">
        <v>10</v>
      </c>
      <c r="Y993" s="501">
        <v>313.13</v>
      </c>
      <c r="Z993" s="500">
        <v>1600</v>
      </c>
      <c r="AA993" s="500">
        <v>1600</v>
      </c>
    </row>
    <row r="994" spans="1:27" s="497" customFormat="1" ht="19.5" customHeight="1">
      <c r="A994" s="498" t="s">
        <v>6322</v>
      </c>
      <c r="B994" s="675">
        <v>20140102225679</v>
      </c>
      <c r="C994" s="498" t="s">
        <v>6323</v>
      </c>
      <c r="D994" s="498" t="s">
        <v>6324</v>
      </c>
      <c r="E994" s="498" t="s">
        <v>17</v>
      </c>
      <c r="F994" s="498" t="s">
        <v>2612</v>
      </c>
      <c r="G994" s="498" t="s">
        <v>5781</v>
      </c>
      <c r="H994" s="498" t="s">
        <v>6325</v>
      </c>
      <c r="I994" s="498">
        <v>8</v>
      </c>
      <c r="J994" s="499" t="s">
        <v>2796</v>
      </c>
      <c r="K994" s="499" t="s">
        <v>2796</v>
      </c>
      <c r="L994" s="498" t="s">
        <v>6326</v>
      </c>
      <c r="M994" s="498" t="s">
        <v>324</v>
      </c>
      <c r="N994" s="498" t="s">
        <v>26</v>
      </c>
      <c r="O994" s="498">
        <v>13210</v>
      </c>
      <c r="P994" s="499" t="s">
        <v>2796</v>
      </c>
      <c r="Q994" s="500">
        <v>0</v>
      </c>
      <c r="R994" s="500">
        <v>0</v>
      </c>
      <c r="S994" s="500">
        <v>10000000</v>
      </c>
      <c r="T994" s="500">
        <v>5000000</v>
      </c>
      <c r="U994" s="500">
        <v>15000000</v>
      </c>
      <c r="V994" s="500">
        <v>18</v>
      </c>
      <c r="W994" s="500">
        <v>4</v>
      </c>
      <c r="X994" s="500">
        <v>22</v>
      </c>
      <c r="Y994" s="501">
        <v>195.51</v>
      </c>
      <c r="Z994" s="500">
        <v>2610</v>
      </c>
      <c r="AA994" s="500">
        <v>2610</v>
      </c>
    </row>
    <row r="995" spans="1:27" s="497" customFormat="1" ht="19.5" customHeight="1">
      <c r="A995" s="498" t="s">
        <v>6327</v>
      </c>
      <c r="B995" s="675">
        <v>20160097825671</v>
      </c>
      <c r="C995" s="498" t="s">
        <v>6328</v>
      </c>
      <c r="D995" s="498" t="s">
        <v>6329</v>
      </c>
      <c r="E995" s="498">
        <v>66</v>
      </c>
      <c r="F995" s="498" t="s">
        <v>3752</v>
      </c>
      <c r="G995" s="498" t="s">
        <v>5739</v>
      </c>
      <c r="H995" s="498">
        <v>212</v>
      </c>
      <c r="I995" s="498">
        <v>1</v>
      </c>
      <c r="J995" s="499" t="s">
        <v>25</v>
      </c>
      <c r="K995" s="499" t="s">
        <v>25</v>
      </c>
      <c r="L995" s="498" t="s">
        <v>1477</v>
      </c>
      <c r="M995" s="498" t="s">
        <v>681</v>
      </c>
      <c r="N995" s="498" t="s">
        <v>323</v>
      </c>
      <c r="O995" s="498">
        <v>15230</v>
      </c>
      <c r="P995" s="499" t="s">
        <v>6330</v>
      </c>
      <c r="Q995" s="500">
        <v>144000</v>
      </c>
      <c r="R995" s="500">
        <v>55000000</v>
      </c>
      <c r="S995" s="500">
        <v>20000000</v>
      </c>
      <c r="T995" s="500">
        <v>19965623</v>
      </c>
      <c r="U995" s="500">
        <v>95109623</v>
      </c>
      <c r="V995" s="500">
        <v>35</v>
      </c>
      <c r="W995" s="500">
        <v>5</v>
      </c>
      <c r="X995" s="500">
        <v>40</v>
      </c>
      <c r="Y995" s="501">
        <v>466.9</v>
      </c>
      <c r="Z995" s="500">
        <v>89944</v>
      </c>
      <c r="AA995" s="500">
        <v>7800</v>
      </c>
    </row>
    <row r="996" spans="1:27" s="497" customFormat="1" ht="19.5" customHeight="1">
      <c r="A996" s="498" t="s">
        <v>6331</v>
      </c>
      <c r="B996" s="675">
        <v>20740104925679</v>
      </c>
      <c r="C996" s="498" t="s">
        <v>6332</v>
      </c>
      <c r="D996" s="498" t="s">
        <v>6333</v>
      </c>
      <c r="E996" s="498">
        <v>69</v>
      </c>
      <c r="F996" s="498" t="s">
        <v>6334</v>
      </c>
      <c r="G996" s="498" t="s">
        <v>5727</v>
      </c>
      <c r="H996" s="498" t="s">
        <v>6335</v>
      </c>
      <c r="I996" s="498">
        <v>8</v>
      </c>
      <c r="J996" s="499" t="s">
        <v>2796</v>
      </c>
      <c r="K996" s="499" t="s">
        <v>2796</v>
      </c>
      <c r="L996" s="498" t="s">
        <v>375</v>
      </c>
      <c r="M996" s="498" t="s">
        <v>2</v>
      </c>
      <c r="N996" s="498" t="s">
        <v>3</v>
      </c>
      <c r="O996" s="498">
        <v>74000</v>
      </c>
      <c r="P996" s="499" t="s">
        <v>2796</v>
      </c>
      <c r="Q996" s="500">
        <v>6957500</v>
      </c>
      <c r="R996" s="500">
        <v>22000000</v>
      </c>
      <c r="S996" s="500">
        <v>7660230</v>
      </c>
      <c r="T996" s="500">
        <v>23498515</v>
      </c>
      <c r="U996" s="500">
        <v>60116245</v>
      </c>
      <c r="V996" s="500">
        <v>6</v>
      </c>
      <c r="W996" s="500">
        <v>16</v>
      </c>
      <c r="X996" s="500">
        <v>22</v>
      </c>
      <c r="Y996" s="501">
        <v>80.5</v>
      </c>
      <c r="Z996" s="500">
        <v>2000</v>
      </c>
      <c r="AA996" s="500">
        <v>82</v>
      </c>
    </row>
    <row r="997" spans="1:27" s="497" customFormat="1" ht="19.5" customHeight="1">
      <c r="A997" s="498" t="s">
        <v>6336</v>
      </c>
      <c r="B997" s="675">
        <v>20250104825671</v>
      </c>
      <c r="C997" s="498" t="s">
        <v>6337</v>
      </c>
      <c r="D997" s="498" t="s">
        <v>6338</v>
      </c>
      <c r="E997" s="498">
        <v>70</v>
      </c>
      <c r="F997" s="498" t="s">
        <v>6339</v>
      </c>
      <c r="G997" s="498" t="s">
        <v>5727</v>
      </c>
      <c r="H997" s="498">
        <v>108</v>
      </c>
      <c r="I997" s="498">
        <v>9</v>
      </c>
      <c r="J997" s="499" t="s">
        <v>25</v>
      </c>
      <c r="K997" s="499" t="s">
        <v>25</v>
      </c>
      <c r="L997" s="498" t="s">
        <v>574</v>
      </c>
      <c r="M997" s="498" t="s">
        <v>473</v>
      </c>
      <c r="N997" s="498" t="s">
        <v>4</v>
      </c>
      <c r="O997" s="498">
        <v>25140</v>
      </c>
      <c r="P997" s="499" t="s">
        <v>2796</v>
      </c>
      <c r="Q997" s="500">
        <v>1500000</v>
      </c>
      <c r="R997" s="500">
        <v>3200000</v>
      </c>
      <c r="S997" s="500">
        <v>3000000</v>
      </c>
      <c r="T997" s="500">
        <v>2500000</v>
      </c>
      <c r="U997" s="500">
        <v>10200000</v>
      </c>
      <c r="V997" s="500">
        <v>3</v>
      </c>
      <c r="W997" s="500">
        <v>3</v>
      </c>
      <c r="X997" s="500">
        <v>6</v>
      </c>
      <c r="Y997" s="501">
        <v>69</v>
      </c>
      <c r="Z997" s="500">
        <v>4896</v>
      </c>
      <c r="AA997" s="500">
        <v>1200</v>
      </c>
    </row>
    <row r="998" spans="1:27" s="497" customFormat="1" ht="19.5" customHeight="1">
      <c r="A998" s="498" t="s">
        <v>6340</v>
      </c>
      <c r="B998" s="675">
        <v>20140096225677</v>
      </c>
      <c r="C998" s="498" t="s">
        <v>1754</v>
      </c>
      <c r="D998" s="498" t="s">
        <v>6341</v>
      </c>
      <c r="E998" s="498">
        <v>70</v>
      </c>
      <c r="F998" s="498" t="s">
        <v>4173</v>
      </c>
      <c r="G998" s="498" t="s">
        <v>5739</v>
      </c>
      <c r="H998" s="498">
        <v>266</v>
      </c>
      <c r="I998" s="499">
        <v>5</v>
      </c>
      <c r="J998" s="499" t="s">
        <v>25</v>
      </c>
      <c r="K998" s="499" t="s">
        <v>25</v>
      </c>
      <c r="L998" s="498" t="s">
        <v>644</v>
      </c>
      <c r="M998" s="498" t="s">
        <v>618</v>
      </c>
      <c r="N998" s="498" t="s">
        <v>26</v>
      </c>
      <c r="O998" s="498">
        <v>13170</v>
      </c>
      <c r="P998" s="499">
        <v>624051888</v>
      </c>
      <c r="Q998" s="500">
        <v>0</v>
      </c>
      <c r="R998" s="500">
        <v>0</v>
      </c>
      <c r="S998" s="500">
        <v>171940000</v>
      </c>
      <c r="T998" s="500">
        <v>10510000</v>
      </c>
      <c r="U998" s="500">
        <v>182450000</v>
      </c>
      <c r="V998" s="500">
        <v>47</v>
      </c>
      <c r="W998" s="500">
        <v>1</v>
      </c>
      <c r="X998" s="500">
        <v>48</v>
      </c>
      <c r="Y998" s="501">
        <v>494.65</v>
      </c>
      <c r="Z998" s="500">
        <v>975</v>
      </c>
      <c r="AA998" s="500">
        <v>975</v>
      </c>
    </row>
    <row r="999" spans="1:27" s="497" customFormat="1" ht="19.5" customHeight="1">
      <c r="A999" s="498" t="s">
        <v>6342</v>
      </c>
      <c r="B999" s="675">
        <v>20240090125673</v>
      </c>
      <c r="C999" s="498" t="s">
        <v>6343</v>
      </c>
      <c r="D999" s="498" t="s">
        <v>6344</v>
      </c>
      <c r="E999" s="498">
        <v>72</v>
      </c>
      <c r="F999" s="498" t="s">
        <v>3475</v>
      </c>
      <c r="G999" s="498" t="s">
        <v>5722</v>
      </c>
      <c r="H999" s="498" t="s">
        <v>6345</v>
      </c>
      <c r="I999" s="498">
        <v>5</v>
      </c>
      <c r="J999" s="499" t="s">
        <v>2796</v>
      </c>
      <c r="K999" s="499" t="s">
        <v>2796</v>
      </c>
      <c r="L999" s="498" t="s">
        <v>356</v>
      </c>
      <c r="M999" s="498" t="s">
        <v>382</v>
      </c>
      <c r="N999" s="498" t="s">
        <v>52</v>
      </c>
      <c r="O999" s="498">
        <v>24130</v>
      </c>
      <c r="P999" s="499" t="s">
        <v>2796</v>
      </c>
      <c r="Q999" s="500">
        <v>60000000</v>
      </c>
      <c r="R999" s="500">
        <v>20000000</v>
      </c>
      <c r="S999" s="500">
        <v>9100000</v>
      </c>
      <c r="T999" s="500">
        <v>10000000</v>
      </c>
      <c r="U999" s="500">
        <v>99100000</v>
      </c>
      <c r="V999" s="500">
        <v>49</v>
      </c>
      <c r="W999" s="500">
        <v>98</v>
      </c>
      <c r="X999" s="500">
        <v>147</v>
      </c>
      <c r="Y999" s="501">
        <v>305.2</v>
      </c>
      <c r="Z999" s="500">
        <v>5046</v>
      </c>
      <c r="AA999" s="500">
        <v>4658</v>
      </c>
    </row>
    <row r="1000" spans="1:27" s="497" customFormat="1" ht="19.5" customHeight="1">
      <c r="A1000" s="498" t="s">
        <v>6346</v>
      </c>
      <c r="B1000" s="675">
        <v>20130104025672</v>
      </c>
      <c r="C1000" s="498" t="s">
        <v>6347</v>
      </c>
      <c r="D1000" s="498" t="s">
        <v>6348</v>
      </c>
      <c r="E1000" s="498" t="s">
        <v>242</v>
      </c>
      <c r="F1000" s="498" t="s">
        <v>4909</v>
      </c>
      <c r="G1000" s="498" t="s">
        <v>6035</v>
      </c>
      <c r="H1000" s="498" t="s">
        <v>6349</v>
      </c>
      <c r="I1000" s="498">
        <v>4</v>
      </c>
      <c r="J1000" s="499" t="s">
        <v>2796</v>
      </c>
      <c r="K1000" s="499" t="s">
        <v>353</v>
      </c>
      <c r="L1000" s="498" t="s">
        <v>353</v>
      </c>
      <c r="M1000" s="498" t="s">
        <v>353</v>
      </c>
      <c r="N1000" s="498" t="s">
        <v>8</v>
      </c>
      <c r="O1000" s="498">
        <v>12150</v>
      </c>
      <c r="P1000" s="499" t="s">
        <v>6350</v>
      </c>
      <c r="Q1000" s="500">
        <v>0</v>
      </c>
      <c r="R1000" s="500">
        <v>31000000</v>
      </c>
      <c r="S1000" s="500">
        <v>10000000</v>
      </c>
      <c r="T1000" s="500">
        <v>0</v>
      </c>
      <c r="U1000" s="500">
        <v>41000000</v>
      </c>
      <c r="V1000" s="500">
        <v>10</v>
      </c>
      <c r="W1000" s="500">
        <v>2</v>
      </c>
      <c r="X1000" s="500">
        <v>12</v>
      </c>
      <c r="Y1000" s="501">
        <v>76.599999999999994</v>
      </c>
      <c r="Z1000" s="500">
        <v>0</v>
      </c>
      <c r="AA1000" s="500">
        <v>0</v>
      </c>
    </row>
    <row r="1001" spans="1:27" s="497" customFormat="1" ht="19.5" customHeight="1">
      <c r="A1001" s="498" t="s">
        <v>6351</v>
      </c>
      <c r="B1001" s="675">
        <v>20210094925675</v>
      </c>
      <c r="C1001" s="498" t="s">
        <v>6352</v>
      </c>
      <c r="D1001" s="498" t="s">
        <v>6353</v>
      </c>
      <c r="E1001" s="498" t="s">
        <v>123</v>
      </c>
      <c r="F1001" s="498" t="s">
        <v>6354</v>
      </c>
      <c r="G1001" s="498" t="s">
        <v>5761</v>
      </c>
      <c r="H1001" s="498" t="s">
        <v>6355</v>
      </c>
      <c r="I1001" s="498" t="s">
        <v>2796</v>
      </c>
      <c r="J1001" s="498" t="s">
        <v>2796</v>
      </c>
      <c r="K1001" s="498" t="s">
        <v>2697</v>
      </c>
      <c r="L1001" s="498" t="s">
        <v>343</v>
      </c>
      <c r="M1001" s="498" t="s">
        <v>347</v>
      </c>
      <c r="N1001" s="498" t="s">
        <v>20</v>
      </c>
      <c r="O1001" s="498">
        <v>21150</v>
      </c>
      <c r="P1001" s="499" t="s">
        <v>2796</v>
      </c>
      <c r="Q1001" s="500">
        <v>1700000</v>
      </c>
      <c r="R1001" s="500">
        <v>1000000</v>
      </c>
      <c r="S1001" s="500">
        <v>500000</v>
      </c>
      <c r="T1001" s="500">
        <v>5000000</v>
      </c>
      <c r="U1001" s="500">
        <v>8199999.9999999991</v>
      </c>
      <c r="V1001" s="500">
        <v>37</v>
      </c>
      <c r="W1001" s="500">
        <v>15</v>
      </c>
      <c r="X1001" s="500">
        <v>52</v>
      </c>
      <c r="Y1001" s="501">
        <v>373.86</v>
      </c>
      <c r="Z1001" s="500">
        <v>5903</v>
      </c>
      <c r="AA1001" s="500">
        <v>1500</v>
      </c>
    </row>
    <row r="1002" spans="1:27" s="497" customFormat="1" ht="19.5" customHeight="1">
      <c r="A1002" s="498" t="s">
        <v>6356</v>
      </c>
      <c r="B1002" s="675">
        <v>20740097525676</v>
      </c>
      <c r="C1002" s="498" t="s">
        <v>6357</v>
      </c>
      <c r="D1002" s="498" t="s">
        <v>6358</v>
      </c>
      <c r="E1002" s="498" t="s">
        <v>7</v>
      </c>
      <c r="F1002" s="498" t="s">
        <v>3393</v>
      </c>
      <c r="G1002" s="498" t="s">
        <v>5786</v>
      </c>
      <c r="H1002" s="498" t="s">
        <v>6359</v>
      </c>
      <c r="I1002" s="498">
        <v>2</v>
      </c>
      <c r="J1002" s="499" t="s">
        <v>2796</v>
      </c>
      <c r="K1002" s="499" t="s">
        <v>2796</v>
      </c>
      <c r="L1002" s="498" t="s">
        <v>317</v>
      </c>
      <c r="M1002" s="498" t="s">
        <v>2</v>
      </c>
      <c r="N1002" s="498" t="s">
        <v>3</v>
      </c>
      <c r="O1002" s="498">
        <v>74000</v>
      </c>
      <c r="P1002" s="499" t="s">
        <v>2796</v>
      </c>
      <c r="Q1002" s="500">
        <v>20000000</v>
      </c>
      <c r="R1002" s="500">
        <v>10000000</v>
      </c>
      <c r="S1002" s="500">
        <v>8000000</v>
      </c>
      <c r="T1002" s="500">
        <v>2000000</v>
      </c>
      <c r="U1002" s="500">
        <v>40000000</v>
      </c>
      <c r="V1002" s="500">
        <v>25</v>
      </c>
      <c r="W1002" s="500">
        <v>0</v>
      </c>
      <c r="X1002" s="500">
        <v>25</v>
      </c>
      <c r="Y1002" s="501">
        <v>482.74</v>
      </c>
      <c r="Z1002" s="500">
        <v>5174</v>
      </c>
      <c r="AA1002" s="500">
        <v>2000</v>
      </c>
    </row>
    <row r="1003" spans="1:27" s="497" customFormat="1" ht="19.5" customHeight="1">
      <c r="A1003" s="498" t="s">
        <v>6360</v>
      </c>
      <c r="B1003" s="675">
        <v>20740093425673</v>
      </c>
      <c r="C1003" s="498" t="s">
        <v>6361</v>
      </c>
      <c r="D1003" s="498" t="s">
        <v>6362</v>
      </c>
      <c r="E1003" s="498" t="s">
        <v>1875</v>
      </c>
      <c r="F1003" s="498" t="s">
        <v>4221</v>
      </c>
      <c r="G1003" s="498" t="s">
        <v>5736</v>
      </c>
      <c r="H1003" s="498">
        <v>372</v>
      </c>
      <c r="I1003" s="498">
        <v>4</v>
      </c>
      <c r="J1003" s="498" t="s">
        <v>2796</v>
      </c>
      <c r="K1003" s="498" t="s">
        <v>2796</v>
      </c>
      <c r="L1003" s="498" t="s">
        <v>394</v>
      </c>
      <c r="M1003" s="498" t="s">
        <v>56</v>
      </c>
      <c r="N1003" s="498" t="s">
        <v>3</v>
      </c>
      <c r="O1003" s="498">
        <v>74110</v>
      </c>
      <c r="P1003" s="499" t="s">
        <v>2796</v>
      </c>
      <c r="Q1003" s="500">
        <v>7000000</v>
      </c>
      <c r="R1003" s="500">
        <v>7750000</v>
      </c>
      <c r="S1003" s="500">
        <v>8000000</v>
      </c>
      <c r="T1003" s="500">
        <v>3000000</v>
      </c>
      <c r="U1003" s="500">
        <v>25750000</v>
      </c>
      <c r="V1003" s="500">
        <v>30</v>
      </c>
      <c r="W1003" s="500">
        <v>24</v>
      </c>
      <c r="X1003" s="500">
        <v>54</v>
      </c>
      <c r="Y1003" s="501">
        <v>122.82</v>
      </c>
      <c r="Z1003" s="500">
        <v>3277</v>
      </c>
      <c r="AA1003" s="500">
        <v>1500</v>
      </c>
    </row>
    <row r="1004" spans="1:27" s="497" customFormat="1" ht="19.5" customHeight="1">
      <c r="A1004" s="498" t="s">
        <v>6363</v>
      </c>
      <c r="B1004" s="675">
        <v>20730099525675</v>
      </c>
      <c r="C1004" s="498" t="s">
        <v>6364</v>
      </c>
      <c r="D1004" s="498" t="s">
        <v>6365</v>
      </c>
      <c r="E1004" s="498" t="s">
        <v>1121</v>
      </c>
      <c r="F1004" s="498" t="s">
        <v>2796</v>
      </c>
      <c r="G1004" s="498" t="s">
        <v>5923</v>
      </c>
      <c r="H1004" s="498" t="s">
        <v>6366</v>
      </c>
      <c r="I1004" s="498">
        <v>14</v>
      </c>
      <c r="J1004" s="499" t="s">
        <v>2796</v>
      </c>
      <c r="K1004" s="499" t="s">
        <v>2796</v>
      </c>
      <c r="L1004" s="498" t="s">
        <v>614</v>
      </c>
      <c r="M1004" s="498" t="s">
        <v>54</v>
      </c>
      <c r="N1004" s="498" t="s">
        <v>35</v>
      </c>
      <c r="O1004" s="498">
        <v>73210</v>
      </c>
      <c r="P1004" s="499" t="s">
        <v>2796</v>
      </c>
      <c r="Q1004" s="500">
        <v>35000000</v>
      </c>
      <c r="R1004" s="500">
        <v>60000000</v>
      </c>
      <c r="S1004" s="500">
        <v>7000000</v>
      </c>
      <c r="T1004" s="500">
        <v>10000000</v>
      </c>
      <c r="U1004" s="500">
        <v>112000000</v>
      </c>
      <c r="V1004" s="500">
        <v>80</v>
      </c>
      <c r="W1004" s="500">
        <v>30</v>
      </c>
      <c r="X1004" s="500">
        <v>110</v>
      </c>
      <c r="Y1004" s="501">
        <v>196</v>
      </c>
      <c r="Z1004" s="500">
        <v>8008</v>
      </c>
      <c r="AA1004" s="500">
        <v>4130</v>
      </c>
    </row>
    <row r="1005" spans="1:27" s="497" customFormat="1" ht="19.5" customHeight="1">
      <c r="A1005" s="498" t="s">
        <v>6367</v>
      </c>
      <c r="B1005" s="675">
        <v>20200092325671</v>
      </c>
      <c r="C1005" s="498" t="s">
        <v>6368</v>
      </c>
      <c r="D1005" s="498" t="s">
        <v>6369</v>
      </c>
      <c r="E1005" s="498" t="s">
        <v>53</v>
      </c>
      <c r="F1005" s="498" t="s">
        <v>2742</v>
      </c>
      <c r="G1005" s="498" t="s">
        <v>5761</v>
      </c>
      <c r="H1005" s="498" t="s">
        <v>6370</v>
      </c>
      <c r="I1005" s="498">
        <v>1</v>
      </c>
      <c r="J1005" s="499" t="s">
        <v>2796</v>
      </c>
      <c r="K1005" s="499" t="s">
        <v>2796</v>
      </c>
      <c r="L1005" s="498" t="s">
        <v>438</v>
      </c>
      <c r="M1005" s="498" t="s">
        <v>354</v>
      </c>
      <c r="N1005" s="498" t="s">
        <v>0</v>
      </c>
      <c r="O1005" s="498">
        <v>20220</v>
      </c>
      <c r="P1005" s="499" t="s">
        <v>2796</v>
      </c>
      <c r="Q1005" s="500">
        <v>0</v>
      </c>
      <c r="R1005" s="500">
        <v>0</v>
      </c>
      <c r="S1005" s="500">
        <v>26000000</v>
      </c>
      <c r="T1005" s="500">
        <v>4000000</v>
      </c>
      <c r="U1005" s="500">
        <v>30000000</v>
      </c>
      <c r="V1005" s="500">
        <v>8</v>
      </c>
      <c r="W1005" s="500">
        <v>7</v>
      </c>
      <c r="X1005" s="500">
        <v>15</v>
      </c>
      <c r="Y1005" s="501">
        <v>130</v>
      </c>
      <c r="Z1005" s="500">
        <v>16000</v>
      </c>
      <c r="AA1005" s="500">
        <v>850</v>
      </c>
    </row>
    <row r="1006" spans="1:27" s="497" customFormat="1" ht="19.5" customHeight="1">
      <c r="A1006" s="498" t="s">
        <v>6371</v>
      </c>
      <c r="B1006" s="675">
        <v>20730106825670</v>
      </c>
      <c r="C1006" s="498" t="s">
        <v>6372</v>
      </c>
      <c r="D1006" s="498" t="s">
        <v>6373</v>
      </c>
      <c r="E1006" s="498">
        <v>92</v>
      </c>
      <c r="F1006" s="498" t="s">
        <v>2748</v>
      </c>
      <c r="G1006" s="498" t="s">
        <v>5731</v>
      </c>
      <c r="H1006" s="498" t="s">
        <v>6374</v>
      </c>
      <c r="I1006" s="498">
        <v>5</v>
      </c>
      <c r="J1006" s="499" t="s">
        <v>2796</v>
      </c>
      <c r="K1006" s="499" t="s">
        <v>2796</v>
      </c>
      <c r="L1006" s="498" t="s">
        <v>688</v>
      </c>
      <c r="M1006" s="498" t="s">
        <v>590</v>
      </c>
      <c r="N1006" s="498" t="s">
        <v>35</v>
      </c>
      <c r="O1006" s="498">
        <v>73130</v>
      </c>
      <c r="P1006" s="499" t="s">
        <v>2796</v>
      </c>
      <c r="Q1006" s="500">
        <v>20000000</v>
      </c>
      <c r="R1006" s="500">
        <v>30000000</v>
      </c>
      <c r="S1006" s="500">
        <v>20000000</v>
      </c>
      <c r="T1006" s="500">
        <v>10000000</v>
      </c>
      <c r="U1006" s="500">
        <v>80000000</v>
      </c>
      <c r="V1006" s="500">
        <v>5</v>
      </c>
      <c r="W1006" s="500">
        <v>2</v>
      </c>
      <c r="X1006" s="500">
        <v>7</v>
      </c>
      <c r="Y1006" s="501">
        <v>291.39999999999998</v>
      </c>
      <c r="Z1006" s="500">
        <v>6192</v>
      </c>
      <c r="AA1006" s="500">
        <v>2340</v>
      </c>
    </row>
    <row r="1007" spans="1:27" s="497" customFormat="1" ht="19.5" customHeight="1">
      <c r="A1007" s="498" t="s">
        <v>6375</v>
      </c>
      <c r="B1007" s="675">
        <v>20110107825674</v>
      </c>
      <c r="C1007" s="498" t="s">
        <v>6376</v>
      </c>
      <c r="D1007" s="498" t="s">
        <v>598</v>
      </c>
      <c r="E1007" s="498">
        <v>92</v>
      </c>
      <c r="F1007" s="498" t="s">
        <v>2748</v>
      </c>
      <c r="G1007" s="498" t="s">
        <v>5766</v>
      </c>
      <c r="H1007" s="498">
        <v>199</v>
      </c>
      <c r="I1007" s="499">
        <v>9</v>
      </c>
      <c r="J1007" s="499" t="s">
        <v>2796</v>
      </c>
      <c r="K1007" s="499" t="s">
        <v>5023</v>
      </c>
      <c r="L1007" s="498" t="s">
        <v>378</v>
      </c>
      <c r="M1007" s="498" t="s">
        <v>320</v>
      </c>
      <c r="N1007" s="498" t="s">
        <v>10</v>
      </c>
      <c r="O1007" s="498">
        <v>10540</v>
      </c>
      <c r="P1007" s="499" t="s">
        <v>2796</v>
      </c>
      <c r="Q1007" s="500">
        <v>4800000</v>
      </c>
      <c r="R1007" s="500">
        <v>6000000</v>
      </c>
      <c r="S1007" s="500">
        <v>2000000</v>
      </c>
      <c r="T1007" s="500">
        <v>10000000</v>
      </c>
      <c r="U1007" s="500">
        <v>22800000</v>
      </c>
      <c r="V1007" s="500">
        <v>11</v>
      </c>
      <c r="W1007" s="500">
        <v>2</v>
      </c>
      <c r="X1007" s="500">
        <v>13</v>
      </c>
      <c r="Y1007" s="501">
        <v>279.89999999999998</v>
      </c>
      <c r="Z1007" s="500">
        <v>6400</v>
      </c>
      <c r="AA1007" s="500">
        <v>2279</v>
      </c>
    </row>
    <row r="1008" spans="1:27" s="497" customFormat="1" ht="19.5" customHeight="1">
      <c r="A1008" s="498" t="s">
        <v>6377</v>
      </c>
      <c r="B1008" s="675">
        <v>20210109125675</v>
      </c>
      <c r="C1008" s="498" t="s">
        <v>6378</v>
      </c>
      <c r="D1008" s="498" t="s">
        <v>6379</v>
      </c>
      <c r="E1008" s="498">
        <v>92</v>
      </c>
      <c r="F1008" s="498" t="s">
        <v>2748</v>
      </c>
      <c r="G1008" s="498" t="s">
        <v>5716</v>
      </c>
      <c r="H1008" s="498">
        <v>48</v>
      </c>
      <c r="I1008" s="498">
        <v>11</v>
      </c>
      <c r="J1008" s="499" t="s">
        <v>2796</v>
      </c>
      <c r="K1008" s="499" t="s">
        <v>2796</v>
      </c>
      <c r="L1008" s="498" t="s">
        <v>5796</v>
      </c>
      <c r="M1008" s="498" t="s">
        <v>409</v>
      </c>
      <c r="N1008" s="498" t="s">
        <v>20</v>
      </c>
      <c r="O1008" s="498">
        <v>21110</v>
      </c>
      <c r="P1008" s="499" t="s">
        <v>2796</v>
      </c>
      <c r="Q1008" s="500">
        <v>3000000</v>
      </c>
      <c r="R1008" s="500">
        <v>2000000</v>
      </c>
      <c r="S1008" s="500">
        <v>1500000</v>
      </c>
      <c r="T1008" s="500">
        <v>1000000</v>
      </c>
      <c r="U1008" s="500">
        <v>7500000</v>
      </c>
      <c r="V1008" s="500">
        <v>7</v>
      </c>
      <c r="W1008" s="500">
        <v>5</v>
      </c>
      <c r="X1008" s="500">
        <v>12</v>
      </c>
      <c r="Y1008" s="501">
        <v>489</v>
      </c>
      <c r="Z1008" s="500">
        <v>8877</v>
      </c>
      <c r="AA1008" s="500">
        <v>0</v>
      </c>
    </row>
    <row r="1009" spans="1:27" s="497" customFormat="1" ht="19.5" customHeight="1">
      <c r="A1009" s="498" t="s">
        <v>6380</v>
      </c>
      <c r="B1009" s="675">
        <v>20130102725679</v>
      </c>
      <c r="C1009" s="498" t="s">
        <v>1392</v>
      </c>
      <c r="D1009" s="498" t="s">
        <v>6381</v>
      </c>
      <c r="E1009" s="498" t="s">
        <v>1877</v>
      </c>
      <c r="F1009" s="498" t="s">
        <v>2065</v>
      </c>
      <c r="G1009" s="498" t="s">
        <v>5781</v>
      </c>
      <c r="H1009" s="498" t="s">
        <v>1393</v>
      </c>
      <c r="I1009" s="498">
        <v>2</v>
      </c>
      <c r="J1009" s="499" t="s">
        <v>2796</v>
      </c>
      <c r="K1009" s="499" t="s">
        <v>2796</v>
      </c>
      <c r="L1009" s="498" t="s">
        <v>1394</v>
      </c>
      <c r="M1009" s="498" t="s">
        <v>597</v>
      </c>
      <c r="N1009" s="498" t="s">
        <v>8</v>
      </c>
      <c r="O1009" s="498">
        <v>12110</v>
      </c>
      <c r="P1009" s="499" t="s">
        <v>2796</v>
      </c>
      <c r="Q1009" s="500">
        <v>47000000</v>
      </c>
      <c r="R1009" s="500">
        <v>26000000</v>
      </c>
      <c r="S1009" s="500">
        <v>0</v>
      </c>
      <c r="T1009" s="500">
        <v>20000000</v>
      </c>
      <c r="U1009" s="500">
        <v>93000000</v>
      </c>
      <c r="V1009" s="500">
        <v>10</v>
      </c>
      <c r="W1009" s="500">
        <v>2</v>
      </c>
      <c r="X1009" s="500">
        <v>12</v>
      </c>
      <c r="Y1009" s="501">
        <v>96</v>
      </c>
      <c r="Z1009" s="500">
        <v>957</v>
      </c>
      <c r="AA1009" s="500">
        <v>957</v>
      </c>
    </row>
    <row r="1010" spans="1:27" s="497" customFormat="1" ht="19.5" customHeight="1">
      <c r="A1010" s="498" t="s">
        <v>6382</v>
      </c>
      <c r="B1010" s="675">
        <v>20210105325675</v>
      </c>
      <c r="C1010" s="498" t="s">
        <v>6383</v>
      </c>
      <c r="D1010" s="498" t="s">
        <v>6384</v>
      </c>
      <c r="E1010" s="498" t="s">
        <v>100</v>
      </c>
      <c r="F1010" s="498" t="s">
        <v>2135</v>
      </c>
      <c r="G1010" s="498" t="s">
        <v>6035</v>
      </c>
      <c r="H1010" s="498">
        <v>387</v>
      </c>
      <c r="I1010" s="498">
        <v>2</v>
      </c>
      <c r="J1010" s="498" t="s">
        <v>2796</v>
      </c>
      <c r="K1010" s="498" t="s">
        <v>2796</v>
      </c>
      <c r="L1010" s="498" t="s">
        <v>617</v>
      </c>
      <c r="M1010" s="498" t="s">
        <v>33</v>
      </c>
      <c r="N1010" s="498" t="s">
        <v>20</v>
      </c>
      <c r="O1010" s="498">
        <v>21180</v>
      </c>
      <c r="P1010" s="499" t="s">
        <v>2796</v>
      </c>
      <c r="Q1010" s="500">
        <v>5000000</v>
      </c>
      <c r="R1010" s="500">
        <v>20000000</v>
      </c>
      <c r="S1010" s="500">
        <v>20000000</v>
      </c>
      <c r="T1010" s="500">
        <v>10000000</v>
      </c>
      <c r="U1010" s="500">
        <v>55000000</v>
      </c>
      <c r="V1010" s="500">
        <v>15</v>
      </c>
      <c r="W1010" s="500">
        <v>5</v>
      </c>
      <c r="X1010" s="500">
        <v>20</v>
      </c>
      <c r="Y1010" s="501">
        <v>350</v>
      </c>
      <c r="Z1010" s="500">
        <v>1230</v>
      </c>
      <c r="AA1010" s="500">
        <v>1230</v>
      </c>
    </row>
    <row r="1011" spans="1:27" s="497" customFormat="1" ht="19.5" customHeight="1">
      <c r="A1011" s="498" t="s">
        <v>6385</v>
      </c>
      <c r="B1011" s="675">
        <v>60300105925672</v>
      </c>
      <c r="C1011" s="498" t="s">
        <v>6386</v>
      </c>
      <c r="D1011" s="498" t="s">
        <v>6387</v>
      </c>
      <c r="E1011" s="498" t="s">
        <v>82</v>
      </c>
      <c r="F1011" s="498" t="s">
        <v>4451</v>
      </c>
      <c r="G1011" s="498" t="s">
        <v>5967</v>
      </c>
      <c r="H1011" s="498" t="s">
        <v>6388</v>
      </c>
      <c r="I1011" s="498">
        <v>2</v>
      </c>
      <c r="J1011" s="499" t="s">
        <v>2796</v>
      </c>
      <c r="K1011" s="499" t="s">
        <v>461</v>
      </c>
      <c r="L1011" s="498" t="s">
        <v>461</v>
      </c>
      <c r="M1011" s="498" t="s">
        <v>562</v>
      </c>
      <c r="N1011" s="498" t="s">
        <v>21</v>
      </c>
      <c r="O1011" s="498">
        <v>30140</v>
      </c>
      <c r="P1011" s="499" t="s">
        <v>2796</v>
      </c>
      <c r="Q1011" s="500">
        <v>400000</v>
      </c>
      <c r="R1011" s="500">
        <v>800000</v>
      </c>
      <c r="S1011" s="500">
        <v>1000000</v>
      </c>
      <c r="T1011" s="500">
        <v>800000</v>
      </c>
      <c r="U1011" s="500">
        <v>3000000</v>
      </c>
      <c r="V1011" s="500">
        <v>6</v>
      </c>
      <c r="W1011" s="500">
        <v>10</v>
      </c>
      <c r="X1011" s="500">
        <v>16</v>
      </c>
      <c r="Y1011" s="501">
        <v>54.55</v>
      </c>
      <c r="Z1011" s="500">
        <v>1534</v>
      </c>
      <c r="AA1011" s="500">
        <v>360</v>
      </c>
    </row>
    <row r="1012" spans="1:27" s="497" customFormat="1" ht="19.5" customHeight="1">
      <c r="A1012" s="498" t="s">
        <v>6389</v>
      </c>
      <c r="B1012" s="675">
        <v>10740120225676</v>
      </c>
      <c r="C1012" s="498" t="s">
        <v>6390</v>
      </c>
      <c r="D1012" s="498" t="s">
        <v>6391</v>
      </c>
      <c r="E1012" s="498">
        <v>102</v>
      </c>
      <c r="F1012" s="498" t="s">
        <v>3479</v>
      </c>
      <c r="G1012" s="498" t="s">
        <v>6392</v>
      </c>
      <c r="H1012" s="498">
        <v>85</v>
      </c>
      <c r="I1012" s="498">
        <v>1</v>
      </c>
      <c r="J1012" s="499" t="s">
        <v>2796</v>
      </c>
      <c r="K1012" s="499" t="s">
        <v>2796</v>
      </c>
      <c r="L1012" s="498" t="s">
        <v>621</v>
      </c>
      <c r="M1012" s="498" t="s">
        <v>2</v>
      </c>
      <c r="N1012" s="498" t="s">
        <v>3</v>
      </c>
      <c r="O1012" s="498">
        <v>74000</v>
      </c>
      <c r="P1012" s="499" t="s">
        <v>2796</v>
      </c>
      <c r="Q1012" s="500">
        <v>4500000</v>
      </c>
      <c r="R1012" s="500">
        <v>5000000</v>
      </c>
      <c r="S1012" s="500">
        <v>3000000</v>
      </c>
      <c r="T1012" s="500">
        <v>5000000</v>
      </c>
      <c r="U1012" s="500">
        <v>17500000</v>
      </c>
      <c r="V1012" s="500">
        <v>7</v>
      </c>
      <c r="W1012" s="500">
        <v>0</v>
      </c>
      <c r="X1012" s="500">
        <v>7</v>
      </c>
      <c r="Y1012" s="501">
        <v>7022.22</v>
      </c>
      <c r="Z1012" s="500">
        <v>0</v>
      </c>
      <c r="AA1012" s="500">
        <v>756</v>
      </c>
    </row>
    <row r="1013" spans="1:27" s="497" customFormat="1" ht="19.5" customHeight="1">
      <c r="A1013" s="498" t="s">
        <v>6393</v>
      </c>
      <c r="B1013" s="675">
        <v>10250112025670</v>
      </c>
      <c r="C1013" s="498" t="s">
        <v>6394</v>
      </c>
      <c r="D1013" s="498" t="s">
        <v>1221</v>
      </c>
      <c r="E1013" s="498">
        <v>105</v>
      </c>
      <c r="F1013" s="498" t="s">
        <v>1928</v>
      </c>
      <c r="G1013" s="498" t="s">
        <v>6395</v>
      </c>
      <c r="H1013" s="498">
        <v>259</v>
      </c>
      <c r="I1013" s="498">
        <v>15</v>
      </c>
      <c r="J1013" s="499" t="s">
        <v>25</v>
      </c>
      <c r="K1013" s="499" t="s">
        <v>25</v>
      </c>
      <c r="L1013" s="498" t="s">
        <v>1140</v>
      </c>
      <c r="M1013" s="498" t="s">
        <v>349</v>
      </c>
      <c r="N1013" s="498" t="s">
        <v>4</v>
      </c>
      <c r="O1013" s="498">
        <v>25110</v>
      </c>
      <c r="P1013" s="499" t="s">
        <v>2796</v>
      </c>
      <c r="Q1013" s="500">
        <v>6000000</v>
      </c>
      <c r="R1013" s="500">
        <v>2000000</v>
      </c>
      <c r="S1013" s="500">
        <v>7000000</v>
      </c>
      <c r="T1013" s="500">
        <v>5000000</v>
      </c>
      <c r="U1013" s="500">
        <v>20000000</v>
      </c>
      <c r="V1013" s="500">
        <v>15</v>
      </c>
      <c r="W1013" s="500">
        <v>3</v>
      </c>
      <c r="X1013" s="500">
        <v>18</v>
      </c>
      <c r="Y1013" s="501">
        <v>546.84</v>
      </c>
      <c r="Z1013" s="500">
        <v>19520</v>
      </c>
      <c r="AA1013" s="500">
        <v>360</v>
      </c>
    </row>
    <row r="1014" spans="1:27" s="497" customFormat="1" ht="19.5" customHeight="1">
      <c r="A1014" s="498" t="s">
        <v>6396</v>
      </c>
      <c r="B1014" s="675">
        <v>10250114125676</v>
      </c>
      <c r="C1014" s="498" t="s">
        <v>6397</v>
      </c>
      <c r="D1014" s="498" t="s">
        <v>1221</v>
      </c>
      <c r="E1014" s="498">
        <v>105</v>
      </c>
      <c r="F1014" s="498" t="s">
        <v>1928</v>
      </c>
      <c r="G1014" s="498" t="s">
        <v>6398</v>
      </c>
      <c r="H1014" s="498">
        <v>750</v>
      </c>
      <c r="I1014" s="498">
        <v>1</v>
      </c>
      <c r="J1014" s="498" t="s">
        <v>25</v>
      </c>
      <c r="K1014" s="498" t="s">
        <v>25</v>
      </c>
      <c r="L1014" s="498" t="s">
        <v>2932</v>
      </c>
      <c r="M1014" s="498" t="s">
        <v>473</v>
      </c>
      <c r="N1014" s="498" t="s">
        <v>4</v>
      </c>
      <c r="O1014" s="498">
        <v>25140</v>
      </c>
      <c r="P1014" s="499" t="s">
        <v>2796</v>
      </c>
      <c r="Q1014" s="500">
        <v>10000000</v>
      </c>
      <c r="R1014" s="500">
        <v>5000000</v>
      </c>
      <c r="S1014" s="500">
        <v>2000000</v>
      </c>
      <c r="T1014" s="500">
        <v>1000000</v>
      </c>
      <c r="U1014" s="500">
        <v>18000000</v>
      </c>
      <c r="V1014" s="500">
        <v>20</v>
      </c>
      <c r="W1014" s="500">
        <v>20</v>
      </c>
      <c r="X1014" s="500">
        <v>40</v>
      </c>
      <c r="Y1014" s="501">
        <v>471</v>
      </c>
      <c r="Z1014" s="500">
        <v>1740</v>
      </c>
      <c r="AA1014" s="500">
        <v>375</v>
      </c>
    </row>
    <row r="1015" spans="1:27" s="497" customFormat="1" ht="19.5" customHeight="1">
      <c r="A1015" s="498" t="s">
        <v>6399</v>
      </c>
      <c r="B1015" s="675">
        <v>10130117225675</v>
      </c>
      <c r="C1015" s="498" t="s">
        <v>6400</v>
      </c>
      <c r="D1015" s="498" t="s">
        <v>1225</v>
      </c>
      <c r="E1015" s="498">
        <v>105</v>
      </c>
      <c r="F1015" s="498" t="s">
        <v>2814</v>
      </c>
      <c r="G1015" s="498" t="s">
        <v>6401</v>
      </c>
      <c r="H1015" s="498" t="s">
        <v>6402</v>
      </c>
      <c r="I1015" s="498">
        <v>7</v>
      </c>
      <c r="J1015" s="498" t="s">
        <v>2796</v>
      </c>
      <c r="K1015" s="498" t="s">
        <v>2796</v>
      </c>
      <c r="L1015" s="498" t="s">
        <v>6403</v>
      </c>
      <c r="M1015" s="498" t="s">
        <v>360</v>
      </c>
      <c r="N1015" s="498" t="s">
        <v>8</v>
      </c>
      <c r="O1015" s="498">
        <v>12000</v>
      </c>
      <c r="P1015" s="499" t="s">
        <v>2796</v>
      </c>
      <c r="Q1015" s="500">
        <v>5000000</v>
      </c>
      <c r="R1015" s="500">
        <v>5000000</v>
      </c>
      <c r="S1015" s="500">
        <v>5000000</v>
      </c>
      <c r="T1015" s="500">
        <v>100000000</v>
      </c>
      <c r="U1015" s="500">
        <v>115000000</v>
      </c>
      <c r="V1015" s="500">
        <v>10</v>
      </c>
      <c r="W1015" s="500">
        <v>0</v>
      </c>
      <c r="X1015" s="500">
        <v>10</v>
      </c>
      <c r="Y1015" s="501">
        <v>1200</v>
      </c>
      <c r="Z1015" s="500">
        <v>0</v>
      </c>
      <c r="AA1015" s="500">
        <v>0</v>
      </c>
    </row>
    <row r="1016" spans="1:27" s="497" customFormat="1" ht="19.5" customHeight="1">
      <c r="A1016" s="498" t="s">
        <v>6404</v>
      </c>
      <c r="B1016" s="675">
        <v>10130119325671</v>
      </c>
      <c r="C1016" s="498" t="s">
        <v>6405</v>
      </c>
      <c r="D1016" s="498" t="s">
        <v>1223</v>
      </c>
      <c r="E1016" s="498">
        <v>105</v>
      </c>
      <c r="F1016" s="498" t="s">
        <v>1928</v>
      </c>
      <c r="G1016" s="498" t="s">
        <v>6392</v>
      </c>
      <c r="H1016" s="498">
        <v>43221</v>
      </c>
      <c r="I1016" s="498">
        <v>5</v>
      </c>
      <c r="J1016" s="498" t="s">
        <v>25</v>
      </c>
      <c r="K1016" s="498" t="s">
        <v>25</v>
      </c>
      <c r="L1016" s="498" t="s">
        <v>1355</v>
      </c>
      <c r="M1016" s="498" t="s">
        <v>18</v>
      </c>
      <c r="N1016" s="498" t="s">
        <v>8</v>
      </c>
      <c r="O1016" s="498">
        <v>12120</v>
      </c>
      <c r="P1016" s="499" t="s">
        <v>2796</v>
      </c>
      <c r="Q1016" s="500">
        <v>10000000</v>
      </c>
      <c r="R1016" s="500">
        <v>5000000</v>
      </c>
      <c r="S1016" s="500">
        <v>10000000</v>
      </c>
      <c r="T1016" s="500">
        <v>10000000</v>
      </c>
      <c r="U1016" s="500">
        <v>35000000</v>
      </c>
      <c r="V1016" s="500">
        <v>37</v>
      </c>
      <c r="W1016" s="500">
        <v>8</v>
      </c>
      <c r="X1016" s="500">
        <v>45</v>
      </c>
      <c r="Y1016" s="501">
        <v>319</v>
      </c>
      <c r="Z1016" s="500">
        <v>3200</v>
      </c>
      <c r="AA1016" s="500">
        <v>540</v>
      </c>
    </row>
    <row r="1017" spans="1:27" s="497" customFormat="1" ht="19.5" customHeight="1">
      <c r="A1017" s="498" t="s">
        <v>6406</v>
      </c>
      <c r="B1017" s="675">
        <v>10300124125677</v>
      </c>
      <c r="C1017" s="498" t="s">
        <v>6407</v>
      </c>
      <c r="D1017" s="498" t="s">
        <v>88</v>
      </c>
      <c r="E1017" s="498">
        <v>105</v>
      </c>
      <c r="F1017" s="498" t="s">
        <v>1928</v>
      </c>
      <c r="G1017" s="498" t="s">
        <v>6408</v>
      </c>
      <c r="H1017" s="498" t="s">
        <v>1343</v>
      </c>
      <c r="I1017" s="498">
        <v>1</v>
      </c>
      <c r="J1017" s="499" t="s">
        <v>2796</v>
      </c>
      <c r="K1017" s="499" t="s">
        <v>2796</v>
      </c>
      <c r="L1017" s="498" t="s">
        <v>2468</v>
      </c>
      <c r="M1017" s="498" t="s">
        <v>333</v>
      </c>
      <c r="N1017" s="498" t="s">
        <v>21</v>
      </c>
      <c r="O1017" s="498">
        <v>30000</v>
      </c>
      <c r="P1017" s="499" t="s">
        <v>2796</v>
      </c>
      <c r="Q1017" s="500">
        <v>0</v>
      </c>
      <c r="R1017" s="500">
        <v>2500000</v>
      </c>
      <c r="S1017" s="500">
        <v>1500000</v>
      </c>
      <c r="T1017" s="500">
        <v>6000000</v>
      </c>
      <c r="U1017" s="500">
        <v>10000000</v>
      </c>
      <c r="V1017" s="500">
        <v>10</v>
      </c>
      <c r="W1017" s="500">
        <v>10</v>
      </c>
      <c r="X1017" s="500">
        <v>20</v>
      </c>
      <c r="Y1017" s="501">
        <v>350</v>
      </c>
      <c r="Z1017" s="500">
        <v>9932</v>
      </c>
      <c r="AA1017" s="500">
        <v>327</v>
      </c>
    </row>
    <row r="1018" spans="1:27" s="497" customFormat="1" ht="19.5" customHeight="1">
      <c r="A1018" s="498" t="s">
        <v>6409</v>
      </c>
      <c r="B1018" s="675">
        <v>10130125925670</v>
      </c>
      <c r="C1018" s="498" t="s">
        <v>6410</v>
      </c>
      <c r="D1018" s="498" t="s">
        <v>3510</v>
      </c>
      <c r="E1018" s="498">
        <v>105</v>
      </c>
      <c r="F1018" s="498" t="s">
        <v>5817</v>
      </c>
      <c r="G1018" s="498" t="s">
        <v>6411</v>
      </c>
      <c r="H1018" s="498" t="s">
        <v>6412</v>
      </c>
      <c r="I1018" s="498">
        <v>14</v>
      </c>
      <c r="J1018" s="498" t="s">
        <v>2796</v>
      </c>
      <c r="K1018" s="498" t="s">
        <v>2796</v>
      </c>
      <c r="L1018" s="498" t="s">
        <v>595</v>
      </c>
      <c r="M1018" s="498" t="s">
        <v>18</v>
      </c>
      <c r="N1018" s="498" t="s">
        <v>8</v>
      </c>
      <c r="O1018" s="498">
        <v>12120</v>
      </c>
      <c r="P1018" s="499" t="s">
        <v>2796</v>
      </c>
      <c r="Q1018" s="500">
        <v>4000000</v>
      </c>
      <c r="R1018" s="500">
        <v>3000000</v>
      </c>
      <c r="S1018" s="500">
        <v>1000000</v>
      </c>
      <c r="T1018" s="500">
        <v>5000000</v>
      </c>
      <c r="U1018" s="500">
        <v>13000000</v>
      </c>
      <c r="V1018" s="500">
        <v>30</v>
      </c>
      <c r="W1018" s="500">
        <v>12</v>
      </c>
      <c r="X1018" s="500">
        <v>42</v>
      </c>
      <c r="Y1018" s="501">
        <v>1035</v>
      </c>
      <c r="Z1018" s="500">
        <v>3648</v>
      </c>
      <c r="AA1018" s="500">
        <v>1350</v>
      </c>
    </row>
    <row r="1019" spans="1:27" s="497" customFormat="1" ht="19.5" customHeight="1">
      <c r="A1019" s="498" t="s">
        <v>6413</v>
      </c>
      <c r="B1019" s="675">
        <v>10760126325676</v>
      </c>
      <c r="C1019" s="498" t="s">
        <v>6414</v>
      </c>
      <c r="D1019" s="498" t="s">
        <v>88</v>
      </c>
      <c r="E1019" s="498">
        <v>105</v>
      </c>
      <c r="F1019" s="498" t="s">
        <v>1928</v>
      </c>
      <c r="G1019" s="498" t="s">
        <v>6415</v>
      </c>
      <c r="H1019" s="498" t="s">
        <v>6416</v>
      </c>
      <c r="I1019" s="498" t="s">
        <v>2796</v>
      </c>
      <c r="J1019" s="499" t="s">
        <v>2796</v>
      </c>
      <c r="K1019" s="499" t="s">
        <v>2796</v>
      </c>
      <c r="L1019" s="498" t="s">
        <v>578</v>
      </c>
      <c r="M1019" s="498" t="s">
        <v>578</v>
      </c>
      <c r="N1019" s="498" t="s">
        <v>312</v>
      </c>
      <c r="O1019" s="498">
        <v>76140</v>
      </c>
      <c r="P1019" s="499">
        <v>616084266</v>
      </c>
      <c r="Q1019" s="500">
        <v>33600000</v>
      </c>
      <c r="R1019" s="500">
        <v>72000000</v>
      </c>
      <c r="S1019" s="500">
        <v>144000000</v>
      </c>
      <c r="T1019" s="500">
        <v>96400000</v>
      </c>
      <c r="U1019" s="500">
        <v>346000000</v>
      </c>
      <c r="V1019" s="500">
        <v>32</v>
      </c>
      <c r="W1019" s="500">
        <v>5</v>
      </c>
      <c r="X1019" s="500">
        <v>37</v>
      </c>
      <c r="Y1019" s="501">
        <v>890.18</v>
      </c>
      <c r="Z1019" s="500">
        <v>46656</v>
      </c>
      <c r="AA1019" s="500">
        <v>4800</v>
      </c>
    </row>
    <row r="1020" spans="1:27" s="497" customFormat="1" ht="19.5" customHeight="1">
      <c r="A1020" s="498" t="s">
        <v>6417</v>
      </c>
      <c r="B1020" s="675">
        <v>10110126425672</v>
      </c>
      <c r="C1020" s="498" t="s">
        <v>6418</v>
      </c>
      <c r="D1020" s="498" t="s">
        <v>88</v>
      </c>
      <c r="E1020" s="498">
        <v>105</v>
      </c>
      <c r="F1020" s="498" t="s">
        <v>1928</v>
      </c>
      <c r="G1020" s="498" t="s">
        <v>6411</v>
      </c>
      <c r="H1020" s="498" t="s">
        <v>6419</v>
      </c>
      <c r="I1020" s="498">
        <v>14</v>
      </c>
      <c r="J1020" s="499" t="s">
        <v>2796</v>
      </c>
      <c r="K1020" s="499" t="s">
        <v>2796</v>
      </c>
      <c r="L1020" s="498" t="s">
        <v>5</v>
      </c>
      <c r="M1020" s="498" t="s">
        <v>320</v>
      </c>
      <c r="N1020" s="498" t="s">
        <v>10</v>
      </c>
      <c r="O1020" s="498">
        <v>10540</v>
      </c>
      <c r="P1020" s="499" t="s">
        <v>2796</v>
      </c>
      <c r="Q1020" s="500">
        <v>13000000</v>
      </c>
      <c r="R1020" s="500">
        <v>18500000</v>
      </c>
      <c r="S1020" s="500">
        <v>3000000</v>
      </c>
      <c r="T1020" s="500">
        <v>4000000</v>
      </c>
      <c r="U1020" s="500">
        <v>38500000</v>
      </c>
      <c r="V1020" s="500">
        <v>8</v>
      </c>
      <c r="W1020" s="500">
        <v>3</v>
      </c>
      <c r="X1020" s="500">
        <v>11</v>
      </c>
      <c r="Y1020" s="501">
        <v>373</v>
      </c>
      <c r="Z1020" s="500">
        <v>6235</v>
      </c>
      <c r="AA1020" s="500">
        <v>432</v>
      </c>
    </row>
    <row r="1021" spans="1:27" s="497" customFormat="1" ht="19.5" customHeight="1">
      <c r="A1021" s="498" t="s">
        <v>6420</v>
      </c>
      <c r="B1021" s="675">
        <v>10110127925670</v>
      </c>
      <c r="C1021" s="498" t="s">
        <v>6421</v>
      </c>
      <c r="D1021" s="498" t="s">
        <v>88</v>
      </c>
      <c r="E1021" s="498">
        <v>105</v>
      </c>
      <c r="F1021" s="498" t="s">
        <v>1928</v>
      </c>
      <c r="G1021" s="498" t="s">
        <v>6422</v>
      </c>
      <c r="H1021" s="498" t="s">
        <v>6423</v>
      </c>
      <c r="I1021" s="498">
        <v>5</v>
      </c>
      <c r="J1021" s="498" t="s">
        <v>2796</v>
      </c>
      <c r="K1021" s="498" t="s">
        <v>2796</v>
      </c>
      <c r="L1021" s="498" t="s">
        <v>587</v>
      </c>
      <c r="M1021" s="498" t="s">
        <v>330</v>
      </c>
      <c r="N1021" s="498" t="s">
        <v>10</v>
      </c>
      <c r="O1021" s="498">
        <v>10560</v>
      </c>
      <c r="P1021" s="499" t="s">
        <v>2796</v>
      </c>
      <c r="Q1021" s="500">
        <v>20000000</v>
      </c>
      <c r="R1021" s="500">
        <v>2000000</v>
      </c>
      <c r="S1021" s="500">
        <v>1000000</v>
      </c>
      <c r="T1021" s="500">
        <v>2000000</v>
      </c>
      <c r="U1021" s="500">
        <v>25000000</v>
      </c>
      <c r="V1021" s="500">
        <v>7</v>
      </c>
      <c r="W1021" s="500">
        <v>5</v>
      </c>
      <c r="X1021" s="500">
        <v>12</v>
      </c>
      <c r="Y1021" s="501">
        <v>158</v>
      </c>
      <c r="Z1021" s="500">
        <v>8000</v>
      </c>
      <c r="AA1021" s="500">
        <v>540</v>
      </c>
    </row>
    <row r="1022" spans="1:27" s="497" customFormat="1" ht="19.5" customHeight="1">
      <c r="A1022" s="498" t="s">
        <v>6424</v>
      </c>
      <c r="B1022" s="675">
        <v>10740129225677</v>
      </c>
      <c r="C1022" s="498" t="s">
        <v>6425</v>
      </c>
      <c r="D1022" s="498" t="s">
        <v>6426</v>
      </c>
      <c r="E1022" s="498">
        <v>105</v>
      </c>
      <c r="F1022" s="498" t="s">
        <v>1928</v>
      </c>
      <c r="G1022" s="498" t="s">
        <v>6427</v>
      </c>
      <c r="H1022" s="498" t="s">
        <v>6428</v>
      </c>
      <c r="I1022" s="498">
        <v>2</v>
      </c>
      <c r="J1022" s="498" t="s">
        <v>2796</v>
      </c>
      <c r="K1022" s="498" t="s">
        <v>2796</v>
      </c>
      <c r="L1022" s="498" t="s">
        <v>596</v>
      </c>
      <c r="M1022" s="498" t="s">
        <v>2</v>
      </c>
      <c r="N1022" s="498" t="s">
        <v>3</v>
      </c>
      <c r="O1022" s="498">
        <v>74000</v>
      </c>
      <c r="P1022" s="499" t="s">
        <v>2796</v>
      </c>
      <c r="Q1022" s="500">
        <v>0</v>
      </c>
      <c r="R1022" s="500">
        <v>0</v>
      </c>
      <c r="S1022" s="500">
        <v>3000000</v>
      </c>
      <c r="T1022" s="500">
        <v>1000000</v>
      </c>
      <c r="U1022" s="500">
        <v>4000000</v>
      </c>
      <c r="V1022" s="500">
        <v>20</v>
      </c>
      <c r="W1022" s="500">
        <v>10</v>
      </c>
      <c r="X1022" s="500">
        <v>30</v>
      </c>
      <c r="Y1022" s="501">
        <v>590</v>
      </c>
      <c r="Z1022" s="500">
        <v>50008</v>
      </c>
      <c r="AA1022" s="500">
        <v>1920</v>
      </c>
    </row>
    <row r="1023" spans="1:27" s="497" customFormat="1" ht="19.5" customHeight="1">
      <c r="A1023" s="498" t="s">
        <v>6429</v>
      </c>
      <c r="B1023" s="675">
        <v>10130130625679</v>
      </c>
      <c r="C1023" s="498" t="s">
        <v>6430</v>
      </c>
      <c r="D1023" s="498" t="s">
        <v>1225</v>
      </c>
      <c r="E1023" s="498">
        <v>105</v>
      </c>
      <c r="F1023" s="498" t="s">
        <v>1928</v>
      </c>
      <c r="G1023" s="498" t="s">
        <v>6415</v>
      </c>
      <c r="H1023" s="498" t="s">
        <v>6431</v>
      </c>
      <c r="I1023" s="498">
        <v>10</v>
      </c>
      <c r="J1023" s="499" t="s">
        <v>2796</v>
      </c>
      <c r="K1023" s="498" t="s">
        <v>2796</v>
      </c>
      <c r="L1023" s="498" t="s">
        <v>6432</v>
      </c>
      <c r="M1023" s="498" t="s">
        <v>18</v>
      </c>
      <c r="N1023" s="498" t="s">
        <v>8</v>
      </c>
      <c r="O1023" s="498">
        <v>12120</v>
      </c>
      <c r="P1023" s="499" t="s">
        <v>2796</v>
      </c>
      <c r="Q1023" s="500">
        <v>0</v>
      </c>
      <c r="R1023" s="500">
        <v>15000000</v>
      </c>
      <c r="S1023" s="500">
        <v>5000000</v>
      </c>
      <c r="T1023" s="500">
        <v>5000000</v>
      </c>
      <c r="U1023" s="500">
        <v>25000000</v>
      </c>
      <c r="V1023" s="500">
        <v>14</v>
      </c>
      <c r="W1023" s="500">
        <v>3</v>
      </c>
      <c r="X1023" s="500">
        <v>17</v>
      </c>
      <c r="Y1023" s="501">
        <v>200</v>
      </c>
      <c r="Z1023" s="500">
        <v>59724</v>
      </c>
      <c r="AA1023" s="500">
        <v>900</v>
      </c>
    </row>
    <row r="1024" spans="1:27" s="497" customFormat="1" ht="19.5" customHeight="1">
      <c r="A1024" s="498" t="s">
        <v>6433</v>
      </c>
      <c r="B1024" s="675">
        <v>10160130825672</v>
      </c>
      <c r="C1024" s="498" t="s">
        <v>6434</v>
      </c>
      <c r="D1024" s="498" t="s">
        <v>6435</v>
      </c>
      <c r="E1024" s="498">
        <v>105</v>
      </c>
      <c r="F1024" s="498" t="s">
        <v>1928</v>
      </c>
      <c r="G1024" s="498" t="s">
        <v>6436</v>
      </c>
      <c r="H1024" s="498">
        <v>99</v>
      </c>
      <c r="I1024" s="498">
        <v>8</v>
      </c>
      <c r="J1024" s="499" t="s">
        <v>25</v>
      </c>
      <c r="K1024" s="499" t="s">
        <v>25</v>
      </c>
      <c r="L1024" s="498" t="s">
        <v>696</v>
      </c>
      <c r="M1024" s="498" t="s">
        <v>697</v>
      </c>
      <c r="N1024" s="498" t="s">
        <v>323</v>
      </c>
      <c r="O1024" s="498">
        <v>15120</v>
      </c>
      <c r="P1024" s="499">
        <v>818254343</v>
      </c>
      <c r="Q1024" s="500">
        <v>18000000</v>
      </c>
      <c r="R1024" s="500">
        <v>5000000</v>
      </c>
      <c r="S1024" s="500">
        <v>4000000</v>
      </c>
      <c r="T1024" s="500">
        <v>2000000</v>
      </c>
      <c r="U1024" s="500">
        <v>29000000</v>
      </c>
      <c r="V1024" s="500">
        <v>6</v>
      </c>
      <c r="W1024" s="500">
        <v>4</v>
      </c>
      <c r="X1024" s="500">
        <v>10</v>
      </c>
      <c r="Y1024" s="501">
        <v>745</v>
      </c>
      <c r="Z1024" s="500">
        <v>0</v>
      </c>
      <c r="AA1024" s="500">
        <v>0</v>
      </c>
    </row>
    <row r="1025" spans="1:27" s="497" customFormat="1" ht="19.5" customHeight="1">
      <c r="A1025" s="498" t="s">
        <v>6437</v>
      </c>
      <c r="B1025" s="675">
        <v>10200113025674</v>
      </c>
      <c r="C1025" s="498" t="s">
        <v>6438</v>
      </c>
      <c r="D1025" s="498" t="s">
        <v>6439</v>
      </c>
      <c r="E1025" s="498">
        <v>106</v>
      </c>
      <c r="F1025" s="498" t="s">
        <v>2824</v>
      </c>
      <c r="G1025" s="498" t="s">
        <v>6395</v>
      </c>
      <c r="H1025" s="498" t="s">
        <v>6440</v>
      </c>
      <c r="I1025" s="498">
        <v>5</v>
      </c>
      <c r="J1025" s="499" t="s">
        <v>2796</v>
      </c>
      <c r="K1025" s="499" t="s">
        <v>2796</v>
      </c>
      <c r="L1025" s="498" t="s">
        <v>694</v>
      </c>
      <c r="M1025" s="498" t="s">
        <v>57</v>
      </c>
      <c r="N1025" s="498" t="s">
        <v>0</v>
      </c>
      <c r="O1025" s="498">
        <v>20140</v>
      </c>
      <c r="P1025" s="499" t="s">
        <v>2796</v>
      </c>
      <c r="Q1025" s="500">
        <v>32000000</v>
      </c>
      <c r="R1025" s="500">
        <v>100000000</v>
      </c>
      <c r="S1025" s="500">
        <v>10000000</v>
      </c>
      <c r="T1025" s="500">
        <v>33000000</v>
      </c>
      <c r="U1025" s="500">
        <v>175000000</v>
      </c>
      <c r="V1025" s="500">
        <v>50</v>
      </c>
      <c r="W1025" s="500">
        <v>30</v>
      </c>
      <c r="X1025" s="500">
        <v>80</v>
      </c>
      <c r="Y1025" s="501">
        <v>2821.7</v>
      </c>
      <c r="Z1025" s="500">
        <v>32016</v>
      </c>
      <c r="AA1025" s="500">
        <v>12960</v>
      </c>
    </row>
    <row r="1026" spans="1:27" s="497" customFormat="1" ht="19.5" customHeight="1">
      <c r="A1026" s="498" t="s">
        <v>6441</v>
      </c>
      <c r="B1026" s="675">
        <v>10200117425672</v>
      </c>
      <c r="C1026" s="498" t="s">
        <v>6442</v>
      </c>
      <c r="D1026" s="498" t="s">
        <v>6443</v>
      </c>
      <c r="E1026" s="498">
        <v>106</v>
      </c>
      <c r="F1026" s="498" t="s">
        <v>2824</v>
      </c>
      <c r="G1026" s="498" t="s">
        <v>6444</v>
      </c>
      <c r="H1026" s="498">
        <v>198</v>
      </c>
      <c r="I1026" s="498">
        <v>5</v>
      </c>
      <c r="J1026" s="498" t="s">
        <v>2796</v>
      </c>
      <c r="K1026" s="498" t="s">
        <v>2796</v>
      </c>
      <c r="L1026" s="498" t="s">
        <v>694</v>
      </c>
      <c r="M1026" s="498" t="s">
        <v>57</v>
      </c>
      <c r="N1026" s="498" t="s">
        <v>0</v>
      </c>
      <c r="O1026" s="498">
        <v>20140</v>
      </c>
      <c r="P1026" s="499" t="s">
        <v>2796</v>
      </c>
      <c r="Q1026" s="500">
        <v>42000000</v>
      </c>
      <c r="R1026" s="500">
        <v>40000000</v>
      </c>
      <c r="S1026" s="500">
        <v>12000000</v>
      </c>
      <c r="T1026" s="500">
        <v>20000000</v>
      </c>
      <c r="U1026" s="500">
        <v>114000000</v>
      </c>
      <c r="V1026" s="500">
        <v>60</v>
      </c>
      <c r="W1026" s="500">
        <v>30</v>
      </c>
      <c r="X1026" s="500">
        <v>90</v>
      </c>
      <c r="Y1026" s="501">
        <v>3744.22</v>
      </c>
      <c r="Z1026" s="500">
        <v>40456</v>
      </c>
      <c r="AA1026" s="500">
        <v>15552</v>
      </c>
    </row>
    <row r="1027" spans="1:27" s="497" customFormat="1" ht="19.5" customHeight="1">
      <c r="A1027" s="498" t="s">
        <v>6445</v>
      </c>
      <c r="B1027" s="675">
        <v>10210125825672</v>
      </c>
      <c r="C1027" s="498" t="s">
        <v>6446</v>
      </c>
      <c r="D1027" s="498" t="s">
        <v>6447</v>
      </c>
      <c r="E1027" s="498">
        <v>106</v>
      </c>
      <c r="F1027" s="498" t="s">
        <v>2824</v>
      </c>
      <c r="G1027" s="498" t="s">
        <v>6415</v>
      </c>
      <c r="H1027" s="498" t="s">
        <v>6448</v>
      </c>
      <c r="I1027" s="498" t="s">
        <v>2796</v>
      </c>
      <c r="J1027" s="499" t="s">
        <v>2796</v>
      </c>
      <c r="K1027" s="499" t="s">
        <v>2796</v>
      </c>
      <c r="L1027" s="498" t="s">
        <v>1454</v>
      </c>
      <c r="M1027" s="498" t="s">
        <v>584</v>
      </c>
      <c r="N1027" s="498" t="s">
        <v>20</v>
      </c>
      <c r="O1027" s="498">
        <v>21120</v>
      </c>
      <c r="P1027" s="499" t="s">
        <v>2796</v>
      </c>
      <c r="Q1027" s="500">
        <v>35350000</v>
      </c>
      <c r="R1027" s="500">
        <v>2000000</v>
      </c>
      <c r="S1027" s="500">
        <v>5000000</v>
      </c>
      <c r="T1027" s="500">
        <v>1000000</v>
      </c>
      <c r="U1027" s="500">
        <v>43350000</v>
      </c>
      <c r="V1027" s="500">
        <v>10</v>
      </c>
      <c r="W1027" s="500">
        <v>5</v>
      </c>
      <c r="X1027" s="500">
        <v>15</v>
      </c>
      <c r="Y1027" s="501">
        <v>4551.5</v>
      </c>
      <c r="Z1027" s="500">
        <v>29360</v>
      </c>
      <c r="AA1027" s="500">
        <v>962</v>
      </c>
    </row>
    <row r="1028" spans="1:27" s="497" customFormat="1" ht="19.5" customHeight="1">
      <c r="A1028" s="498" t="s">
        <v>6449</v>
      </c>
      <c r="B1028" s="675">
        <v>10460126625676</v>
      </c>
      <c r="C1028" s="498" t="s">
        <v>6450</v>
      </c>
      <c r="D1028" s="498" t="s">
        <v>6451</v>
      </c>
      <c r="E1028" s="498">
        <v>106</v>
      </c>
      <c r="F1028" s="498" t="s">
        <v>2824</v>
      </c>
      <c r="G1028" s="498" t="s">
        <v>6415</v>
      </c>
      <c r="H1028" s="498" t="s">
        <v>6452</v>
      </c>
      <c r="I1028" s="498">
        <v>3</v>
      </c>
      <c r="J1028" s="498" t="s">
        <v>25</v>
      </c>
      <c r="K1028" s="498" t="s">
        <v>25</v>
      </c>
      <c r="L1028" s="498" t="s">
        <v>6453</v>
      </c>
      <c r="M1028" s="498" t="s">
        <v>6454</v>
      </c>
      <c r="N1028" s="498" t="s">
        <v>416</v>
      </c>
      <c r="O1028" s="498">
        <v>46140</v>
      </c>
      <c r="P1028" s="499" t="s">
        <v>2796</v>
      </c>
      <c r="Q1028" s="500">
        <v>6545395</v>
      </c>
      <c r="R1028" s="500">
        <v>10579998</v>
      </c>
      <c r="S1028" s="500">
        <v>26323640</v>
      </c>
      <c r="T1028" s="500">
        <v>500000</v>
      </c>
      <c r="U1028" s="500">
        <v>43949033</v>
      </c>
      <c r="V1028" s="500">
        <v>3</v>
      </c>
      <c r="W1028" s="500">
        <v>6</v>
      </c>
      <c r="X1028" s="500">
        <v>9</v>
      </c>
      <c r="Y1028" s="501">
        <v>522.05399999999997</v>
      </c>
      <c r="Z1028" s="500">
        <v>4800</v>
      </c>
      <c r="AA1028" s="500">
        <v>1200</v>
      </c>
    </row>
    <row r="1029" spans="1:27" s="497" customFormat="1" ht="19.5" customHeight="1">
      <c r="A1029" s="498" t="s">
        <v>6455</v>
      </c>
      <c r="B1029" s="675">
        <v>10460126725674</v>
      </c>
      <c r="C1029" s="498" t="s">
        <v>6456</v>
      </c>
      <c r="D1029" s="498" t="s">
        <v>6451</v>
      </c>
      <c r="E1029" s="498">
        <v>106</v>
      </c>
      <c r="F1029" s="498" t="s">
        <v>2824</v>
      </c>
      <c r="G1029" s="498" t="s">
        <v>6415</v>
      </c>
      <c r="H1029" s="498" t="s">
        <v>6457</v>
      </c>
      <c r="I1029" s="498">
        <v>16</v>
      </c>
      <c r="J1029" s="499" t="s">
        <v>25</v>
      </c>
      <c r="K1029" s="499" t="s">
        <v>25</v>
      </c>
      <c r="L1029" s="498" t="s">
        <v>6458</v>
      </c>
      <c r="M1029" s="498" t="s">
        <v>6459</v>
      </c>
      <c r="N1029" s="498" t="s">
        <v>416</v>
      </c>
      <c r="O1029" s="498">
        <v>46110</v>
      </c>
      <c r="P1029" s="499" t="s">
        <v>2796</v>
      </c>
      <c r="Q1029" s="500">
        <v>8419020</v>
      </c>
      <c r="R1029" s="500">
        <v>10579998</v>
      </c>
      <c r="S1029" s="500">
        <v>26594350</v>
      </c>
      <c r="T1029" s="500">
        <v>500000</v>
      </c>
      <c r="U1029" s="500">
        <v>46093368</v>
      </c>
      <c r="V1029" s="500">
        <v>3</v>
      </c>
      <c r="W1029" s="500">
        <v>6</v>
      </c>
      <c r="X1029" s="500">
        <v>9</v>
      </c>
      <c r="Y1029" s="501">
        <v>522.05399999999997</v>
      </c>
      <c r="Z1029" s="500">
        <v>4800</v>
      </c>
      <c r="AA1029" s="500">
        <v>1200</v>
      </c>
    </row>
    <row r="1030" spans="1:27" s="497" customFormat="1" ht="19.5" customHeight="1">
      <c r="A1030" s="498" t="s">
        <v>6460</v>
      </c>
      <c r="B1030" s="675">
        <v>10460126825672</v>
      </c>
      <c r="C1030" s="498" t="s">
        <v>6461</v>
      </c>
      <c r="D1030" s="498" t="s">
        <v>6451</v>
      </c>
      <c r="E1030" s="498">
        <v>106</v>
      </c>
      <c r="F1030" s="498" t="s">
        <v>2824</v>
      </c>
      <c r="G1030" s="498" t="s">
        <v>6415</v>
      </c>
      <c r="H1030" s="498" t="s">
        <v>6462</v>
      </c>
      <c r="I1030" s="499">
        <v>4</v>
      </c>
      <c r="J1030" s="499" t="s">
        <v>25</v>
      </c>
      <c r="K1030" s="499" t="s">
        <v>25</v>
      </c>
      <c r="L1030" s="498" t="s">
        <v>1648</v>
      </c>
      <c r="M1030" s="498" t="s">
        <v>1147</v>
      </c>
      <c r="N1030" s="498" t="s">
        <v>416</v>
      </c>
      <c r="O1030" s="498">
        <v>46130</v>
      </c>
      <c r="P1030" s="499" t="s">
        <v>2796</v>
      </c>
      <c r="Q1030" s="500">
        <v>7402784</v>
      </c>
      <c r="R1030" s="500">
        <v>10579998</v>
      </c>
      <c r="S1030" s="500">
        <v>26867200</v>
      </c>
      <c r="T1030" s="500">
        <v>500000</v>
      </c>
      <c r="U1030" s="500">
        <v>45349982</v>
      </c>
      <c r="V1030" s="500">
        <v>3</v>
      </c>
      <c r="W1030" s="500">
        <v>6</v>
      </c>
      <c r="X1030" s="500">
        <v>9</v>
      </c>
      <c r="Y1030" s="501">
        <v>522.05399999999997</v>
      </c>
      <c r="Z1030" s="500">
        <v>4800</v>
      </c>
      <c r="AA1030" s="500">
        <v>1200</v>
      </c>
    </row>
    <row r="1031" spans="1:27" s="497" customFormat="1" ht="19.5" customHeight="1">
      <c r="A1031" s="498" t="s">
        <v>6463</v>
      </c>
      <c r="B1031" s="675">
        <v>10740130725673</v>
      </c>
      <c r="C1031" s="498" t="s">
        <v>6464</v>
      </c>
      <c r="D1031" s="498" t="s">
        <v>6465</v>
      </c>
      <c r="E1031" s="498">
        <v>106</v>
      </c>
      <c r="F1031" s="498" t="s">
        <v>2824</v>
      </c>
      <c r="G1031" s="498" t="s">
        <v>6466</v>
      </c>
      <c r="H1031" s="498" t="s">
        <v>6467</v>
      </c>
      <c r="I1031" s="498">
        <v>7</v>
      </c>
      <c r="J1031" s="499" t="s">
        <v>2796</v>
      </c>
      <c r="K1031" s="499" t="s">
        <v>2796</v>
      </c>
      <c r="L1031" s="498" t="s">
        <v>689</v>
      </c>
      <c r="M1031" s="498" t="s">
        <v>2</v>
      </c>
      <c r="N1031" s="498" t="s">
        <v>3</v>
      </c>
      <c r="O1031" s="498">
        <v>74000</v>
      </c>
      <c r="P1031" s="499" t="s">
        <v>2796</v>
      </c>
      <c r="Q1031" s="500">
        <v>29000000</v>
      </c>
      <c r="R1031" s="500">
        <v>20000000</v>
      </c>
      <c r="S1031" s="500">
        <v>15000000</v>
      </c>
      <c r="T1031" s="500">
        <v>5000000</v>
      </c>
      <c r="U1031" s="500">
        <v>69000000</v>
      </c>
      <c r="V1031" s="500">
        <v>12</v>
      </c>
      <c r="W1031" s="500">
        <v>4</v>
      </c>
      <c r="X1031" s="500">
        <v>16</v>
      </c>
      <c r="Y1031" s="501">
        <v>635.5</v>
      </c>
      <c r="Z1031" s="500">
        <v>15809</v>
      </c>
      <c r="AA1031" s="500">
        <v>900</v>
      </c>
    </row>
    <row r="1032" spans="1:27" s="497" customFormat="1" ht="19.5" customHeight="1">
      <c r="A1032" s="498" t="s">
        <v>6468</v>
      </c>
      <c r="B1032" s="675">
        <v>10250122825671</v>
      </c>
      <c r="C1032" s="498" t="s">
        <v>6469</v>
      </c>
      <c r="D1032" s="498" t="s">
        <v>6470</v>
      </c>
      <c r="E1032" s="498" t="s">
        <v>1</v>
      </c>
      <c r="F1032" s="498" t="s">
        <v>2961</v>
      </c>
      <c r="G1032" s="498" t="s">
        <v>6471</v>
      </c>
      <c r="H1032" s="498" t="s">
        <v>6472</v>
      </c>
      <c r="I1032" s="498">
        <v>8</v>
      </c>
      <c r="J1032" s="499" t="s">
        <v>2796</v>
      </c>
      <c r="K1032" s="499" t="s">
        <v>2796</v>
      </c>
      <c r="L1032" s="498" t="s">
        <v>574</v>
      </c>
      <c r="M1032" s="498" t="s">
        <v>473</v>
      </c>
      <c r="N1032" s="498" t="s">
        <v>4</v>
      </c>
      <c r="O1032" s="498">
        <v>25140</v>
      </c>
      <c r="P1032" s="499" t="s">
        <v>6473</v>
      </c>
      <c r="Q1032" s="500">
        <v>17227253</v>
      </c>
      <c r="R1032" s="500">
        <v>7670000</v>
      </c>
      <c r="S1032" s="500">
        <v>4880000</v>
      </c>
      <c r="T1032" s="500">
        <v>1400000</v>
      </c>
      <c r="U1032" s="500">
        <v>31177253</v>
      </c>
      <c r="V1032" s="500">
        <v>85</v>
      </c>
      <c r="W1032" s="500">
        <v>10</v>
      </c>
      <c r="X1032" s="500">
        <v>95</v>
      </c>
      <c r="Y1032" s="501">
        <v>11550.23</v>
      </c>
      <c r="Z1032" s="500">
        <v>109484</v>
      </c>
      <c r="AA1032" s="500">
        <v>40205</v>
      </c>
    </row>
    <row r="1033" spans="1:27" s="497" customFormat="1" ht="19.5" customHeight="1">
      <c r="A1033" s="498" t="s">
        <v>6474</v>
      </c>
      <c r="B1033" s="675">
        <v>10640118725671</v>
      </c>
      <c r="C1033" s="498" t="s">
        <v>6475</v>
      </c>
      <c r="D1033" s="498" t="s">
        <v>1563</v>
      </c>
      <c r="E1033" s="498">
        <v>14</v>
      </c>
      <c r="F1033" s="498" t="s">
        <v>2169</v>
      </c>
      <c r="G1033" s="498" t="s">
        <v>6444</v>
      </c>
      <c r="H1033" s="498" t="s">
        <v>6476</v>
      </c>
      <c r="I1033" s="498">
        <v>4</v>
      </c>
      <c r="J1033" s="499" t="s">
        <v>2796</v>
      </c>
      <c r="K1033" s="499" t="s">
        <v>2796</v>
      </c>
      <c r="L1033" s="498" t="s">
        <v>6477</v>
      </c>
      <c r="M1033" s="498" t="s">
        <v>776</v>
      </c>
      <c r="N1033" s="498" t="s">
        <v>335</v>
      </c>
      <c r="O1033" s="498">
        <v>64220</v>
      </c>
      <c r="P1033" s="499" t="s">
        <v>6478</v>
      </c>
      <c r="Q1033" s="500">
        <v>10000000</v>
      </c>
      <c r="R1033" s="500">
        <v>5000000</v>
      </c>
      <c r="S1033" s="500">
        <v>15000000</v>
      </c>
      <c r="T1033" s="500">
        <v>5000000</v>
      </c>
      <c r="U1033" s="500">
        <v>35000000</v>
      </c>
      <c r="V1033" s="500">
        <v>23</v>
      </c>
      <c r="W1033" s="500">
        <v>7</v>
      </c>
      <c r="X1033" s="500">
        <v>30</v>
      </c>
      <c r="Y1033" s="501">
        <v>775</v>
      </c>
      <c r="Z1033" s="500">
        <v>5620</v>
      </c>
      <c r="AA1033" s="500">
        <v>410</v>
      </c>
    </row>
    <row r="1034" spans="1:27" s="497" customFormat="1" ht="19.5" customHeight="1">
      <c r="A1034" s="498" t="s">
        <v>6479</v>
      </c>
      <c r="B1034" s="675">
        <v>10400120725676</v>
      </c>
      <c r="C1034" s="498" t="s">
        <v>6480</v>
      </c>
      <c r="D1034" s="498" t="s">
        <v>6481</v>
      </c>
      <c r="E1034" s="498">
        <v>14</v>
      </c>
      <c r="F1034" s="498" t="s">
        <v>2169</v>
      </c>
      <c r="G1034" s="498" t="s">
        <v>6392</v>
      </c>
      <c r="H1034" s="498" t="s">
        <v>6482</v>
      </c>
      <c r="I1034" s="498">
        <v>7</v>
      </c>
      <c r="J1034" s="499" t="s">
        <v>2796</v>
      </c>
      <c r="K1034" s="499" t="s">
        <v>2796</v>
      </c>
      <c r="L1034" s="498" t="s">
        <v>1160</v>
      </c>
      <c r="M1034" s="498" t="s">
        <v>326</v>
      </c>
      <c r="N1034" s="498" t="s">
        <v>62</v>
      </c>
      <c r="O1034" s="498">
        <v>40000</v>
      </c>
      <c r="P1034" s="499">
        <v>864597550</v>
      </c>
      <c r="Q1034" s="500">
        <v>4000000</v>
      </c>
      <c r="R1034" s="500">
        <v>3000000</v>
      </c>
      <c r="S1034" s="500">
        <v>10000000</v>
      </c>
      <c r="T1034" s="500">
        <v>1000000</v>
      </c>
      <c r="U1034" s="500">
        <v>18000000</v>
      </c>
      <c r="V1034" s="500">
        <v>5</v>
      </c>
      <c r="W1034" s="500">
        <v>5</v>
      </c>
      <c r="X1034" s="500">
        <v>10</v>
      </c>
      <c r="Y1034" s="501">
        <v>1551.5</v>
      </c>
      <c r="Z1034" s="500">
        <v>10212</v>
      </c>
      <c r="AA1034" s="500">
        <v>1248</v>
      </c>
    </row>
    <row r="1035" spans="1:27" s="497" customFormat="1" ht="19.5" customHeight="1">
      <c r="A1035" s="498" t="s">
        <v>6483</v>
      </c>
      <c r="B1035" s="675">
        <v>10300122225677</v>
      </c>
      <c r="C1035" s="498" t="s">
        <v>6484</v>
      </c>
      <c r="D1035" s="498" t="s">
        <v>6485</v>
      </c>
      <c r="E1035" s="498" t="s">
        <v>50</v>
      </c>
      <c r="F1035" s="498" t="s">
        <v>2244</v>
      </c>
      <c r="G1035" s="498" t="s">
        <v>6486</v>
      </c>
      <c r="H1035" s="498" t="s">
        <v>6487</v>
      </c>
      <c r="I1035" s="498">
        <v>15</v>
      </c>
      <c r="J1035" s="499" t="s">
        <v>2796</v>
      </c>
      <c r="K1035" s="499" t="s">
        <v>2796</v>
      </c>
      <c r="L1035" s="498" t="s">
        <v>6488</v>
      </c>
      <c r="M1035" s="498" t="s">
        <v>367</v>
      </c>
      <c r="N1035" s="498" t="s">
        <v>21</v>
      </c>
      <c r="O1035" s="498">
        <v>30000</v>
      </c>
      <c r="P1035" s="499" t="s">
        <v>2796</v>
      </c>
      <c r="Q1035" s="500">
        <v>16000000</v>
      </c>
      <c r="R1035" s="500">
        <v>200000</v>
      </c>
      <c r="S1035" s="500">
        <v>20000000</v>
      </c>
      <c r="T1035" s="500">
        <v>1100000</v>
      </c>
      <c r="U1035" s="500">
        <v>37300000</v>
      </c>
      <c r="V1035" s="500">
        <v>12</v>
      </c>
      <c r="W1035" s="500">
        <v>0</v>
      </c>
      <c r="X1035" s="500">
        <v>12</v>
      </c>
      <c r="Y1035" s="501">
        <v>2215.9499999999998</v>
      </c>
      <c r="Z1035" s="500">
        <v>88208</v>
      </c>
      <c r="AA1035" s="500">
        <v>0</v>
      </c>
    </row>
    <row r="1036" spans="1:27" s="497" customFormat="1" ht="19.5" customHeight="1">
      <c r="A1036" s="498" t="s">
        <v>6489</v>
      </c>
      <c r="B1036" s="675">
        <v>10340118025673</v>
      </c>
      <c r="C1036" s="498" t="s">
        <v>6490</v>
      </c>
      <c r="D1036" s="498" t="s">
        <v>720</v>
      </c>
      <c r="E1036" s="498" t="s">
        <v>98</v>
      </c>
      <c r="F1036" s="498" t="s">
        <v>2244</v>
      </c>
      <c r="G1036" s="498" t="s">
        <v>6401</v>
      </c>
      <c r="H1036" s="498" t="s">
        <v>6491</v>
      </c>
      <c r="I1036" s="498">
        <v>4</v>
      </c>
      <c r="J1036" s="499" t="s">
        <v>25</v>
      </c>
      <c r="K1036" s="499" t="s">
        <v>25</v>
      </c>
      <c r="L1036" s="498" t="s">
        <v>806</v>
      </c>
      <c r="M1036" s="498" t="s">
        <v>463</v>
      </c>
      <c r="N1036" s="498" t="s">
        <v>85</v>
      </c>
      <c r="O1036" s="498">
        <v>34000</v>
      </c>
      <c r="P1036" s="499">
        <v>843264659</v>
      </c>
      <c r="Q1036" s="500">
        <v>5000000</v>
      </c>
      <c r="R1036" s="500">
        <v>0</v>
      </c>
      <c r="S1036" s="500">
        <v>5000000</v>
      </c>
      <c r="T1036" s="500">
        <v>1000000</v>
      </c>
      <c r="U1036" s="500">
        <v>11000000</v>
      </c>
      <c r="V1036" s="500">
        <v>5</v>
      </c>
      <c r="W1036" s="500">
        <v>0</v>
      </c>
      <c r="X1036" s="500">
        <v>5</v>
      </c>
      <c r="Y1036" s="501">
        <v>624</v>
      </c>
      <c r="Z1036" s="500">
        <v>23172</v>
      </c>
      <c r="AA1036" s="500">
        <v>0</v>
      </c>
    </row>
    <row r="1037" spans="1:27" s="497" customFormat="1" ht="19.5" customHeight="1">
      <c r="A1037" s="498" t="s">
        <v>6492</v>
      </c>
      <c r="B1037" s="675">
        <v>10340113225674</v>
      </c>
      <c r="C1037" s="498" t="s">
        <v>6493</v>
      </c>
      <c r="D1037" s="498" t="s">
        <v>6494</v>
      </c>
      <c r="E1037" s="498" t="s">
        <v>48</v>
      </c>
      <c r="F1037" s="498" t="s">
        <v>1960</v>
      </c>
      <c r="G1037" s="498" t="s">
        <v>6398</v>
      </c>
      <c r="H1037" s="498" t="s">
        <v>1244</v>
      </c>
      <c r="I1037" s="498">
        <v>1</v>
      </c>
      <c r="J1037" s="498" t="s">
        <v>25</v>
      </c>
      <c r="K1037" s="498" t="s">
        <v>25</v>
      </c>
      <c r="L1037" s="498" t="s">
        <v>6495</v>
      </c>
      <c r="M1037" s="498" t="s">
        <v>6495</v>
      </c>
      <c r="N1037" s="498" t="s">
        <v>85</v>
      </c>
      <c r="O1037" s="498">
        <v>34000</v>
      </c>
      <c r="P1037" s="499">
        <v>8183662222</v>
      </c>
      <c r="Q1037" s="500">
        <v>10000000</v>
      </c>
      <c r="R1037" s="500">
        <v>5000000</v>
      </c>
      <c r="S1037" s="500">
        <v>10000000</v>
      </c>
      <c r="T1037" s="500">
        <v>5000000</v>
      </c>
      <c r="U1037" s="500">
        <v>30000000</v>
      </c>
      <c r="V1037" s="500">
        <v>13</v>
      </c>
      <c r="W1037" s="500">
        <v>8</v>
      </c>
      <c r="X1037" s="500">
        <v>21</v>
      </c>
      <c r="Y1037" s="501">
        <v>1307</v>
      </c>
      <c r="Z1037" s="500">
        <v>20840</v>
      </c>
      <c r="AA1037" s="500">
        <v>900</v>
      </c>
    </row>
    <row r="1038" spans="1:27" s="497" customFormat="1" ht="19.5" customHeight="1">
      <c r="A1038" s="498" t="s">
        <v>6496</v>
      </c>
      <c r="B1038" s="675">
        <v>10400113125678</v>
      </c>
      <c r="C1038" s="498" t="s">
        <v>6497</v>
      </c>
      <c r="D1038" s="498" t="s">
        <v>1025</v>
      </c>
      <c r="E1038" s="498" t="s">
        <v>40</v>
      </c>
      <c r="F1038" s="498" t="s">
        <v>1967</v>
      </c>
      <c r="G1038" s="498" t="s">
        <v>6395</v>
      </c>
      <c r="H1038" s="498" t="s">
        <v>6498</v>
      </c>
      <c r="I1038" s="498">
        <v>7</v>
      </c>
      <c r="J1038" s="498" t="s">
        <v>2796</v>
      </c>
      <c r="K1038" s="498" t="s">
        <v>2796</v>
      </c>
      <c r="L1038" s="498" t="s">
        <v>6499</v>
      </c>
      <c r="M1038" s="498" t="s">
        <v>2193</v>
      </c>
      <c r="N1038" s="498" t="s">
        <v>62</v>
      </c>
      <c r="O1038" s="498">
        <v>40110</v>
      </c>
      <c r="P1038" s="499" t="s">
        <v>6500</v>
      </c>
      <c r="Q1038" s="500">
        <v>5000000</v>
      </c>
      <c r="R1038" s="500">
        <v>200000</v>
      </c>
      <c r="S1038" s="500">
        <v>2000000</v>
      </c>
      <c r="T1038" s="500">
        <v>500000</v>
      </c>
      <c r="U1038" s="500">
        <v>7700000</v>
      </c>
      <c r="V1038" s="500">
        <v>3</v>
      </c>
      <c r="W1038" s="500">
        <v>2</v>
      </c>
      <c r="X1038" s="500">
        <v>5</v>
      </c>
      <c r="Y1038" s="501">
        <v>465</v>
      </c>
      <c r="Z1038" s="500">
        <v>30480</v>
      </c>
      <c r="AA1038" s="500">
        <v>300</v>
      </c>
    </row>
    <row r="1039" spans="1:27" s="497" customFormat="1" ht="19.5" customHeight="1">
      <c r="A1039" s="498" t="s">
        <v>6501</v>
      </c>
      <c r="B1039" s="675">
        <v>10450125525670</v>
      </c>
      <c r="C1039" s="498" t="s">
        <v>6502</v>
      </c>
      <c r="D1039" s="498" t="s">
        <v>6503</v>
      </c>
      <c r="E1039" s="498" t="s">
        <v>40</v>
      </c>
      <c r="F1039" s="498" t="s">
        <v>1967</v>
      </c>
      <c r="G1039" s="498" t="s">
        <v>6411</v>
      </c>
      <c r="H1039" s="498" t="s">
        <v>6504</v>
      </c>
      <c r="I1039" s="498">
        <v>8</v>
      </c>
      <c r="J1039" s="498" t="s">
        <v>2796</v>
      </c>
      <c r="K1039" s="498" t="s">
        <v>2796</v>
      </c>
      <c r="L1039" s="498" t="s">
        <v>1476</v>
      </c>
      <c r="M1039" s="498" t="s">
        <v>454</v>
      </c>
      <c r="N1039" s="498" t="s">
        <v>372</v>
      </c>
      <c r="O1039" s="498">
        <v>45130</v>
      </c>
      <c r="P1039" s="499" t="s">
        <v>6505</v>
      </c>
      <c r="Q1039" s="500">
        <v>10000000</v>
      </c>
      <c r="R1039" s="500">
        <v>5000000</v>
      </c>
      <c r="S1039" s="500">
        <v>10000000</v>
      </c>
      <c r="T1039" s="500">
        <v>10000000</v>
      </c>
      <c r="U1039" s="500">
        <v>35000000</v>
      </c>
      <c r="V1039" s="500">
        <v>9</v>
      </c>
      <c r="W1039" s="500">
        <v>3</v>
      </c>
      <c r="X1039" s="500">
        <v>12</v>
      </c>
      <c r="Y1039" s="501">
        <v>680</v>
      </c>
      <c r="Z1039" s="500">
        <v>16684</v>
      </c>
      <c r="AA1039" s="500">
        <v>768</v>
      </c>
    </row>
    <row r="1040" spans="1:27" s="497" customFormat="1" ht="19.5" customHeight="1">
      <c r="A1040" s="498" t="s">
        <v>6506</v>
      </c>
      <c r="B1040" s="675">
        <v>10450127725674</v>
      </c>
      <c r="C1040" s="498" t="s">
        <v>6507</v>
      </c>
      <c r="D1040" s="498" t="s">
        <v>6508</v>
      </c>
      <c r="E1040" s="498" t="s">
        <v>40</v>
      </c>
      <c r="F1040" s="498" t="s">
        <v>1967</v>
      </c>
      <c r="G1040" s="498" t="s">
        <v>6422</v>
      </c>
      <c r="H1040" s="498" t="s">
        <v>6509</v>
      </c>
      <c r="I1040" s="498">
        <v>17</v>
      </c>
      <c r="J1040" s="499" t="s">
        <v>2796</v>
      </c>
      <c r="K1040" s="499" t="s">
        <v>2796</v>
      </c>
      <c r="L1040" s="498" t="s">
        <v>1172</v>
      </c>
      <c r="M1040" s="498" t="s">
        <v>1172</v>
      </c>
      <c r="N1040" s="498" t="s">
        <v>372</v>
      </c>
      <c r="O1040" s="498">
        <v>45160</v>
      </c>
      <c r="P1040" s="499" t="s">
        <v>6510</v>
      </c>
      <c r="Q1040" s="500">
        <v>4000000</v>
      </c>
      <c r="R1040" s="500">
        <v>3000000</v>
      </c>
      <c r="S1040" s="500">
        <v>5000000</v>
      </c>
      <c r="T1040" s="500">
        <v>5000000</v>
      </c>
      <c r="U1040" s="500">
        <v>17000000</v>
      </c>
      <c r="V1040" s="500">
        <v>10</v>
      </c>
      <c r="W1040" s="500">
        <v>0</v>
      </c>
      <c r="X1040" s="500">
        <v>10</v>
      </c>
      <c r="Y1040" s="501">
        <v>417.5</v>
      </c>
      <c r="Z1040" s="500">
        <v>21024</v>
      </c>
      <c r="AA1040" s="500">
        <v>450</v>
      </c>
    </row>
    <row r="1041" spans="1:27" s="497" customFormat="1" ht="19.5" customHeight="1">
      <c r="A1041" s="498" t="s">
        <v>6511</v>
      </c>
      <c r="B1041" s="675">
        <v>10460130325677</v>
      </c>
      <c r="C1041" s="498" t="s">
        <v>6512</v>
      </c>
      <c r="D1041" s="498" t="s">
        <v>6513</v>
      </c>
      <c r="E1041" s="498" t="s">
        <v>40</v>
      </c>
      <c r="F1041" s="498" t="s">
        <v>1967</v>
      </c>
      <c r="G1041" s="498" t="s">
        <v>6427</v>
      </c>
      <c r="H1041" s="498">
        <v>299</v>
      </c>
      <c r="I1041" s="498">
        <v>11</v>
      </c>
      <c r="J1041" s="499" t="s">
        <v>25</v>
      </c>
      <c r="K1041" s="499" t="s">
        <v>25</v>
      </c>
      <c r="L1041" s="498" t="s">
        <v>6454</v>
      </c>
      <c r="M1041" s="498" t="s">
        <v>6454</v>
      </c>
      <c r="N1041" s="498" t="s">
        <v>416</v>
      </c>
      <c r="O1041" s="498">
        <v>46140</v>
      </c>
      <c r="P1041" s="499" t="s">
        <v>2796</v>
      </c>
      <c r="Q1041" s="500">
        <v>7000000</v>
      </c>
      <c r="R1041" s="500">
        <v>30000000</v>
      </c>
      <c r="S1041" s="500">
        <v>60000000</v>
      </c>
      <c r="T1041" s="500">
        <v>50000000</v>
      </c>
      <c r="U1041" s="500">
        <v>147000000</v>
      </c>
      <c r="V1041" s="500">
        <v>31</v>
      </c>
      <c r="W1041" s="500">
        <v>3</v>
      </c>
      <c r="X1041" s="500">
        <v>34</v>
      </c>
      <c r="Y1041" s="501">
        <v>1690</v>
      </c>
      <c r="Z1041" s="500">
        <v>46246</v>
      </c>
      <c r="AA1041" s="500">
        <v>1800</v>
      </c>
    </row>
    <row r="1042" spans="1:27" s="497" customFormat="1" ht="19.5" customHeight="1">
      <c r="A1042" s="498" t="s">
        <v>6514</v>
      </c>
      <c r="B1042" s="675">
        <v>10120119725673</v>
      </c>
      <c r="C1042" s="498" t="s">
        <v>6515</v>
      </c>
      <c r="D1042" s="498" t="s">
        <v>1656</v>
      </c>
      <c r="E1042" s="498" t="s">
        <v>276</v>
      </c>
      <c r="F1042" s="498" t="s">
        <v>6516</v>
      </c>
      <c r="G1042" s="498" t="s">
        <v>6517</v>
      </c>
      <c r="H1042" s="498">
        <v>32</v>
      </c>
      <c r="I1042" s="498">
        <v>9</v>
      </c>
      <c r="J1042" s="499" t="s">
        <v>1636</v>
      </c>
      <c r="K1042" s="499" t="s">
        <v>6518</v>
      </c>
      <c r="L1042" s="498" t="s">
        <v>662</v>
      </c>
      <c r="M1042" s="498" t="s">
        <v>589</v>
      </c>
      <c r="N1042" s="498" t="s">
        <v>14</v>
      </c>
      <c r="O1042" s="498">
        <v>11150</v>
      </c>
      <c r="P1042" s="499" t="s">
        <v>6519</v>
      </c>
      <c r="Q1042" s="500">
        <v>12000000</v>
      </c>
      <c r="R1042" s="500">
        <v>5000000</v>
      </c>
      <c r="S1042" s="500">
        <v>10000000</v>
      </c>
      <c r="T1042" s="500">
        <v>3000000</v>
      </c>
      <c r="U1042" s="500">
        <v>30000000</v>
      </c>
      <c r="V1042" s="500">
        <v>16</v>
      </c>
      <c r="W1042" s="500">
        <v>4</v>
      </c>
      <c r="X1042" s="500">
        <v>20</v>
      </c>
      <c r="Y1042" s="501">
        <v>1586</v>
      </c>
      <c r="Z1042" s="500">
        <v>9600</v>
      </c>
      <c r="AA1042" s="500">
        <v>1250</v>
      </c>
    </row>
    <row r="1043" spans="1:27" s="497" customFormat="1" ht="19.5" customHeight="1">
      <c r="A1043" s="498" t="s">
        <v>6520</v>
      </c>
      <c r="B1043" s="675">
        <v>10640117825670</v>
      </c>
      <c r="C1043" s="498" t="s">
        <v>6521</v>
      </c>
      <c r="D1043" s="498" t="s">
        <v>355</v>
      </c>
      <c r="E1043" s="498" t="s">
        <v>77</v>
      </c>
      <c r="F1043" s="498" t="s">
        <v>1982</v>
      </c>
      <c r="G1043" s="498" t="s">
        <v>6522</v>
      </c>
      <c r="H1043" s="498" t="s">
        <v>6523</v>
      </c>
      <c r="I1043" s="498">
        <v>4</v>
      </c>
      <c r="J1043" s="499" t="s">
        <v>25</v>
      </c>
      <c r="K1043" s="499" t="s">
        <v>25</v>
      </c>
      <c r="L1043" s="498" t="s">
        <v>6477</v>
      </c>
      <c r="M1043" s="498" t="s">
        <v>776</v>
      </c>
      <c r="N1043" s="498" t="s">
        <v>335</v>
      </c>
      <c r="O1043" s="498">
        <v>64220</v>
      </c>
      <c r="P1043" s="499" t="s">
        <v>6524</v>
      </c>
      <c r="Q1043" s="500">
        <v>50000000</v>
      </c>
      <c r="R1043" s="500">
        <v>5000000</v>
      </c>
      <c r="S1043" s="500">
        <v>20000000</v>
      </c>
      <c r="T1043" s="500">
        <v>5000000</v>
      </c>
      <c r="U1043" s="500">
        <v>80000000</v>
      </c>
      <c r="V1043" s="500">
        <v>20</v>
      </c>
      <c r="W1043" s="500">
        <v>0</v>
      </c>
      <c r="X1043" s="500">
        <v>20</v>
      </c>
      <c r="Y1043" s="501">
        <v>6071.87</v>
      </c>
      <c r="Z1043" s="500">
        <v>70940</v>
      </c>
      <c r="AA1043" s="500">
        <v>1819</v>
      </c>
    </row>
    <row r="1044" spans="1:27" s="497" customFormat="1" ht="19.5" customHeight="1">
      <c r="A1044" s="498" t="s">
        <v>6525</v>
      </c>
      <c r="B1044" s="675">
        <v>10920120425670</v>
      </c>
      <c r="C1044" s="498" t="s">
        <v>6526</v>
      </c>
      <c r="D1044" s="498" t="s">
        <v>355</v>
      </c>
      <c r="E1044" s="498" t="s">
        <v>77</v>
      </c>
      <c r="F1044" s="498" t="s">
        <v>2452</v>
      </c>
      <c r="G1044" s="498" t="s">
        <v>6392</v>
      </c>
      <c r="H1044" s="498" t="s">
        <v>6527</v>
      </c>
      <c r="I1044" s="498">
        <v>1</v>
      </c>
      <c r="J1044" s="499" t="s">
        <v>2796</v>
      </c>
      <c r="K1044" s="499" t="s">
        <v>2796</v>
      </c>
      <c r="L1044" s="498" t="s">
        <v>6528</v>
      </c>
      <c r="M1044" s="498" t="s">
        <v>6529</v>
      </c>
      <c r="N1044" s="498" t="s">
        <v>420</v>
      </c>
      <c r="O1044" s="498">
        <v>92140</v>
      </c>
      <c r="P1044" s="499" t="s">
        <v>6530</v>
      </c>
      <c r="Q1044" s="500">
        <v>5000000</v>
      </c>
      <c r="R1044" s="500">
        <v>1500000</v>
      </c>
      <c r="S1044" s="500">
        <v>10000000</v>
      </c>
      <c r="T1044" s="500">
        <v>1000000</v>
      </c>
      <c r="U1044" s="500">
        <v>17500000</v>
      </c>
      <c r="V1044" s="500">
        <v>4</v>
      </c>
      <c r="W1044" s="500">
        <v>0</v>
      </c>
      <c r="X1044" s="500">
        <v>4</v>
      </c>
      <c r="Y1044" s="501">
        <v>1371.97</v>
      </c>
      <c r="Z1044" s="500">
        <v>30944</v>
      </c>
      <c r="AA1044" s="500">
        <v>172</v>
      </c>
    </row>
    <row r="1045" spans="1:27" s="497" customFormat="1" ht="19.5" customHeight="1">
      <c r="A1045" s="498" t="s">
        <v>6531</v>
      </c>
      <c r="B1045" s="675">
        <v>10740119525672</v>
      </c>
      <c r="C1045" s="498" t="s">
        <v>6532</v>
      </c>
      <c r="D1045" s="498" t="s">
        <v>6533</v>
      </c>
      <c r="E1045" s="498" t="s">
        <v>251</v>
      </c>
      <c r="F1045" s="498" t="s">
        <v>6534</v>
      </c>
      <c r="G1045" s="498" t="s">
        <v>6398</v>
      </c>
      <c r="H1045" s="498" t="s">
        <v>6535</v>
      </c>
      <c r="I1045" s="498">
        <v>9</v>
      </c>
      <c r="J1045" s="499" t="s">
        <v>2796</v>
      </c>
      <c r="K1045" s="499" t="s">
        <v>2796</v>
      </c>
      <c r="L1045" s="498" t="s">
        <v>375</v>
      </c>
      <c r="M1045" s="498" t="s">
        <v>2</v>
      </c>
      <c r="N1045" s="498" t="s">
        <v>3</v>
      </c>
      <c r="O1045" s="498">
        <v>74000</v>
      </c>
      <c r="P1045" s="499" t="s">
        <v>2796</v>
      </c>
      <c r="Q1045" s="500">
        <v>50000000</v>
      </c>
      <c r="R1045" s="500">
        <v>30000000</v>
      </c>
      <c r="S1045" s="500">
        <v>10000000</v>
      </c>
      <c r="T1045" s="500">
        <v>2000000</v>
      </c>
      <c r="U1045" s="500">
        <v>92000000</v>
      </c>
      <c r="V1045" s="500">
        <v>50</v>
      </c>
      <c r="W1045" s="500">
        <v>100</v>
      </c>
      <c r="X1045" s="500">
        <v>150</v>
      </c>
      <c r="Y1045" s="501">
        <v>5021.1000000000004</v>
      </c>
      <c r="Z1045" s="500">
        <v>18400</v>
      </c>
      <c r="AA1045" s="500">
        <v>3125</v>
      </c>
    </row>
    <row r="1046" spans="1:27" s="497" customFormat="1" ht="19.5" customHeight="1">
      <c r="A1046" s="498" t="s">
        <v>6536</v>
      </c>
      <c r="B1046" s="675">
        <v>10250112425672</v>
      </c>
      <c r="C1046" s="498" t="s">
        <v>6537</v>
      </c>
      <c r="D1046" s="498" t="s">
        <v>6538</v>
      </c>
      <c r="E1046" s="498" t="s">
        <v>99</v>
      </c>
      <c r="F1046" s="498" t="s">
        <v>5014</v>
      </c>
      <c r="G1046" s="498" t="s">
        <v>6395</v>
      </c>
      <c r="H1046" s="498">
        <v>128</v>
      </c>
      <c r="I1046" s="498">
        <v>11</v>
      </c>
      <c r="J1046" s="499" t="s">
        <v>25</v>
      </c>
      <c r="K1046" s="499" t="s">
        <v>25</v>
      </c>
      <c r="L1046" s="498" t="s">
        <v>574</v>
      </c>
      <c r="M1046" s="498" t="s">
        <v>473</v>
      </c>
      <c r="N1046" s="498" t="s">
        <v>4</v>
      </c>
      <c r="O1046" s="498">
        <v>25140</v>
      </c>
      <c r="P1046" s="499" t="s">
        <v>6539</v>
      </c>
      <c r="Q1046" s="500">
        <v>51800000</v>
      </c>
      <c r="R1046" s="500">
        <v>80000000</v>
      </c>
      <c r="S1046" s="500">
        <v>115000000</v>
      </c>
      <c r="T1046" s="500">
        <v>10000000</v>
      </c>
      <c r="U1046" s="500">
        <v>256800000</v>
      </c>
      <c r="V1046" s="500">
        <v>40</v>
      </c>
      <c r="W1046" s="500">
        <v>8</v>
      </c>
      <c r="X1046" s="500">
        <v>48</v>
      </c>
      <c r="Y1046" s="501">
        <v>3624.46</v>
      </c>
      <c r="Z1046" s="500">
        <v>30934</v>
      </c>
      <c r="AA1046" s="500">
        <v>10576</v>
      </c>
    </row>
    <row r="1047" spans="1:27" s="497" customFormat="1" ht="19.5" customHeight="1">
      <c r="A1047" s="498" t="s">
        <v>6540</v>
      </c>
      <c r="B1047" s="675">
        <v>10130111825678</v>
      </c>
      <c r="C1047" s="498" t="s">
        <v>6541</v>
      </c>
      <c r="D1047" s="498" t="s">
        <v>6542</v>
      </c>
      <c r="E1047" s="498">
        <v>72</v>
      </c>
      <c r="F1047" s="498" t="s">
        <v>6543</v>
      </c>
      <c r="G1047" s="498" t="s">
        <v>6395</v>
      </c>
      <c r="H1047" s="498" t="s">
        <v>1832</v>
      </c>
      <c r="I1047" s="498">
        <v>5</v>
      </c>
      <c r="J1047" s="498" t="s">
        <v>2796</v>
      </c>
      <c r="K1047" s="498" t="s">
        <v>2796</v>
      </c>
      <c r="L1047" s="498" t="s">
        <v>638</v>
      </c>
      <c r="M1047" s="498" t="s">
        <v>360</v>
      </c>
      <c r="N1047" s="498" t="s">
        <v>8</v>
      </c>
      <c r="O1047" s="498">
        <v>12000</v>
      </c>
      <c r="P1047" s="499">
        <v>25011730</v>
      </c>
      <c r="Q1047" s="500">
        <v>134627500</v>
      </c>
      <c r="R1047" s="500">
        <v>1082000000</v>
      </c>
      <c r="S1047" s="500">
        <v>1197000000</v>
      </c>
      <c r="T1047" s="500">
        <v>2065828227</v>
      </c>
      <c r="U1047" s="500">
        <v>4479455727</v>
      </c>
      <c r="V1047" s="500">
        <v>23</v>
      </c>
      <c r="W1047" s="500">
        <v>97</v>
      </c>
      <c r="X1047" s="500">
        <v>120</v>
      </c>
      <c r="Y1047" s="501">
        <v>13247</v>
      </c>
      <c r="Z1047" s="500">
        <v>0</v>
      </c>
      <c r="AA1047" s="500">
        <v>0</v>
      </c>
    </row>
    <row r="1048" spans="1:27" s="497" customFormat="1" ht="19.5" customHeight="1">
      <c r="A1048" s="498" t="s">
        <v>6544</v>
      </c>
      <c r="B1048" s="675">
        <v>10700110825679</v>
      </c>
      <c r="C1048" s="498" t="s">
        <v>6545</v>
      </c>
      <c r="D1048" s="498" t="s">
        <v>6546</v>
      </c>
      <c r="E1048" s="498" t="s">
        <v>44</v>
      </c>
      <c r="F1048" s="498" t="s">
        <v>2105</v>
      </c>
      <c r="G1048" s="498" t="s">
        <v>6547</v>
      </c>
      <c r="H1048" s="498" t="s">
        <v>1155</v>
      </c>
      <c r="I1048" s="498">
        <v>5</v>
      </c>
      <c r="J1048" s="499" t="s">
        <v>25</v>
      </c>
      <c r="K1048" s="499" t="s">
        <v>25</v>
      </c>
      <c r="L1048" s="498" t="s">
        <v>6077</v>
      </c>
      <c r="M1048" s="498" t="s">
        <v>711</v>
      </c>
      <c r="N1048" s="498" t="s">
        <v>32</v>
      </c>
      <c r="O1048" s="498">
        <v>70120</v>
      </c>
      <c r="P1048" s="499">
        <v>32741053</v>
      </c>
      <c r="Q1048" s="500">
        <v>2200000</v>
      </c>
      <c r="R1048" s="500">
        <v>30000000</v>
      </c>
      <c r="S1048" s="500">
        <v>54000000</v>
      </c>
      <c r="T1048" s="500">
        <v>7000000</v>
      </c>
      <c r="U1048" s="500">
        <v>93200000</v>
      </c>
      <c r="V1048" s="500">
        <v>15</v>
      </c>
      <c r="W1048" s="500">
        <v>27</v>
      </c>
      <c r="X1048" s="500">
        <v>42</v>
      </c>
      <c r="Y1048" s="501">
        <v>878.06</v>
      </c>
      <c r="Z1048" s="500">
        <v>12596</v>
      </c>
      <c r="AA1048" s="500">
        <v>4438</v>
      </c>
    </row>
    <row r="1049" spans="1:27" s="497" customFormat="1" ht="19.5" customHeight="1">
      <c r="A1049" s="498" t="s">
        <v>6548</v>
      </c>
      <c r="B1049" s="675">
        <v>10700122725677</v>
      </c>
      <c r="C1049" s="498" t="s">
        <v>6549</v>
      </c>
      <c r="D1049" s="498" t="s">
        <v>2104</v>
      </c>
      <c r="E1049" s="498" t="s">
        <v>44</v>
      </c>
      <c r="F1049" s="498" t="s">
        <v>2715</v>
      </c>
      <c r="G1049" s="498" t="s">
        <v>6550</v>
      </c>
      <c r="H1049" s="498">
        <v>117</v>
      </c>
      <c r="I1049" s="498">
        <v>2</v>
      </c>
      <c r="J1049" s="498" t="s">
        <v>25</v>
      </c>
      <c r="K1049" s="498" t="s">
        <v>25</v>
      </c>
      <c r="L1049" s="498" t="s">
        <v>1365</v>
      </c>
      <c r="M1049" s="498" t="s">
        <v>791</v>
      </c>
      <c r="N1049" s="498" t="s">
        <v>32</v>
      </c>
      <c r="O1049" s="498">
        <v>70160</v>
      </c>
      <c r="P1049" s="499" t="s">
        <v>2796</v>
      </c>
      <c r="Q1049" s="500">
        <v>120000</v>
      </c>
      <c r="R1049" s="500">
        <v>20000000</v>
      </c>
      <c r="S1049" s="500">
        <v>20000000</v>
      </c>
      <c r="T1049" s="500">
        <v>30000000</v>
      </c>
      <c r="U1049" s="500">
        <v>70120000</v>
      </c>
      <c r="V1049" s="500">
        <v>75</v>
      </c>
      <c r="W1049" s="500">
        <v>54</v>
      </c>
      <c r="X1049" s="500">
        <v>129</v>
      </c>
      <c r="Y1049" s="501">
        <v>1288.26</v>
      </c>
      <c r="Z1049" s="500">
        <v>11794</v>
      </c>
      <c r="AA1049" s="500">
        <v>5040</v>
      </c>
    </row>
    <row r="1050" spans="1:27" s="497" customFormat="1" ht="19.5" customHeight="1">
      <c r="A1050" s="498" t="s">
        <v>6551</v>
      </c>
      <c r="B1050" s="675">
        <v>40190112625679</v>
      </c>
      <c r="C1050" s="498" t="s">
        <v>6552</v>
      </c>
      <c r="D1050" s="502" t="s">
        <v>6553</v>
      </c>
      <c r="E1050" s="498" t="s">
        <v>23</v>
      </c>
      <c r="F1050" s="498" t="s">
        <v>2010</v>
      </c>
      <c r="G1050" s="498" t="s">
        <v>6395</v>
      </c>
      <c r="H1050" s="498" t="s">
        <v>6554</v>
      </c>
      <c r="I1050" s="498">
        <v>2</v>
      </c>
      <c r="J1050" s="498" t="s">
        <v>2796</v>
      </c>
      <c r="K1050" s="498" t="s">
        <v>2796</v>
      </c>
      <c r="L1050" s="498" t="s">
        <v>847</v>
      </c>
      <c r="M1050" s="498" t="s">
        <v>603</v>
      </c>
      <c r="N1050" s="498" t="s">
        <v>12</v>
      </c>
      <c r="O1050" s="498">
        <v>18120</v>
      </c>
      <c r="P1050" s="499" t="s">
        <v>6555</v>
      </c>
      <c r="Q1050" s="500">
        <v>0</v>
      </c>
      <c r="R1050" s="500">
        <v>700000</v>
      </c>
      <c r="S1050" s="500">
        <v>21300000</v>
      </c>
      <c r="T1050" s="500">
        <v>0</v>
      </c>
      <c r="U1050" s="500">
        <v>22000000</v>
      </c>
      <c r="V1050" s="500">
        <v>3</v>
      </c>
      <c r="W1050" s="500">
        <v>0</v>
      </c>
      <c r="X1050" s="500">
        <v>3</v>
      </c>
      <c r="Y1050" s="501">
        <v>2467.2928000000002</v>
      </c>
      <c r="Z1050" s="500">
        <v>14019</v>
      </c>
      <c r="AA1050" s="500">
        <v>7691</v>
      </c>
    </row>
    <row r="1051" spans="1:27" s="497" customFormat="1" ht="19.5" customHeight="1">
      <c r="A1051" s="498" t="s">
        <v>6556</v>
      </c>
      <c r="B1051" s="675">
        <v>40240119125676</v>
      </c>
      <c r="C1051" s="498" t="s">
        <v>6557</v>
      </c>
      <c r="D1051" s="498" t="s">
        <v>6558</v>
      </c>
      <c r="E1051" s="498" t="s">
        <v>23</v>
      </c>
      <c r="F1051" s="498" t="s">
        <v>2010</v>
      </c>
      <c r="G1051" s="498" t="s">
        <v>6522</v>
      </c>
      <c r="H1051" s="498">
        <v>1</v>
      </c>
      <c r="I1051" s="498">
        <v>2</v>
      </c>
      <c r="J1051" s="499" t="s">
        <v>2796</v>
      </c>
      <c r="K1051" s="499" t="s">
        <v>2796</v>
      </c>
      <c r="L1051" s="498" t="s">
        <v>573</v>
      </c>
      <c r="M1051" s="498" t="s">
        <v>382</v>
      </c>
      <c r="N1051" s="498" t="s">
        <v>52</v>
      </c>
      <c r="O1051" s="498">
        <v>24130</v>
      </c>
      <c r="P1051" s="499" t="s">
        <v>2796</v>
      </c>
      <c r="Q1051" s="500">
        <v>0</v>
      </c>
      <c r="R1051" s="500">
        <v>0</v>
      </c>
      <c r="S1051" s="500">
        <v>16219999.999999998</v>
      </c>
      <c r="T1051" s="500">
        <v>0</v>
      </c>
      <c r="U1051" s="500">
        <v>16219999.999999998</v>
      </c>
      <c r="V1051" s="500">
        <v>2</v>
      </c>
      <c r="W1051" s="500">
        <v>0</v>
      </c>
      <c r="X1051" s="500">
        <v>2</v>
      </c>
      <c r="Y1051" s="501">
        <v>4811.68</v>
      </c>
      <c r="Z1051" s="500">
        <v>9536</v>
      </c>
      <c r="AA1051" s="500">
        <v>9536</v>
      </c>
    </row>
    <row r="1052" spans="1:27" s="497" customFormat="1" ht="19.5" customHeight="1">
      <c r="A1052" s="498" t="s">
        <v>6559</v>
      </c>
      <c r="B1052" s="675">
        <v>40920120025672</v>
      </c>
      <c r="C1052" s="498" t="s">
        <v>1132</v>
      </c>
      <c r="D1052" s="498" t="s">
        <v>6560</v>
      </c>
      <c r="E1052" s="498" t="s">
        <v>23</v>
      </c>
      <c r="F1052" s="498" t="s">
        <v>2010</v>
      </c>
      <c r="G1052" s="498" t="s">
        <v>6401</v>
      </c>
      <c r="H1052" s="498" t="s">
        <v>6561</v>
      </c>
      <c r="I1052" s="498" t="s">
        <v>2796</v>
      </c>
      <c r="J1052" s="499" t="s">
        <v>2796</v>
      </c>
      <c r="K1052" s="499" t="s">
        <v>1257</v>
      </c>
      <c r="L1052" s="498" t="s">
        <v>6562</v>
      </c>
      <c r="M1052" s="498" t="s">
        <v>477</v>
      </c>
      <c r="N1052" s="498" t="s">
        <v>420</v>
      </c>
      <c r="O1052" s="498">
        <v>92000</v>
      </c>
      <c r="P1052" s="498" t="s">
        <v>6563</v>
      </c>
      <c r="Q1052" s="500">
        <v>0</v>
      </c>
      <c r="R1052" s="500">
        <v>330000</v>
      </c>
      <c r="S1052" s="500">
        <v>16000000</v>
      </c>
      <c r="T1052" s="500">
        <v>690000</v>
      </c>
      <c r="U1052" s="500">
        <v>17020000</v>
      </c>
      <c r="V1052" s="500">
        <v>2</v>
      </c>
      <c r="W1052" s="500">
        <v>1</v>
      </c>
      <c r="X1052" s="500">
        <v>3</v>
      </c>
      <c r="Y1052" s="501">
        <v>2910.884</v>
      </c>
      <c r="Z1052" s="500">
        <v>35731</v>
      </c>
      <c r="AA1052" s="500">
        <v>8630</v>
      </c>
    </row>
    <row r="1053" spans="1:27" s="497" customFormat="1" ht="19.5" customHeight="1">
      <c r="A1053" s="498" t="s">
        <v>6564</v>
      </c>
      <c r="B1053" s="675">
        <v>40190127425677</v>
      </c>
      <c r="C1053" s="498" t="s">
        <v>6565</v>
      </c>
      <c r="D1053" s="498" t="s">
        <v>6566</v>
      </c>
      <c r="E1053" s="498" t="s">
        <v>23</v>
      </c>
      <c r="F1053" s="498" t="s">
        <v>2010</v>
      </c>
      <c r="G1053" s="498" t="s">
        <v>6408</v>
      </c>
      <c r="H1053" s="498" t="s">
        <v>6567</v>
      </c>
      <c r="I1053" s="499">
        <v>8</v>
      </c>
      <c r="J1053" s="499" t="s">
        <v>25</v>
      </c>
      <c r="K1053" s="499" t="s">
        <v>25</v>
      </c>
      <c r="L1053" s="498" t="s">
        <v>1443</v>
      </c>
      <c r="M1053" s="498" t="s">
        <v>358</v>
      </c>
      <c r="N1053" s="498" t="s">
        <v>12</v>
      </c>
      <c r="O1053" s="498">
        <v>18110</v>
      </c>
      <c r="P1053" s="498" t="s">
        <v>2796</v>
      </c>
      <c r="Q1053" s="500">
        <v>0</v>
      </c>
      <c r="R1053" s="500">
        <v>0</v>
      </c>
      <c r="S1053" s="500">
        <v>4179999.9999999995</v>
      </c>
      <c r="T1053" s="500">
        <v>1000000</v>
      </c>
      <c r="U1053" s="500">
        <v>5180000</v>
      </c>
      <c r="V1053" s="500">
        <v>9</v>
      </c>
      <c r="W1053" s="500">
        <v>4</v>
      </c>
      <c r="X1053" s="500">
        <v>13</v>
      </c>
      <c r="Y1053" s="501">
        <v>294.2</v>
      </c>
      <c r="Z1053" s="500">
        <v>1196</v>
      </c>
      <c r="AA1053" s="500">
        <v>1196</v>
      </c>
    </row>
    <row r="1054" spans="1:27" s="497" customFormat="1" ht="19.5" customHeight="1">
      <c r="A1054" s="498" t="s">
        <v>6568</v>
      </c>
      <c r="B1054" s="675">
        <v>40210127525670</v>
      </c>
      <c r="C1054" s="498" t="s">
        <v>639</v>
      </c>
      <c r="D1054" s="498" t="s">
        <v>6569</v>
      </c>
      <c r="E1054" s="498" t="s">
        <v>23</v>
      </c>
      <c r="F1054" s="498" t="s">
        <v>2010</v>
      </c>
      <c r="G1054" s="498" t="s">
        <v>6392</v>
      </c>
      <c r="H1054" s="498" t="s">
        <v>6570</v>
      </c>
      <c r="I1054" s="498">
        <v>5</v>
      </c>
      <c r="J1054" s="499" t="s">
        <v>6571</v>
      </c>
      <c r="K1054" s="499" t="s">
        <v>2796</v>
      </c>
      <c r="L1054" s="498" t="s">
        <v>396</v>
      </c>
      <c r="M1054" s="498" t="s">
        <v>347</v>
      </c>
      <c r="N1054" s="498" t="s">
        <v>20</v>
      </c>
      <c r="O1054" s="498">
        <v>21000</v>
      </c>
      <c r="P1054" s="499" t="s">
        <v>2796</v>
      </c>
      <c r="Q1054" s="500">
        <v>0</v>
      </c>
      <c r="R1054" s="500">
        <v>4000000</v>
      </c>
      <c r="S1054" s="500">
        <v>10000000</v>
      </c>
      <c r="T1054" s="500">
        <v>1000000</v>
      </c>
      <c r="U1054" s="500">
        <v>15000000</v>
      </c>
      <c r="V1054" s="500">
        <v>2</v>
      </c>
      <c r="W1054" s="500">
        <v>0</v>
      </c>
      <c r="X1054" s="500">
        <v>2</v>
      </c>
      <c r="Y1054" s="501">
        <v>1474.72</v>
      </c>
      <c r="Z1054" s="500">
        <v>6300</v>
      </c>
      <c r="AA1054" s="500">
        <v>45</v>
      </c>
    </row>
    <row r="1055" spans="1:27" s="497" customFormat="1" ht="19.5" customHeight="1">
      <c r="A1055" s="498" t="s">
        <v>6572</v>
      </c>
      <c r="B1055" s="675">
        <v>40130127625678</v>
      </c>
      <c r="C1055" s="498" t="s">
        <v>6573</v>
      </c>
      <c r="D1055" s="498" t="s">
        <v>6574</v>
      </c>
      <c r="E1055" s="498" t="s">
        <v>23</v>
      </c>
      <c r="F1055" s="498" t="s">
        <v>2010</v>
      </c>
      <c r="G1055" s="498" t="s">
        <v>6408</v>
      </c>
      <c r="H1055" s="498">
        <v>45506</v>
      </c>
      <c r="I1055" s="499">
        <v>11</v>
      </c>
      <c r="J1055" s="499" t="s">
        <v>2796</v>
      </c>
      <c r="K1055" s="499" t="s">
        <v>2796</v>
      </c>
      <c r="L1055" s="498" t="s">
        <v>6575</v>
      </c>
      <c r="M1055" s="498" t="s">
        <v>353</v>
      </c>
      <c r="N1055" s="498" t="s">
        <v>8</v>
      </c>
      <c r="O1055" s="498">
        <v>12150</v>
      </c>
      <c r="P1055" s="499">
        <v>20349199</v>
      </c>
      <c r="Q1055" s="500">
        <v>8345260</v>
      </c>
      <c r="R1055" s="500">
        <v>4980680</v>
      </c>
      <c r="S1055" s="500">
        <v>48866380</v>
      </c>
      <c r="T1055" s="500">
        <v>0</v>
      </c>
      <c r="U1055" s="500">
        <v>62192320</v>
      </c>
      <c r="V1055" s="500">
        <v>2</v>
      </c>
      <c r="W1055" s="500">
        <v>0</v>
      </c>
      <c r="X1055" s="500">
        <v>2</v>
      </c>
      <c r="Y1055" s="501">
        <v>4465.95</v>
      </c>
      <c r="Z1055" s="500">
        <v>18020</v>
      </c>
      <c r="AA1055" s="500">
        <v>98</v>
      </c>
    </row>
    <row r="1056" spans="1:27" s="497" customFormat="1" ht="19.5" customHeight="1">
      <c r="A1056" s="498" t="s">
        <v>6576</v>
      </c>
      <c r="B1056" s="675">
        <v>40300128125677</v>
      </c>
      <c r="C1056" s="498" t="s">
        <v>6577</v>
      </c>
      <c r="D1056" s="498" t="s">
        <v>6578</v>
      </c>
      <c r="E1056" s="498" t="s">
        <v>23</v>
      </c>
      <c r="F1056" s="498" t="s">
        <v>2010</v>
      </c>
      <c r="G1056" s="498" t="s">
        <v>6422</v>
      </c>
      <c r="H1056" s="498" t="s">
        <v>6579</v>
      </c>
      <c r="I1056" s="498">
        <v>6</v>
      </c>
      <c r="J1056" s="499" t="s">
        <v>2796</v>
      </c>
      <c r="K1056" s="499" t="s">
        <v>2796</v>
      </c>
      <c r="L1056" s="498" t="s">
        <v>6580</v>
      </c>
      <c r="M1056" s="498" t="s">
        <v>6581</v>
      </c>
      <c r="N1056" s="498" t="s">
        <v>21</v>
      </c>
      <c r="O1056" s="498">
        <v>30250</v>
      </c>
      <c r="P1056" s="499" t="s">
        <v>2796</v>
      </c>
      <c r="Q1056" s="500">
        <v>100000000</v>
      </c>
      <c r="R1056" s="500">
        <v>15100000</v>
      </c>
      <c r="S1056" s="500">
        <v>21000000</v>
      </c>
      <c r="T1056" s="500">
        <v>1000000</v>
      </c>
      <c r="U1056" s="500">
        <v>137100000</v>
      </c>
      <c r="V1056" s="500">
        <v>2</v>
      </c>
      <c r="W1056" s="500">
        <v>0</v>
      </c>
      <c r="X1056" s="500">
        <v>2</v>
      </c>
      <c r="Y1056" s="501">
        <v>25054.969000000001</v>
      </c>
      <c r="Z1056" s="500">
        <v>163188</v>
      </c>
      <c r="AA1056" s="500">
        <v>247</v>
      </c>
    </row>
    <row r="1057" spans="1:27" s="497" customFormat="1" ht="19.5" customHeight="1">
      <c r="A1057" s="498" t="s">
        <v>6582</v>
      </c>
      <c r="B1057" s="675">
        <v>40460131425678</v>
      </c>
      <c r="C1057" s="498" t="s">
        <v>6583</v>
      </c>
      <c r="D1057" s="498" t="s">
        <v>6584</v>
      </c>
      <c r="E1057" s="498" t="s">
        <v>11</v>
      </c>
      <c r="F1057" s="498" t="s">
        <v>2010</v>
      </c>
      <c r="G1057" s="498" t="s">
        <v>6427</v>
      </c>
      <c r="H1057" s="498" t="s">
        <v>6585</v>
      </c>
      <c r="I1057" s="498">
        <v>8</v>
      </c>
      <c r="J1057" s="498" t="s">
        <v>2796</v>
      </c>
      <c r="K1057" s="498" t="s">
        <v>6586</v>
      </c>
      <c r="L1057" s="498" t="s">
        <v>777</v>
      </c>
      <c r="M1057" s="498" t="s">
        <v>457</v>
      </c>
      <c r="N1057" s="498" t="s">
        <v>416</v>
      </c>
      <c r="O1057" s="498">
        <v>46000</v>
      </c>
      <c r="P1057" s="499" t="s">
        <v>6587</v>
      </c>
      <c r="Q1057" s="500">
        <v>0</v>
      </c>
      <c r="R1057" s="500">
        <v>140000000</v>
      </c>
      <c r="S1057" s="500">
        <v>460000000</v>
      </c>
      <c r="T1057" s="500">
        <v>0</v>
      </c>
      <c r="U1057" s="500">
        <v>600000000</v>
      </c>
      <c r="V1057" s="500">
        <v>23</v>
      </c>
      <c r="W1057" s="500">
        <v>0</v>
      </c>
      <c r="X1057" s="500">
        <v>23</v>
      </c>
      <c r="Y1057" s="501">
        <v>13448.29</v>
      </c>
      <c r="Z1057" s="500">
        <v>0</v>
      </c>
      <c r="AA1057" s="500">
        <v>0</v>
      </c>
    </row>
    <row r="1058" spans="1:27" s="497" customFormat="1" ht="19.5" customHeight="1">
      <c r="A1058" s="498" t="s">
        <v>6588</v>
      </c>
      <c r="B1058" s="675">
        <v>10740124025676</v>
      </c>
      <c r="C1058" s="498" t="s">
        <v>6589</v>
      </c>
      <c r="D1058" s="498" t="s">
        <v>6590</v>
      </c>
      <c r="E1058" s="498" t="s">
        <v>53</v>
      </c>
      <c r="F1058" s="498" t="s">
        <v>2742</v>
      </c>
      <c r="G1058" s="498" t="s">
        <v>6591</v>
      </c>
      <c r="H1058" s="498" t="s">
        <v>6592</v>
      </c>
      <c r="I1058" s="498">
        <v>8</v>
      </c>
      <c r="J1058" s="498" t="s">
        <v>2796</v>
      </c>
      <c r="K1058" s="498" t="s">
        <v>348</v>
      </c>
      <c r="L1058" s="498" t="s">
        <v>437</v>
      </c>
      <c r="M1058" s="498" t="s">
        <v>2</v>
      </c>
      <c r="N1058" s="498" t="s">
        <v>3</v>
      </c>
      <c r="O1058" s="498">
        <v>74000</v>
      </c>
      <c r="P1058" s="499" t="s">
        <v>2796</v>
      </c>
      <c r="Q1058" s="500">
        <v>110598711</v>
      </c>
      <c r="R1058" s="500">
        <v>487000000</v>
      </c>
      <c r="S1058" s="500">
        <v>337800000</v>
      </c>
      <c r="T1058" s="500">
        <v>120000000</v>
      </c>
      <c r="U1058" s="500">
        <v>1055398711</v>
      </c>
      <c r="V1058" s="500">
        <v>472</v>
      </c>
      <c r="W1058" s="500">
        <v>524</v>
      </c>
      <c r="X1058" s="500">
        <v>996</v>
      </c>
      <c r="Y1058" s="501">
        <v>2909.37</v>
      </c>
      <c r="Z1058" s="500">
        <v>16299</v>
      </c>
      <c r="AA1058" s="500">
        <v>15065</v>
      </c>
    </row>
    <row r="1059" spans="1:27" s="497" customFormat="1" ht="19.5" customHeight="1">
      <c r="A1059" s="498" t="s">
        <v>6593</v>
      </c>
      <c r="B1059" s="675">
        <v>10100124725678</v>
      </c>
      <c r="C1059" s="498" t="s">
        <v>6594</v>
      </c>
      <c r="D1059" s="498" t="s">
        <v>381</v>
      </c>
      <c r="E1059" s="498" t="s">
        <v>19</v>
      </c>
      <c r="F1059" s="498" t="s">
        <v>2065</v>
      </c>
      <c r="G1059" s="498" t="s">
        <v>6595</v>
      </c>
      <c r="H1059" s="498">
        <v>1</v>
      </c>
      <c r="I1059" s="498" t="s">
        <v>2796</v>
      </c>
      <c r="J1059" s="499" t="s">
        <v>6596</v>
      </c>
      <c r="K1059" s="499" t="s">
        <v>4421</v>
      </c>
      <c r="L1059" s="498" t="s">
        <v>1088</v>
      </c>
      <c r="M1059" s="498" t="s">
        <v>1632</v>
      </c>
      <c r="N1059" s="498" t="s">
        <v>27</v>
      </c>
      <c r="O1059" s="498">
        <v>10900</v>
      </c>
      <c r="P1059" s="499" t="s">
        <v>2796</v>
      </c>
      <c r="Q1059" s="500">
        <v>0</v>
      </c>
      <c r="R1059" s="500">
        <v>108000000</v>
      </c>
      <c r="S1059" s="500">
        <v>30000000</v>
      </c>
      <c r="T1059" s="500">
        <v>50000000</v>
      </c>
      <c r="U1059" s="500">
        <v>188000000</v>
      </c>
      <c r="V1059" s="500">
        <v>65</v>
      </c>
      <c r="W1059" s="500">
        <v>43</v>
      </c>
      <c r="X1059" s="500">
        <v>108</v>
      </c>
      <c r="Y1059" s="501">
        <v>75</v>
      </c>
      <c r="Z1059" s="500">
        <v>500</v>
      </c>
      <c r="AA1059" s="500">
        <v>500</v>
      </c>
    </row>
    <row r="1060" spans="1:27" s="497" customFormat="1" ht="19.5" customHeight="1">
      <c r="A1060" s="498" t="s">
        <v>6597</v>
      </c>
      <c r="B1060" s="675">
        <v>20650110725676</v>
      </c>
      <c r="C1060" s="498" t="s">
        <v>6598</v>
      </c>
      <c r="D1060" s="498" t="s">
        <v>6599</v>
      </c>
      <c r="E1060" s="498" t="s">
        <v>101</v>
      </c>
      <c r="F1060" s="498" t="s">
        <v>2190</v>
      </c>
      <c r="G1060" s="498" t="s">
        <v>6547</v>
      </c>
      <c r="H1060" s="498">
        <v>442</v>
      </c>
      <c r="I1060" s="498">
        <v>11</v>
      </c>
      <c r="J1060" s="498" t="s">
        <v>2796</v>
      </c>
      <c r="K1060" s="498" t="s">
        <v>2796</v>
      </c>
      <c r="L1060" s="498" t="s">
        <v>6600</v>
      </c>
      <c r="M1060" s="498" t="s">
        <v>788</v>
      </c>
      <c r="N1060" s="498" t="s">
        <v>75</v>
      </c>
      <c r="O1060" s="498">
        <v>65130</v>
      </c>
      <c r="P1060" s="499" t="s">
        <v>6601</v>
      </c>
      <c r="Q1060" s="500">
        <v>0</v>
      </c>
      <c r="R1060" s="500">
        <v>0</v>
      </c>
      <c r="S1060" s="500">
        <v>350000</v>
      </c>
      <c r="T1060" s="500">
        <v>500000</v>
      </c>
      <c r="U1060" s="500">
        <v>850000</v>
      </c>
      <c r="V1060" s="500">
        <v>3</v>
      </c>
      <c r="W1060" s="500">
        <v>2</v>
      </c>
      <c r="X1060" s="500">
        <v>5</v>
      </c>
      <c r="Y1060" s="501">
        <v>64</v>
      </c>
      <c r="Z1060" s="500">
        <v>2016</v>
      </c>
      <c r="AA1060" s="500">
        <v>543</v>
      </c>
    </row>
    <row r="1061" spans="1:27" s="497" customFormat="1" ht="19.5" customHeight="1">
      <c r="A1061" s="498" t="s">
        <v>6602</v>
      </c>
      <c r="B1061" s="675">
        <v>20190128725673</v>
      </c>
      <c r="C1061" s="498" t="s">
        <v>6603</v>
      </c>
      <c r="D1061" s="498" t="s">
        <v>6604</v>
      </c>
      <c r="E1061" s="498" t="s">
        <v>68</v>
      </c>
      <c r="F1061" s="498" t="s">
        <v>1953</v>
      </c>
      <c r="G1061" s="498" t="s">
        <v>6427</v>
      </c>
      <c r="H1061" s="498">
        <v>125</v>
      </c>
      <c r="I1061" s="498">
        <v>8</v>
      </c>
      <c r="J1061" s="499" t="s">
        <v>25</v>
      </c>
      <c r="K1061" s="499" t="s">
        <v>25</v>
      </c>
      <c r="L1061" s="498" t="s">
        <v>6605</v>
      </c>
      <c r="M1061" s="498" t="s">
        <v>367</v>
      </c>
      <c r="N1061" s="498" t="s">
        <v>12</v>
      </c>
      <c r="O1061" s="498">
        <v>18000</v>
      </c>
      <c r="P1061" s="499">
        <v>844614464</v>
      </c>
      <c r="Q1061" s="500">
        <v>600000</v>
      </c>
      <c r="R1061" s="500">
        <v>3000000</v>
      </c>
      <c r="S1061" s="500">
        <v>5000000</v>
      </c>
      <c r="T1061" s="500">
        <v>2000000</v>
      </c>
      <c r="U1061" s="500">
        <v>10600000</v>
      </c>
      <c r="V1061" s="500">
        <v>2</v>
      </c>
      <c r="W1061" s="500">
        <v>8</v>
      </c>
      <c r="X1061" s="500">
        <v>10</v>
      </c>
      <c r="Y1061" s="501">
        <v>72.59</v>
      </c>
      <c r="Z1061" s="500">
        <v>28112</v>
      </c>
      <c r="AA1061" s="500">
        <v>450</v>
      </c>
    </row>
    <row r="1062" spans="1:27" s="497" customFormat="1" ht="19.5" customHeight="1">
      <c r="A1062" s="498" t="s">
        <v>6606</v>
      </c>
      <c r="B1062" s="675">
        <v>20130111425675</v>
      </c>
      <c r="C1062" s="498" t="s">
        <v>6607</v>
      </c>
      <c r="D1062" s="498" t="s">
        <v>386</v>
      </c>
      <c r="E1062" s="498" t="s">
        <v>61</v>
      </c>
      <c r="F1062" s="498" t="s">
        <v>4542</v>
      </c>
      <c r="G1062" s="498" t="s">
        <v>6547</v>
      </c>
      <c r="H1062" s="498">
        <v>45346</v>
      </c>
      <c r="I1062" s="498">
        <v>2</v>
      </c>
      <c r="J1062" s="498" t="s">
        <v>2796</v>
      </c>
      <c r="K1062" s="498" t="s">
        <v>2796</v>
      </c>
      <c r="L1062" s="498" t="s">
        <v>738</v>
      </c>
      <c r="M1062" s="498" t="s">
        <v>22</v>
      </c>
      <c r="N1062" s="498" t="s">
        <v>8</v>
      </c>
      <c r="O1062" s="498">
        <v>12140</v>
      </c>
      <c r="P1062" s="499" t="s">
        <v>2796</v>
      </c>
      <c r="Q1062" s="500">
        <v>60000</v>
      </c>
      <c r="R1062" s="500">
        <v>1500000</v>
      </c>
      <c r="S1062" s="500">
        <v>1000000</v>
      </c>
      <c r="T1062" s="500">
        <v>1000000</v>
      </c>
      <c r="U1062" s="500">
        <v>3560000</v>
      </c>
      <c r="V1062" s="500">
        <v>0</v>
      </c>
      <c r="W1062" s="500">
        <v>0</v>
      </c>
      <c r="X1062" s="500">
        <v>0</v>
      </c>
      <c r="Y1062" s="501">
        <v>50</v>
      </c>
      <c r="Z1062" s="500">
        <v>5300</v>
      </c>
      <c r="AA1062" s="500">
        <v>200</v>
      </c>
    </row>
    <row r="1063" spans="1:27" s="497" customFormat="1" ht="19.5" customHeight="1">
      <c r="A1063" s="498" t="s">
        <v>6608</v>
      </c>
      <c r="B1063" s="675">
        <v>20700115925670</v>
      </c>
      <c r="C1063" s="498" t="s">
        <v>6609</v>
      </c>
      <c r="D1063" s="498" t="s">
        <v>6610</v>
      </c>
      <c r="E1063" s="498">
        <v>39</v>
      </c>
      <c r="F1063" s="498" t="s">
        <v>2084</v>
      </c>
      <c r="G1063" s="498" t="s">
        <v>6444</v>
      </c>
      <c r="H1063" s="498" t="s">
        <v>6611</v>
      </c>
      <c r="I1063" s="498">
        <v>5</v>
      </c>
      <c r="J1063" s="499" t="s">
        <v>25</v>
      </c>
      <c r="K1063" s="499" t="s">
        <v>25</v>
      </c>
      <c r="L1063" s="498" t="s">
        <v>1365</v>
      </c>
      <c r="M1063" s="498" t="s">
        <v>791</v>
      </c>
      <c r="N1063" s="498" t="s">
        <v>32</v>
      </c>
      <c r="O1063" s="498">
        <v>70160</v>
      </c>
      <c r="P1063" s="499" t="s">
        <v>2796</v>
      </c>
      <c r="Q1063" s="500">
        <v>4000000</v>
      </c>
      <c r="R1063" s="500">
        <v>6000000</v>
      </c>
      <c r="S1063" s="500">
        <v>2000000</v>
      </c>
      <c r="T1063" s="500">
        <v>5000000</v>
      </c>
      <c r="U1063" s="500">
        <v>17000000</v>
      </c>
      <c r="V1063" s="500">
        <v>4</v>
      </c>
      <c r="W1063" s="500">
        <v>4</v>
      </c>
      <c r="X1063" s="500">
        <v>8</v>
      </c>
      <c r="Y1063" s="501">
        <v>73.36</v>
      </c>
      <c r="Z1063" s="500">
        <v>6848</v>
      </c>
      <c r="AA1063" s="500">
        <v>3136</v>
      </c>
    </row>
    <row r="1064" spans="1:27" s="497" customFormat="1" ht="19.5" customHeight="1">
      <c r="A1064" s="498" t="s">
        <v>6612</v>
      </c>
      <c r="B1064" s="675">
        <v>20190120625673</v>
      </c>
      <c r="C1064" s="498" t="s">
        <v>6613</v>
      </c>
      <c r="D1064" s="498" t="s">
        <v>6614</v>
      </c>
      <c r="E1064" s="498" t="s">
        <v>60</v>
      </c>
      <c r="F1064" s="498" t="s">
        <v>1997</v>
      </c>
      <c r="G1064" s="498" t="s">
        <v>6615</v>
      </c>
      <c r="H1064" s="498">
        <v>119</v>
      </c>
      <c r="I1064" s="498">
        <v>3</v>
      </c>
      <c r="J1064" s="498" t="s">
        <v>25</v>
      </c>
      <c r="K1064" s="498" t="s">
        <v>25</v>
      </c>
      <c r="L1064" s="498" t="s">
        <v>366</v>
      </c>
      <c r="M1064" s="498" t="s">
        <v>367</v>
      </c>
      <c r="N1064" s="498" t="s">
        <v>12</v>
      </c>
      <c r="O1064" s="498">
        <v>18240</v>
      </c>
      <c r="P1064" s="499">
        <v>36670866</v>
      </c>
      <c r="Q1064" s="500">
        <v>15000000</v>
      </c>
      <c r="R1064" s="500">
        <v>8000000</v>
      </c>
      <c r="S1064" s="500">
        <v>7500000</v>
      </c>
      <c r="T1064" s="500">
        <v>5000000</v>
      </c>
      <c r="U1064" s="500">
        <v>35500000</v>
      </c>
      <c r="V1064" s="500">
        <v>10</v>
      </c>
      <c r="W1064" s="500">
        <v>6</v>
      </c>
      <c r="X1064" s="500">
        <v>16</v>
      </c>
      <c r="Y1064" s="501">
        <v>69</v>
      </c>
      <c r="Z1064" s="500">
        <v>820</v>
      </c>
      <c r="AA1064" s="500">
        <v>520</v>
      </c>
    </row>
    <row r="1065" spans="1:27" s="497" customFormat="1" ht="19.5" customHeight="1">
      <c r="A1065" s="498" t="s">
        <v>6616</v>
      </c>
      <c r="B1065" s="675">
        <v>20130120925673</v>
      </c>
      <c r="C1065" s="498" t="s">
        <v>6617</v>
      </c>
      <c r="D1065" s="498" t="s">
        <v>6618</v>
      </c>
      <c r="E1065" s="498" t="s">
        <v>70</v>
      </c>
      <c r="F1065" s="498" t="s">
        <v>2500</v>
      </c>
      <c r="G1065" s="498" t="s">
        <v>6471</v>
      </c>
      <c r="H1065" s="498" t="s">
        <v>6619</v>
      </c>
      <c r="I1065" s="498">
        <v>6</v>
      </c>
      <c r="J1065" s="499" t="s">
        <v>25</v>
      </c>
      <c r="K1065" s="499" t="s">
        <v>25</v>
      </c>
      <c r="L1065" s="498" t="s">
        <v>22</v>
      </c>
      <c r="M1065" s="498" t="s">
        <v>22</v>
      </c>
      <c r="N1065" s="498" t="s">
        <v>8</v>
      </c>
      <c r="O1065" s="498">
        <v>12140</v>
      </c>
      <c r="P1065" s="499" t="s">
        <v>2796</v>
      </c>
      <c r="Q1065" s="500">
        <v>5100000</v>
      </c>
      <c r="R1065" s="500">
        <v>2000000</v>
      </c>
      <c r="S1065" s="500">
        <v>1000000</v>
      </c>
      <c r="T1065" s="500">
        <v>300000</v>
      </c>
      <c r="U1065" s="500">
        <v>8400000</v>
      </c>
      <c r="V1065" s="500">
        <v>10</v>
      </c>
      <c r="W1065" s="500">
        <v>0</v>
      </c>
      <c r="X1065" s="500">
        <v>10</v>
      </c>
      <c r="Y1065" s="501">
        <v>73</v>
      </c>
      <c r="Z1065" s="500">
        <v>1602</v>
      </c>
      <c r="AA1065" s="500">
        <v>495</v>
      </c>
    </row>
    <row r="1066" spans="1:27" s="497" customFormat="1" ht="19.5" customHeight="1">
      <c r="A1066" s="498" t="s">
        <v>6620</v>
      </c>
      <c r="B1066" s="675">
        <v>20420123525673</v>
      </c>
      <c r="C1066" s="498" t="s">
        <v>6621</v>
      </c>
      <c r="D1066" s="498" t="s">
        <v>69</v>
      </c>
      <c r="E1066" s="498" t="s">
        <v>70</v>
      </c>
      <c r="F1066" s="498" t="s">
        <v>2500</v>
      </c>
      <c r="G1066" s="498" t="s">
        <v>6591</v>
      </c>
      <c r="H1066" s="498">
        <v>259</v>
      </c>
      <c r="I1066" s="498">
        <v>4</v>
      </c>
      <c r="J1066" s="498" t="s">
        <v>2796</v>
      </c>
      <c r="K1066" s="498" t="s">
        <v>2796</v>
      </c>
      <c r="L1066" s="498" t="s">
        <v>1268</v>
      </c>
      <c r="M1066" s="498" t="s">
        <v>1144</v>
      </c>
      <c r="N1066" s="498" t="s">
        <v>415</v>
      </c>
      <c r="O1066" s="498">
        <v>42100</v>
      </c>
      <c r="P1066" s="499">
        <v>819540376</v>
      </c>
      <c r="Q1066" s="500">
        <v>2500000</v>
      </c>
      <c r="R1066" s="500">
        <v>500000</v>
      </c>
      <c r="S1066" s="500">
        <v>500000</v>
      </c>
      <c r="T1066" s="500">
        <v>500000</v>
      </c>
      <c r="U1066" s="500">
        <v>4000000</v>
      </c>
      <c r="V1066" s="500">
        <v>4</v>
      </c>
      <c r="W1066" s="500">
        <v>1</v>
      </c>
      <c r="X1066" s="500">
        <v>5</v>
      </c>
      <c r="Y1066" s="501">
        <v>73.5</v>
      </c>
      <c r="Z1066" s="500">
        <v>5481</v>
      </c>
      <c r="AA1066" s="500">
        <v>500</v>
      </c>
    </row>
    <row r="1067" spans="1:27" s="497" customFormat="1" ht="19.5" customHeight="1">
      <c r="A1067" s="498" t="s">
        <v>6622</v>
      </c>
      <c r="B1067" s="675">
        <v>20190130525673</v>
      </c>
      <c r="C1067" s="498" t="s">
        <v>6623</v>
      </c>
      <c r="D1067" s="498" t="s">
        <v>6624</v>
      </c>
      <c r="E1067" s="498" t="s">
        <v>17</v>
      </c>
      <c r="F1067" s="498" t="s">
        <v>2612</v>
      </c>
      <c r="G1067" s="498" t="s">
        <v>6427</v>
      </c>
      <c r="H1067" s="498" t="s">
        <v>6625</v>
      </c>
      <c r="I1067" s="498">
        <v>2</v>
      </c>
      <c r="J1067" s="498" t="s">
        <v>25</v>
      </c>
      <c r="K1067" s="498" t="s">
        <v>25</v>
      </c>
      <c r="L1067" s="498" t="s">
        <v>6626</v>
      </c>
      <c r="M1067" s="498" t="s">
        <v>695</v>
      </c>
      <c r="N1067" s="498" t="s">
        <v>12</v>
      </c>
      <c r="O1067" s="498">
        <v>18000</v>
      </c>
      <c r="P1067" s="499">
        <v>817453915</v>
      </c>
      <c r="Q1067" s="500">
        <v>3000000</v>
      </c>
      <c r="R1067" s="500">
        <v>3000000</v>
      </c>
      <c r="S1067" s="500">
        <v>1000000</v>
      </c>
      <c r="T1067" s="500">
        <v>1000000</v>
      </c>
      <c r="U1067" s="500">
        <v>8000000</v>
      </c>
      <c r="V1067" s="500">
        <v>12</v>
      </c>
      <c r="W1067" s="500">
        <v>3</v>
      </c>
      <c r="X1067" s="500">
        <v>15</v>
      </c>
      <c r="Y1067" s="501">
        <v>72</v>
      </c>
      <c r="Z1067" s="500">
        <v>5116</v>
      </c>
      <c r="AA1067" s="500">
        <v>714</v>
      </c>
    </row>
    <row r="1068" spans="1:27" s="497" customFormat="1" ht="19.5" customHeight="1">
      <c r="A1068" s="498" t="s">
        <v>6627</v>
      </c>
      <c r="B1068" s="675">
        <v>20130126925677</v>
      </c>
      <c r="C1068" s="498" t="s">
        <v>6628</v>
      </c>
      <c r="D1068" s="498" t="s">
        <v>6629</v>
      </c>
      <c r="E1068" s="498" t="s">
        <v>44</v>
      </c>
      <c r="F1068" s="498" t="s">
        <v>2105</v>
      </c>
      <c r="G1068" s="498" t="s">
        <v>6466</v>
      </c>
      <c r="H1068" s="498" t="s">
        <v>6630</v>
      </c>
      <c r="I1068" s="498">
        <v>13</v>
      </c>
      <c r="J1068" s="498" t="s">
        <v>25</v>
      </c>
      <c r="K1068" s="498" t="s">
        <v>25</v>
      </c>
      <c r="L1068" s="498" t="s">
        <v>353</v>
      </c>
      <c r="M1068" s="498" t="s">
        <v>353</v>
      </c>
      <c r="N1068" s="498" t="s">
        <v>8</v>
      </c>
      <c r="O1068" s="498">
        <v>12150</v>
      </c>
      <c r="P1068" s="499" t="s">
        <v>2796</v>
      </c>
      <c r="Q1068" s="500">
        <v>7000000</v>
      </c>
      <c r="R1068" s="500">
        <v>18000000</v>
      </c>
      <c r="S1068" s="500">
        <v>10000000</v>
      </c>
      <c r="T1068" s="500">
        <v>5000000</v>
      </c>
      <c r="U1068" s="500">
        <v>40000000</v>
      </c>
      <c r="V1068" s="500">
        <v>5</v>
      </c>
      <c r="W1068" s="500">
        <v>12</v>
      </c>
      <c r="X1068" s="500">
        <v>17</v>
      </c>
      <c r="Y1068" s="501">
        <v>73.040000000000006</v>
      </c>
      <c r="Z1068" s="500">
        <v>1600</v>
      </c>
      <c r="AA1068" s="500">
        <v>515</v>
      </c>
    </row>
    <row r="1069" spans="1:27" s="497" customFormat="1" ht="19.5" customHeight="1">
      <c r="A1069" s="498" t="s">
        <v>6631</v>
      </c>
      <c r="B1069" s="675">
        <v>20710119625671</v>
      </c>
      <c r="C1069" s="498" t="s">
        <v>6632</v>
      </c>
      <c r="D1069" s="498" t="s">
        <v>6633</v>
      </c>
      <c r="E1069" s="498" t="s">
        <v>233</v>
      </c>
      <c r="F1069" s="498" t="s">
        <v>6634</v>
      </c>
      <c r="G1069" s="498" t="s">
        <v>6392</v>
      </c>
      <c r="H1069" s="498" t="s">
        <v>6635</v>
      </c>
      <c r="I1069" s="498">
        <v>6</v>
      </c>
      <c r="J1069" s="498" t="s">
        <v>2796</v>
      </c>
      <c r="K1069" s="499" t="s">
        <v>2796</v>
      </c>
      <c r="L1069" s="498" t="s">
        <v>1148</v>
      </c>
      <c r="M1069" s="498" t="s">
        <v>1262</v>
      </c>
      <c r="N1069" s="498" t="s">
        <v>39</v>
      </c>
      <c r="O1069" s="498">
        <v>71210</v>
      </c>
      <c r="P1069" s="499" t="s">
        <v>6636</v>
      </c>
      <c r="Q1069" s="500">
        <v>1000000</v>
      </c>
      <c r="R1069" s="500">
        <v>5000000</v>
      </c>
      <c r="S1069" s="500">
        <v>1000000</v>
      </c>
      <c r="T1069" s="500">
        <v>1000000</v>
      </c>
      <c r="U1069" s="500">
        <v>8000000</v>
      </c>
      <c r="V1069" s="500">
        <v>3</v>
      </c>
      <c r="W1069" s="500">
        <v>5</v>
      </c>
      <c r="X1069" s="500">
        <v>8</v>
      </c>
      <c r="Y1069" s="501">
        <v>168.8</v>
      </c>
      <c r="Z1069" s="500">
        <v>11200</v>
      </c>
      <c r="AA1069" s="500">
        <v>444</v>
      </c>
    </row>
    <row r="1070" spans="1:27" s="497" customFormat="1" ht="19.5" customHeight="1">
      <c r="A1070" s="498" t="s">
        <v>6637</v>
      </c>
      <c r="B1070" s="675">
        <v>20110113325677</v>
      </c>
      <c r="C1070" s="498" t="s">
        <v>6638</v>
      </c>
      <c r="D1070" s="498" t="s">
        <v>6639</v>
      </c>
      <c r="E1070" s="498" t="s">
        <v>58</v>
      </c>
      <c r="F1070" s="498" t="s">
        <v>6640</v>
      </c>
      <c r="G1070" s="498" t="s">
        <v>6398</v>
      </c>
      <c r="H1070" s="498" t="s">
        <v>6641</v>
      </c>
      <c r="I1070" s="498">
        <v>3</v>
      </c>
      <c r="J1070" s="498" t="s">
        <v>2796</v>
      </c>
      <c r="K1070" s="499" t="s">
        <v>2796</v>
      </c>
      <c r="L1070" s="498" t="s">
        <v>587</v>
      </c>
      <c r="M1070" s="498" t="s">
        <v>330</v>
      </c>
      <c r="N1070" s="498" t="s">
        <v>10</v>
      </c>
      <c r="O1070" s="498">
        <v>10560</v>
      </c>
      <c r="P1070" s="499" t="s">
        <v>6642</v>
      </c>
      <c r="Q1070" s="500">
        <v>0</v>
      </c>
      <c r="R1070" s="500">
        <v>15000000</v>
      </c>
      <c r="S1070" s="500">
        <v>7000000</v>
      </c>
      <c r="T1070" s="500">
        <v>10000000</v>
      </c>
      <c r="U1070" s="500">
        <v>32000000</v>
      </c>
      <c r="V1070" s="500">
        <v>10</v>
      </c>
      <c r="W1070" s="500">
        <v>7</v>
      </c>
      <c r="X1070" s="500">
        <v>17</v>
      </c>
      <c r="Y1070" s="501">
        <v>496.59</v>
      </c>
      <c r="Z1070" s="500">
        <v>2458</v>
      </c>
      <c r="AA1070" s="500">
        <v>1450</v>
      </c>
    </row>
    <row r="1071" spans="1:27" s="497" customFormat="1" ht="19.5" customHeight="1">
      <c r="A1071" s="498" t="s">
        <v>6643</v>
      </c>
      <c r="B1071" s="675">
        <v>20110132525679</v>
      </c>
      <c r="C1071" s="498" t="s">
        <v>6644</v>
      </c>
      <c r="D1071" s="498" t="s">
        <v>6645</v>
      </c>
      <c r="E1071" s="498" t="s">
        <v>58</v>
      </c>
      <c r="F1071" s="498" t="s">
        <v>2122</v>
      </c>
      <c r="G1071" s="498" t="s">
        <v>6436</v>
      </c>
      <c r="H1071" s="498">
        <v>114</v>
      </c>
      <c r="I1071" s="498">
        <v>12</v>
      </c>
      <c r="J1071" s="498" t="s">
        <v>2796</v>
      </c>
      <c r="K1071" s="499" t="s">
        <v>2796</v>
      </c>
      <c r="L1071" s="498" t="s">
        <v>5</v>
      </c>
      <c r="M1071" s="498" t="s">
        <v>320</v>
      </c>
      <c r="N1071" s="498" t="s">
        <v>10</v>
      </c>
      <c r="O1071" s="498">
        <v>10540</v>
      </c>
      <c r="P1071" s="499" t="s">
        <v>2796</v>
      </c>
      <c r="Q1071" s="500">
        <v>7000000</v>
      </c>
      <c r="R1071" s="500">
        <v>5000000</v>
      </c>
      <c r="S1071" s="500">
        <v>5000000</v>
      </c>
      <c r="T1071" s="500">
        <v>3000000</v>
      </c>
      <c r="U1071" s="500">
        <v>20000000</v>
      </c>
      <c r="V1071" s="500">
        <v>8</v>
      </c>
      <c r="W1071" s="500">
        <v>8</v>
      </c>
      <c r="X1071" s="500">
        <v>16</v>
      </c>
      <c r="Y1071" s="501">
        <v>167</v>
      </c>
      <c r="Z1071" s="500">
        <v>2728</v>
      </c>
      <c r="AA1071" s="500">
        <v>950</v>
      </c>
    </row>
    <row r="1072" spans="1:27" s="497" customFormat="1" ht="19.5" customHeight="1">
      <c r="A1072" s="498" t="s">
        <v>6646</v>
      </c>
      <c r="B1072" s="675">
        <v>20200117525677</v>
      </c>
      <c r="C1072" s="498" t="s">
        <v>6647</v>
      </c>
      <c r="D1072" s="498" t="s">
        <v>1398</v>
      </c>
      <c r="E1072" s="498" t="s">
        <v>42</v>
      </c>
      <c r="F1072" s="498" t="s">
        <v>2135</v>
      </c>
      <c r="G1072" s="498" t="s">
        <v>6522</v>
      </c>
      <c r="H1072" s="498">
        <v>181</v>
      </c>
      <c r="I1072" s="498">
        <v>5</v>
      </c>
      <c r="J1072" s="498" t="s">
        <v>2796</v>
      </c>
      <c r="K1072" s="498" t="s">
        <v>2796</v>
      </c>
      <c r="L1072" s="498" t="s">
        <v>694</v>
      </c>
      <c r="M1072" s="498" t="s">
        <v>57</v>
      </c>
      <c r="N1072" s="498" t="s">
        <v>0</v>
      </c>
      <c r="O1072" s="498">
        <v>20140</v>
      </c>
      <c r="P1072" s="499" t="s">
        <v>2796</v>
      </c>
      <c r="Q1072" s="500">
        <v>12000000</v>
      </c>
      <c r="R1072" s="500">
        <v>2500000</v>
      </c>
      <c r="S1072" s="500">
        <v>5000000</v>
      </c>
      <c r="T1072" s="500">
        <v>2000000</v>
      </c>
      <c r="U1072" s="500">
        <v>21500000</v>
      </c>
      <c r="V1072" s="500">
        <v>10</v>
      </c>
      <c r="W1072" s="500">
        <v>7</v>
      </c>
      <c r="X1072" s="500">
        <v>17</v>
      </c>
      <c r="Y1072" s="501">
        <v>219.18</v>
      </c>
      <c r="Z1072" s="500">
        <v>7026</v>
      </c>
      <c r="AA1072" s="500">
        <v>640</v>
      </c>
    </row>
    <row r="1073" spans="1:27" s="497" customFormat="1" ht="19.5" customHeight="1">
      <c r="A1073" s="498" t="s">
        <v>6648</v>
      </c>
      <c r="B1073" s="675">
        <v>20210125025677</v>
      </c>
      <c r="C1073" s="498" t="s">
        <v>6649</v>
      </c>
      <c r="D1073" s="498" t="s">
        <v>6650</v>
      </c>
      <c r="E1073" s="498" t="s">
        <v>1863</v>
      </c>
      <c r="F1073" s="498" t="s">
        <v>6651</v>
      </c>
      <c r="G1073" s="498" t="s">
        <v>6408</v>
      </c>
      <c r="H1073" s="498">
        <v>59</v>
      </c>
      <c r="I1073" s="498">
        <v>4</v>
      </c>
      <c r="J1073" s="499" t="s">
        <v>2796</v>
      </c>
      <c r="K1073" s="499" t="s">
        <v>6652</v>
      </c>
      <c r="L1073" s="498" t="s">
        <v>33</v>
      </c>
      <c r="M1073" s="498" t="s">
        <v>33</v>
      </c>
      <c r="N1073" s="498" t="s">
        <v>20</v>
      </c>
      <c r="O1073" s="498">
        <v>21180</v>
      </c>
      <c r="P1073" s="499">
        <v>619615593</v>
      </c>
      <c r="Q1073" s="500">
        <v>0</v>
      </c>
      <c r="R1073" s="500">
        <v>15000000</v>
      </c>
      <c r="S1073" s="500">
        <v>10000000</v>
      </c>
      <c r="T1073" s="500">
        <v>11000000</v>
      </c>
      <c r="U1073" s="500">
        <v>36000000</v>
      </c>
      <c r="V1073" s="500">
        <v>10</v>
      </c>
      <c r="W1073" s="500">
        <v>1</v>
      </c>
      <c r="X1073" s="500">
        <v>11</v>
      </c>
      <c r="Y1073" s="501">
        <v>493.7</v>
      </c>
      <c r="Z1073" s="500">
        <v>11944</v>
      </c>
      <c r="AA1073" s="500">
        <v>3200</v>
      </c>
    </row>
    <row r="1074" spans="1:27" s="497" customFormat="1" ht="19.5" customHeight="1">
      <c r="A1074" s="498" t="s">
        <v>6653</v>
      </c>
      <c r="B1074" s="675">
        <v>20940116525679</v>
      </c>
      <c r="C1074" s="498" t="s">
        <v>6654</v>
      </c>
      <c r="D1074" s="498" t="s">
        <v>728</v>
      </c>
      <c r="E1074" s="498">
        <v>14</v>
      </c>
      <c r="F1074" s="498" t="s">
        <v>2169</v>
      </c>
      <c r="G1074" s="498" t="s">
        <v>6401</v>
      </c>
      <c r="H1074" s="498" t="s">
        <v>6655</v>
      </c>
      <c r="I1074" s="498">
        <v>7</v>
      </c>
      <c r="J1074" s="499" t="s">
        <v>2796</v>
      </c>
      <c r="K1074" s="498" t="s">
        <v>2796</v>
      </c>
      <c r="L1074" s="498" t="s">
        <v>6656</v>
      </c>
      <c r="M1074" s="498" t="s">
        <v>6657</v>
      </c>
      <c r="N1074" s="498" t="s">
        <v>350</v>
      </c>
      <c r="O1074" s="498">
        <v>94190</v>
      </c>
      <c r="P1074" s="499" t="s">
        <v>2796</v>
      </c>
      <c r="Q1074" s="500">
        <v>5000000</v>
      </c>
      <c r="R1074" s="500">
        <v>1200000</v>
      </c>
      <c r="S1074" s="500">
        <v>16000000</v>
      </c>
      <c r="T1074" s="500">
        <v>50000</v>
      </c>
      <c r="U1074" s="500">
        <v>22250000</v>
      </c>
      <c r="V1074" s="500">
        <v>7</v>
      </c>
      <c r="W1074" s="500">
        <v>0</v>
      </c>
      <c r="X1074" s="500">
        <v>7</v>
      </c>
      <c r="Y1074" s="501">
        <v>318.5</v>
      </c>
      <c r="Z1074" s="500">
        <v>16012</v>
      </c>
      <c r="AA1074" s="500">
        <v>594</v>
      </c>
    </row>
    <row r="1075" spans="1:27" s="497" customFormat="1" ht="19.5" customHeight="1">
      <c r="A1075" s="498" t="s">
        <v>6658</v>
      </c>
      <c r="B1075" s="675">
        <v>20730124325679</v>
      </c>
      <c r="C1075" s="498" t="s">
        <v>6659</v>
      </c>
      <c r="D1075" s="498" t="s">
        <v>6660</v>
      </c>
      <c r="E1075" s="498" t="s">
        <v>31</v>
      </c>
      <c r="F1075" s="498" t="s">
        <v>1946</v>
      </c>
      <c r="G1075" s="498" t="s">
        <v>6408</v>
      </c>
      <c r="H1075" s="498">
        <v>146</v>
      </c>
      <c r="I1075" s="498">
        <v>2</v>
      </c>
      <c r="J1075" s="498" t="s">
        <v>2796</v>
      </c>
      <c r="K1075" s="498" t="s">
        <v>2796</v>
      </c>
      <c r="L1075" s="498" t="s">
        <v>1441</v>
      </c>
      <c r="M1075" s="498" t="s">
        <v>707</v>
      </c>
      <c r="N1075" s="498" t="s">
        <v>35</v>
      </c>
      <c r="O1075" s="498">
        <v>73140</v>
      </c>
      <c r="P1075" s="499" t="s">
        <v>6661</v>
      </c>
      <c r="Q1075" s="500">
        <v>7000000</v>
      </c>
      <c r="R1075" s="500">
        <v>10000000</v>
      </c>
      <c r="S1075" s="500">
        <v>5000000</v>
      </c>
      <c r="T1075" s="500">
        <v>5000000</v>
      </c>
      <c r="U1075" s="500">
        <v>27000000</v>
      </c>
      <c r="V1075" s="500">
        <v>5</v>
      </c>
      <c r="W1075" s="500">
        <v>0</v>
      </c>
      <c r="X1075" s="500">
        <v>5</v>
      </c>
      <c r="Y1075" s="501">
        <v>94.78</v>
      </c>
      <c r="Z1075" s="500">
        <v>22780</v>
      </c>
      <c r="AA1075" s="500">
        <v>225</v>
      </c>
    </row>
    <row r="1076" spans="1:27" s="497" customFormat="1" ht="19.5" customHeight="1">
      <c r="A1076" s="498" t="s">
        <v>6662</v>
      </c>
      <c r="B1076" s="675">
        <v>20130128325678</v>
      </c>
      <c r="C1076" s="498" t="s">
        <v>6663</v>
      </c>
      <c r="D1076" s="498" t="s">
        <v>6664</v>
      </c>
      <c r="E1076" s="498" t="s">
        <v>31</v>
      </c>
      <c r="F1076" s="498" t="s">
        <v>2181</v>
      </c>
      <c r="G1076" s="498" t="s">
        <v>6466</v>
      </c>
      <c r="H1076" s="498" t="s">
        <v>6665</v>
      </c>
      <c r="I1076" s="498">
        <v>11</v>
      </c>
      <c r="J1076" s="498" t="s">
        <v>2796</v>
      </c>
      <c r="K1076" s="498" t="s">
        <v>2796</v>
      </c>
      <c r="L1076" s="498" t="s">
        <v>321</v>
      </c>
      <c r="M1076" s="498" t="s">
        <v>18</v>
      </c>
      <c r="N1076" s="498" t="s">
        <v>8</v>
      </c>
      <c r="O1076" s="498">
        <v>12120</v>
      </c>
      <c r="P1076" s="499" t="s">
        <v>2796</v>
      </c>
      <c r="Q1076" s="500">
        <v>3500000</v>
      </c>
      <c r="R1076" s="500">
        <v>12000000</v>
      </c>
      <c r="S1076" s="500">
        <v>3400000</v>
      </c>
      <c r="T1076" s="500">
        <v>5000000</v>
      </c>
      <c r="U1076" s="500">
        <v>23900000</v>
      </c>
      <c r="V1076" s="500">
        <v>6</v>
      </c>
      <c r="W1076" s="500">
        <v>6</v>
      </c>
      <c r="X1076" s="500">
        <v>12</v>
      </c>
      <c r="Y1076" s="501">
        <v>87.1</v>
      </c>
      <c r="Z1076" s="500">
        <v>800</v>
      </c>
      <c r="AA1076" s="500">
        <v>450</v>
      </c>
    </row>
    <row r="1077" spans="1:27" s="497" customFormat="1" ht="19.5" customHeight="1">
      <c r="A1077" s="498" t="s">
        <v>6666</v>
      </c>
      <c r="B1077" s="675">
        <v>20130128825677</v>
      </c>
      <c r="C1077" s="498" t="s">
        <v>6667</v>
      </c>
      <c r="D1077" s="498" t="s">
        <v>6668</v>
      </c>
      <c r="E1077" s="498" t="s">
        <v>31</v>
      </c>
      <c r="F1077" s="498" t="s">
        <v>1946</v>
      </c>
      <c r="G1077" s="498" t="s">
        <v>6422</v>
      </c>
      <c r="H1077" s="498">
        <v>45462</v>
      </c>
      <c r="I1077" s="498">
        <v>2</v>
      </c>
      <c r="J1077" s="499" t="s">
        <v>25</v>
      </c>
      <c r="K1077" s="499" t="s">
        <v>6669</v>
      </c>
      <c r="L1077" s="498" t="s">
        <v>1451</v>
      </c>
      <c r="M1077" s="498" t="s">
        <v>353</v>
      </c>
      <c r="N1077" s="498" t="s">
        <v>8</v>
      </c>
      <c r="O1077" s="498">
        <v>12150</v>
      </c>
      <c r="P1077" s="499" t="s">
        <v>2796</v>
      </c>
      <c r="Q1077" s="500">
        <v>8000000</v>
      </c>
      <c r="R1077" s="500">
        <v>13000000</v>
      </c>
      <c r="S1077" s="500">
        <v>7000000</v>
      </c>
      <c r="T1077" s="500">
        <v>3000000</v>
      </c>
      <c r="U1077" s="500">
        <v>31000000</v>
      </c>
      <c r="V1077" s="500">
        <v>3</v>
      </c>
      <c r="W1077" s="500">
        <v>12</v>
      </c>
      <c r="X1077" s="500">
        <v>15</v>
      </c>
      <c r="Y1077" s="501">
        <v>483.75</v>
      </c>
      <c r="Z1077" s="500">
        <v>5116</v>
      </c>
      <c r="AA1077" s="500">
        <v>1400</v>
      </c>
    </row>
    <row r="1078" spans="1:27" s="497" customFormat="1" ht="19.5" customHeight="1">
      <c r="A1078" s="498" t="s">
        <v>6670</v>
      </c>
      <c r="B1078" s="675">
        <v>20200121625679</v>
      </c>
      <c r="C1078" s="498" t="s">
        <v>6671</v>
      </c>
      <c r="D1078" s="498" t="s">
        <v>6672</v>
      </c>
      <c r="E1078" s="498" t="s">
        <v>1865</v>
      </c>
      <c r="F1078" s="498" t="s">
        <v>6673</v>
      </c>
      <c r="G1078" s="498" t="s">
        <v>6471</v>
      </c>
      <c r="H1078" s="498" t="s">
        <v>6674</v>
      </c>
      <c r="I1078" s="498">
        <v>1</v>
      </c>
      <c r="J1078" s="498" t="s">
        <v>2796</v>
      </c>
      <c r="K1078" s="498" t="s">
        <v>2796</v>
      </c>
      <c r="L1078" s="498" t="s">
        <v>1390</v>
      </c>
      <c r="M1078" s="498" t="s">
        <v>626</v>
      </c>
      <c r="N1078" s="498" t="s">
        <v>0</v>
      </c>
      <c r="O1078" s="498">
        <v>20250</v>
      </c>
      <c r="P1078" s="499" t="s">
        <v>6675</v>
      </c>
      <c r="Q1078" s="500">
        <v>35000000</v>
      </c>
      <c r="R1078" s="500">
        <v>15000000</v>
      </c>
      <c r="S1078" s="500">
        <v>6000000</v>
      </c>
      <c r="T1078" s="500">
        <v>3000000</v>
      </c>
      <c r="U1078" s="500">
        <v>59000000</v>
      </c>
      <c r="V1078" s="500">
        <v>6</v>
      </c>
      <c r="W1078" s="500">
        <v>2</v>
      </c>
      <c r="X1078" s="500">
        <v>8</v>
      </c>
      <c r="Y1078" s="501">
        <v>102.9</v>
      </c>
      <c r="Z1078" s="500">
        <v>2902</v>
      </c>
      <c r="AA1078" s="500">
        <v>192</v>
      </c>
    </row>
    <row r="1079" spans="1:27" s="497" customFormat="1" ht="19.5" customHeight="1">
      <c r="A1079" s="498" t="s">
        <v>6676</v>
      </c>
      <c r="B1079" s="675">
        <v>20500113725670</v>
      </c>
      <c r="C1079" s="498" t="s">
        <v>6677</v>
      </c>
      <c r="D1079" s="498" t="s">
        <v>627</v>
      </c>
      <c r="E1079" s="498" t="s">
        <v>47</v>
      </c>
      <c r="F1079" s="498" t="s">
        <v>2190</v>
      </c>
      <c r="G1079" s="498" t="s">
        <v>6395</v>
      </c>
      <c r="H1079" s="498" t="s">
        <v>6678</v>
      </c>
      <c r="I1079" s="498">
        <v>3</v>
      </c>
      <c r="J1079" s="498" t="s">
        <v>2796</v>
      </c>
      <c r="K1079" s="499" t="s">
        <v>2796</v>
      </c>
      <c r="L1079" s="498" t="s">
        <v>6679</v>
      </c>
      <c r="M1079" s="498" t="s">
        <v>766</v>
      </c>
      <c r="N1079" s="498" t="s">
        <v>87</v>
      </c>
      <c r="O1079" s="498">
        <v>50110</v>
      </c>
      <c r="P1079" s="499" t="s">
        <v>2796</v>
      </c>
      <c r="Q1079" s="500">
        <v>5000000</v>
      </c>
      <c r="R1079" s="500">
        <v>5000000</v>
      </c>
      <c r="S1079" s="500">
        <v>3000000</v>
      </c>
      <c r="T1079" s="500">
        <v>10000000</v>
      </c>
      <c r="U1079" s="500">
        <v>23000000</v>
      </c>
      <c r="V1079" s="500">
        <v>10</v>
      </c>
      <c r="W1079" s="500">
        <v>5</v>
      </c>
      <c r="X1079" s="500">
        <v>15</v>
      </c>
      <c r="Y1079" s="501">
        <v>490</v>
      </c>
      <c r="Z1079" s="500">
        <v>9368</v>
      </c>
      <c r="AA1079" s="500">
        <v>1960</v>
      </c>
    </row>
    <row r="1080" spans="1:27" s="497" customFormat="1" ht="19.5" customHeight="1">
      <c r="A1080" s="498" t="s">
        <v>6680</v>
      </c>
      <c r="B1080" s="675">
        <v>20500117925672</v>
      </c>
      <c r="C1080" s="498" t="s">
        <v>6681</v>
      </c>
      <c r="D1080" s="498" t="s">
        <v>627</v>
      </c>
      <c r="E1080" s="498" t="s">
        <v>47</v>
      </c>
      <c r="F1080" s="498" t="s">
        <v>2190</v>
      </c>
      <c r="G1080" s="498" t="s">
        <v>6401</v>
      </c>
      <c r="H1080" s="498" t="s">
        <v>6682</v>
      </c>
      <c r="I1080" s="498">
        <v>9</v>
      </c>
      <c r="J1080" s="499" t="s">
        <v>2796</v>
      </c>
      <c r="K1080" s="499" t="s">
        <v>2796</v>
      </c>
      <c r="L1080" s="498" t="s">
        <v>4933</v>
      </c>
      <c r="M1080" s="498" t="s">
        <v>4934</v>
      </c>
      <c r="N1080" s="498" t="s">
        <v>87</v>
      </c>
      <c r="O1080" s="498">
        <v>50280</v>
      </c>
      <c r="P1080" s="499">
        <v>53451499</v>
      </c>
      <c r="Q1080" s="500">
        <v>5000000</v>
      </c>
      <c r="R1080" s="500">
        <v>6000000</v>
      </c>
      <c r="S1080" s="500">
        <v>10000000</v>
      </c>
      <c r="T1080" s="500">
        <v>5000000</v>
      </c>
      <c r="U1080" s="500">
        <v>26000000</v>
      </c>
      <c r="V1080" s="500">
        <v>5</v>
      </c>
      <c r="W1080" s="500">
        <v>2</v>
      </c>
      <c r="X1080" s="500">
        <v>7</v>
      </c>
      <c r="Y1080" s="501">
        <v>490.3</v>
      </c>
      <c r="Z1080" s="500">
        <v>8400</v>
      </c>
      <c r="AA1080" s="500">
        <v>1560</v>
      </c>
    </row>
    <row r="1081" spans="1:27" s="497" customFormat="1" ht="19.5" customHeight="1">
      <c r="A1081" s="498" t="s">
        <v>6683</v>
      </c>
      <c r="B1081" s="675">
        <v>20500131525672</v>
      </c>
      <c r="C1081" s="498" t="s">
        <v>6684</v>
      </c>
      <c r="D1081" s="498" t="s">
        <v>6685</v>
      </c>
      <c r="E1081" s="498" t="s">
        <v>47</v>
      </c>
      <c r="F1081" s="498" t="s">
        <v>2190</v>
      </c>
      <c r="G1081" s="498" t="s">
        <v>6436</v>
      </c>
      <c r="H1081" s="498" t="s">
        <v>6686</v>
      </c>
      <c r="I1081" s="498" t="s">
        <v>2796</v>
      </c>
      <c r="J1081" s="499" t="s">
        <v>2796</v>
      </c>
      <c r="K1081" s="499" t="s">
        <v>2796</v>
      </c>
      <c r="L1081" s="498" t="s">
        <v>1696</v>
      </c>
      <c r="M1081" s="498" t="s">
        <v>1199</v>
      </c>
      <c r="N1081" s="498" t="s">
        <v>87</v>
      </c>
      <c r="O1081" s="498">
        <v>50240</v>
      </c>
      <c r="P1081" s="499">
        <v>813793380</v>
      </c>
      <c r="Q1081" s="500">
        <v>10000000</v>
      </c>
      <c r="R1081" s="500">
        <v>5000000</v>
      </c>
      <c r="S1081" s="500">
        <v>8000000</v>
      </c>
      <c r="T1081" s="500">
        <v>30000000</v>
      </c>
      <c r="U1081" s="500">
        <v>53000000</v>
      </c>
      <c r="V1081" s="500">
        <v>6</v>
      </c>
      <c r="W1081" s="500">
        <v>0</v>
      </c>
      <c r="X1081" s="500">
        <v>6</v>
      </c>
      <c r="Y1081" s="501">
        <v>487</v>
      </c>
      <c r="Z1081" s="500">
        <v>35200</v>
      </c>
      <c r="AA1081" s="500">
        <v>0</v>
      </c>
    </row>
    <row r="1082" spans="1:27" s="497" customFormat="1" ht="19.5" customHeight="1">
      <c r="A1082" s="498" t="s">
        <v>6687</v>
      </c>
      <c r="B1082" s="675">
        <v>20500132725677</v>
      </c>
      <c r="C1082" s="498" t="s">
        <v>6688</v>
      </c>
      <c r="D1082" s="498" t="s">
        <v>627</v>
      </c>
      <c r="E1082" s="498" t="s">
        <v>47</v>
      </c>
      <c r="F1082" s="498" t="s">
        <v>2190</v>
      </c>
      <c r="G1082" s="498" t="s">
        <v>6436</v>
      </c>
      <c r="H1082" s="498" t="s">
        <v>6689</v>
      </c>
      <c r="I1082" s="498">
        <v>7</v>
      </c>
      <c r="J1082" s="499" t="s">
        <v>2796</v>
      </c>
      <c r="K1082" s="499" t="s">
        <v>2796</v>
      </c>
      <c r="L1082" s="498" t="s">
        <v>4933</v>
      </c>
      <c r="M1082" s="498" t="s">
        <v>4934</v>
      </c>
      <c r="N1082" s="498" t="s">
        <v>87</v>
      </c>
      <c r="O1082" s="498">
        <v>50280</v>
      </c>
      <c r="P1082" s="499" t="s">
        <v>2796</v>
      </c>
      <c r="Q1082" s="500">
        <v>5000000</v>
      </c>
      <c r="R1082" s="500">
        <v>4000000</v>
      </c>
      <c r="S1082" s="500">
        <v>5000000</v>
      </c>
      <c r="T1082" s="500">
        <v>5000000</v>
      </c>
      <c r="U1082" s="500">
        <v>19000000</v>
      </c>
      <c r="V1082" s="500">
        <v>3</v>
      </c>
      <c r="W1082" s="500">
        <v>2</v>
      </c>
      <c r="X1082" s="500">
        <v>5</v>
      </c>
      <c r="Y1082" s="501">
        <v>463.5</v>
      </c>
      <c r="Z1082" s="500">
        <v>3678</v>
      </c>
      <c r="AA1082" s="500">
        <v>2340</v>
      </c>
    </row>
    <row r="1083" spans="1:27" s="497" customFormat="1" ht="19.5" customHeight="1">
      <c r="A1083" s="498" t="s">
        <v>6690</v>
      </c>
      <c r="B1083" s="675">
        <v>20740127825674</v>
      </c>
      <c r="C1083" s="498" t="s">
        <v>6691</v>
      </c>
      <c r="D1083" s="498" t="s">
        <v>1825</v>
      </c>
      <c r="E1083" s="498">
        <v>24</v>
      </c>
      <c r="F1083" s="498" t="s">
        <v>4533</v>
      </c>
      <c r="G1083" s="498" t="s">
        <v>6422</v>
      </c>
      <c r="H1083" s="498" t="s">
        <v>6692</v>
      </c>
      <c r="I1083" s="498">
        <v>7</v>
      </c>
      <c r="J1083" s="498" t="s">
        <v>2796</v>
      </c>
      <c r="K1083" s="498" t="s">
        <v>2796</v>
      </c>
      <c r="L1083" s="498" t="s">
        <v>437</v>
      </c>
      <c r="M1083" s="498" t="s">
        <v>2</v>
      </c>
      <c r="N1083" s="498" t="s">
        <v>3</v>
      </c>
      <c r="O1083" s="498">
        <v>74000</v>
      </c>
      <c r="P1083" s="499" t="s">
        <v>2796</v>
      </c>
      <c r="Q1083" s="500">
        <v>0</v>
      </c>
      <c r="R1083" s="500">
        <v>1000000</v>
      </c>
      <c r="S1083" s="500">
        <v>1000000</v>
      </c>
      <c r="T1083" s="500">
        <v>1000000</v>
      </c>
      <c r="U1083" s="500">
        <v>3000000</v>
      </c>
      <c r="V1083" s="500">
        <v>31</v>
      </c>
      <c r="W1083" s="500">
        <v>37</v>
      </c>
      <c r="X1083" s="500">
        <v>68</v>
      </c>
      <c r="Y1083" s="501">
        <v>76.989999999999995</v>
      </c>
      <c r="Z1083" s="500">
        <v>200</v>
      </c>
      <c r="AA1083" s="500">
        <v>160</v>
      </c>
    </row>
    <row r="1084" spans="1:27" s="497" customFormat="1" ht="19.5" customHeight="1">
      <c r="A1084" s="498" t="s">
        <v>6693</v>
      </c>
      <c r="B1084" s="675">
        <v>20800116725671</v>
      </c>
      <c r="C1084" s="498" t="s">
        <v>6694</v>
      </c>
      <c r="D1084" s="498" t="s">
        <v>795</v>
      </c>
      <c r="E1084" s="498" t="s">
        <v>50</v>
      </c>
      <c r="F1084" s="498" t="s">
        <v>2244</v>
      </c>
      <c r="G1084" s="498" t="s">
        <v>6615</v>
      </c>
      <c r="H1084" s="498" t="s">
        <v>6695</v>
      </c>
      <c r="I1084" s="498">
        <v>1</v>
      </c>
      <c r="J1084" s="498" t="s">
        <v>25</v>
      </c>
      <c r="K1084" s="498" t="s">
        <v>25</v>
      </c>
      <c r="L1084" s="498" t="s">
        <v>6696</v>
      </c>
      <c r="M1084" s="498" t="s">
        <v>859</v>
      </c>
      <c r="N1084" s="498" t="s">
        <v>71</v>
      </c>
      <c r="O1084" s="498">
        <v>80280</v>
      </c>
      <c r="P1084" s="499" t="s">
        <v>2796</v>
      </c>
      <c r="Q1084" s="500">
        <v>1000000</v>
      </c>
      <c r="R1084" s="500">
        <v>0</v>
      </c>
      <c r="S1084" s="500">
        <v>2400000</v>
      </c>
      <c r="T1084" s="500">
        <v>1500000</v>
      </c>
      <c r="U1084" s="500">
        <v>4900000</v>
      </c>
      <c r="V1084" s="500">
        <v>4</v>
      </c>
      <c r="W1084" s="500">
        <v>0</v>
      </c>
      <c r="X1084" s="500">
        <v>4</v>
      </c>
      <c r="Y1084" s="501">
        <v>400</v>
      </c>
      <c r="Z1084" s="500">
        <v>23028</v>
      </c>
      <c r="AA1084" s="500">
        <v>0</v>
      </c>
    </row>
    <row r="1085" spans="1:27" s="497" customFormat="1" ht="19.5" customHeight="1">
      <c r="A1085" s="498" t="s">
        <v>6697</v>
      </c>
      <c r="B1085" s="675">
        <v>20520118625675</v>
      </c>
      <c r="C1085" s="498" t="s">
        <v>1598</v>
      </c>
      <c r="D1085" s="498" t="s">
        <v>1599</v>
      </c>
      <c r="E1085" s="498" t="s">
        <v>50</v>
      </c>
      <c r="F1085" s="498" t="s">
        <v>2244</v>
      </c>
      <c r="G1085" s="498" t="s">
        <v>6615</v>
      </c>
      <c r="H1085" s="498" t="s">
        <v>6698</v>
      </c>
      <c r="I1085" s="498">
        <v>3</v>
      </c>
      <c r="J1085" s="498" t="s">
        <v>25</v>
      </c>
      <c r="K1085" s="498" t="s">
        <v>25</v>
      </c>
      <c r="L1085" s="498" t="s">
        <v>6699</v>
      </c>
      <c r="M1085" s="498" t="s">
        <v>751</v>
      </c>
      <c r="N1085" s="498" t="s">
        <v>105</v>
      </c>
      <c r="O1085" s="498">
        <v>52100</v>
      </c>
      <c r="P1085" s="499" t="s">
        <v>6700</v>
      </c>
      <c r="Q1085" s="500">
        <v>10000000</v>
      </c>
      <c r="R1085" s="500">
        <v>0</v>
      </c>
      <c r="S1085" s="500">
        <v>5000000</v>
      </c>
      <c r="T1085" s="500">
        <v>1000000</v>
      </c>
      <c r="U1085" s="500">
        <v>16000000</v>
      </c>
      <c r="V1085" s="500">
        <v>2</v>
      </c>
      <c r="W1085" s="500">
        <v>0</v>
      </c>
      <c r="X1085" s="500">
        <v>2</v>
      </c>
      <c r="Y1085" s="501">
        <v>452</v>
      </c>
      <c r="Z1085" s="500">
        <v>30768</v>
      </c>
      <c r="AA1085" s="500">
        <v>0</v>
      </c>
    </row>
    <row r="1086" spans="1:27" s="497" customFormat="1" ht="19.5" customHeight="1">
      <c r="A1086" s="498" t="s">
        <v>6701</v>
      </c>
      <c r="B1086" s="675">
        <v>20710119925675</v>
      </c>
      <c r="C1086" s="498" t="s">
        <v>6702</v>
      </c>
      <c r="D1086" s="498" t="s">
        <v>1609</v>
      </c>
      <c r="E1086" s="498" t="s">
        <v>50</v>
      </c>
      <c r="F1086" s="498" t="s">
        <v>2244</v>
      </c>
      <c r="G1086" s="498" t="s">
        <v>6392</v>
      </c>
      <c r="H1086" s="498" t="s">
        <v>6703</v>
      </c>
      <c r="I1086" s="498">
        <v>5</v>
      </c>
      <c r="J1086" s="498" t="s">
        <v>2796</v>
      </c>
      <c r="K1086" s="498" t="s">
        <v>2796</v>
      </c>
      <c r="L1086" s="498" t="s">
        <v>1783</v>
      </c>
      <c r="M1086" s="498" t="s">
        <v>686</v>
      </c>
      <c r="N1086" s="498" t="s">
        <v>39</v>
      </c>
      <c r="O1086" s="498">
        <v>71110</v>
      </c>
      <c r="P1086" s="499" t="s">
        <v>6704</v>
      </c>
      <c r="Q1086" s="500">
        <v>3000000</v>
      </c>
      <c r="R1086" s="500">
        <v>0</v>
      </c>
      <c r="S1086" s="500">
        <v>6000000</v>
      </c>
      <c r="T1086" s="500">
        <v>1000000</v>
      </c>
      <c r="U1086" s="500">
        <v>10000000</v>
      </c>
      <c r="V1086" s="500">
        <v>2</v>
      </c>
      <c r="W1086" s="500">
        <v>0</v>
      </c>
      <c r="X1086" s="500">
        <v>2</v>
      </c>
      <c r="Y1086" s="501">
        <v>370</v>
      </c>
      <c r="Z1086" s="500">
        <v>122210</v>
      </c>
      <c r="AA1086" s="500">
        <v>0</v>
      </c>
    </row>
    <row r="1087" spans="1:27" s="497" customFormat="1" ht="19.5" customHeight="1">
      <c r="A1087" s="498" t="s">
        <v>6705</v>
      </c>
      <c r="B1087" s="675">
        <v>20760121025675</v>
      </c>
      <c r="C1087" s="498" t="s">
        <v>5234</v>
      </c>
      <c r="D1087" s="498" t="s">
        <v>6706</v>
      </c>
      <c r="E1087" s="498" t="s">
        <v>50</v>
      </c>
      <c r="F1087" s="498" t="s">
        <v>2244</v>
      </c>
      <c r="G1087" s="498" t="s">
        <v>6471</v>
      </c>
      <c r="H1087" s="498" t="s">
        <v>6707</v>
      </c>
      <c r="I1087" s="498">
        <v>5</v>
      </c>
      <c r="J1087" s="498" t="s">
        <v>2796</v>
      </c>
      <c r="K1087" s="498" t="s">
        <v>2796</v>
      </c>
      <c r="L1087" s="498" t="s">
        <v>5237</v>
      </c>
      <c r="M1087" s="498" t="s">
        <v>815</v>
      </c>
      <c r="N1087" s="498" t="s">
        <v>312</v>
      </c>
      <c r="O1087" s="498">
        <v>76130</v>
      </c>
      <c r="P1087" s="499">
        <v>812903870</v>
      </c>
      <c r="Q1087" s="500">
        <v>3500000</v>
      </c>
      <c r="R1087" s="500">
        <v>0</v>
      </c>
      <c r="S1087" s="500">
        <v>3200000</v>
      </c>
      <c r="T1087" s="500">
        <v>1000000</v>
      </c>
      <c r="U1087" s="500">
        <v>7700000</v>
      </c>
      <c r="V1087" s="500">
        <v>10</v>
      </c>
      <c r="W1087" s="500">
        <v>0</v>
      </c>
      <c r="X1087" s="500">
        <v>10</v>
      </c>
      <c r="Y1087" s="501">
        <v>495</v>
      </c>
      <c r="Z1087" s="500">
        <v>22624</v>
      </c>
      <c r="AA1087" s="500">
        <v>0</v>
      </c>
    </row>
    <row r="1088" spans="1:27" s="497" customFormat="1" ht="19.5" customHeight="1">
      <c r="A1088" s="498" t="s">
        <v>6708</v>
      </c>
      <c r="B1088" s="675">
        <v>20900121225673</v>
      </c>
      <c r="C1088" s="498" t="s">
        <v>6709</v>
      </c>
      <c r="D1088" s="498" t="s">
        <v>710</v>
      </c>
      <c r="E1088" s="498" t="s">
        <v>50</v>
      </c>
      <c r="F1088" s="498" t="s">
        <v>2244</v>
      </c>
      <c r="G1088" s="498" t="s">
        <v>6392</v>
      </c>
      <c r="H1088" s="498" t="s">
        <v>6710</v>
      </c>
      <c r="I1088" s="498">
        <v>3</v>
      </c>
      <c r="J1088" s="498" t="s">
        <v>25</v>
      </c>
      <c r="K1088" s="498" t="s">
        <v>25</v>
      </c>
      <c r="L1088" s="498" t="s">
        <v>772</v>
      </c>
      <c r="M1088" s="498" t="s">
        <v>772</v>
      </c>
      <c r="N1088" s="498" t="s">
        <v>93</v>
      </c>
      <c r="O1088" s="498">
        <v>90310</v>
      </c>
      <c r="P1088" s="499" t="s">
        <v>6711</v>
      </c>
      <c r="Q1088" s="500">
        <v>5000000</v>
      </c>
      <c r="R1088" s="500">
        <v>0</v>
      </c>
      <c r="S1088" s="500">
        <v>3500000</v>
      </c>
      <c r="T1088" s="500">
        <v>500000</v>
      </c>
      <c r="U1088" s="500">
        <v>9000000</v>
      </c>
      <c r="V1088" s="500">
        <v>3</v>
      </c>
      <c r="W1088" s="500">
        <v>0</v>
      </c>
      <c r="X1088" s="500">
        <v>3</v>
      </c>
      <c r="Y1088" s="501">
        <v>390</v>
      </c>
      <c r="Z1088" s="500">
        <v>31324</v>
      </c>
      <c r="AA1088" s="500">
        <v>20543</v>
      </c>
    </row>
    <row r="1089" spans="1:27" s="497" customFormat="1" ht="19.5" customHeight="1">
      <c r="A1089" s="498" t="s">
        <v>6712</v>
      </c>
      <c r="B1089" s="675">
        <v>20900122025676</v>
      </c>
      <c r="C1089" s="498" t="s">
        <v>6713</v>
      </c>
      <c r="D1089" s="498" t="s">
        <v>710</v>
      </c>
      <c r="E1089" s="498" t="s">
        <v>50</v>
      </c>
      <c r="F1089" s="498" t="s">
        <v>2244</v>
      </c>
      <c r="G1089" s="498" t="s">
        <v>6392</v>
      </c>
      <c r="H1089" s="498" t="s">
        <v>6714</v>
      </c>
      <c r="I1089" s="498">
        <v>4</v>
      </c>
      <c r="J1089" s="499" t="s">
        <v>25</v>
      </c>
      <c r="K1089" s="499" t="s">
        <v>25</v>
      </c>
      <c r="L1089" s="498" t="s">
        <v>772</v>
      </c>
      <c r="M1089" s="498" t="s">
        <v>772</v>
      </c>
      <c r="N1089" s="498" t="s">
        <v>93</v>
      </c>
      <c r="O1089" s="498">
        <v>90310</v>
      </c>
      <c r="P1089" s="499" t="s">
        <v>6715</v>
      </c>
      <c r="Q1089" s="500">
        <v>5000000</v>
      </c>
      <c r="R1089" s="500">
        <v>0</v>
      </c>
      <c r="S1089" s="500">
        <v>3500000</v>
      </c>
      <c r="T1089" s="500">
        <v>500000</v>
      </c>
      <c r="U1089" s="500">
        <v>9000000</v>
      </c>
      <c r="V1089" s="500">
        <v>3</v>
      </c>
      <c r="W1089" s="500">
        <v>0</v>
      </c>
      <c r="X1089" s="500">
        <v>3</v>
      </c>
      <c r="Y1089" s="501">
        <v>390</v>
      </c>
      <c r="Z1089" s="500">
        <v>21736</v>
      </c>
      <c r="AA1089" s="500">
        <v>14333</v>
      </c>
    </row>
    <row r="1090" spans="1:27" s="497" customFormat="1" ht="19.5" customHeight="1">
      <c r="A1090" s="498" t="s">
        <v>6716</v>
      </c>
      <c r="B1090" s="675">
        <v>20850122125671</v>
      </c>
      <c r="C1090" s="498" t="s">
        <v>6717</v>
      </c>
      <c r="D1090" s="498" t="s">
        <v>6718</v>
      </c>
      <c r="E1090" s="498" t="s">
        <v>50</v>
      </c>
      <c r="F1090" s="498" t="s">
        <v>2244</v>
      </c>
      <c r="G1090" s="498" t="s">
        <v>6550</v>
      </c>
      <c r="H1090" s="498" t="s">
        <v>6719</v>
      </c>
      <c r="I1090" s="498">
        <v>5</v>
      </c>
      <c r="J1090" s="498" t="s">
        <v>2796</v>
      </c>
      <c r="K1090" s="498" t="s">
        <v>2796</v>
      </c>
      <c r="L1090" s="498" t="s">
        <v>6720</v>
      </c>
      <c r="M1090" s="498" t="s">
        <v>3005</v>
      </c>
      <c r="N1090" s="498" t="s">
        <v>421</v>
      </c>
      <c r="O1090" s="498">
        <v>85110</v>
      </c>
      <c r="P1090" s="499">
        <v>872753299</v>
      </c>
      <c r="Q1090" s="500">
        <v>150000</v>
      </c>
      <c r="R1090" s="500">
        <v>0</v>
      </c>
      <c r="S1090" s="500">
        <v>600000</v>
      </c>
      <c r="T1090" s="500">
        <v>50000</v>
      </c>
      <c r="U1090" s="500">
        <v>800000</v>
      </c>
      <c r="V1090" s="500">
        <v>2</v>
      </c>
      <c r="W1090" s="500">
        <v>0</v>
      </c>
      <c r="X1090" s="500">
        <v>2</v>
      </c>
      <c r="Y1090" s="501">
        <v>147</v>
      </c>
      <c r="Z1090" s="500">
        <v>8425</v>
      </c>
      <c r="AA1090" s="500">
        <v>0</v>
      </c>
    </row>
    <row r="1091" spans="1:27" s="497" customFormat="1" ht="19.5" customHeight="1">
      <c r="A1091" s="498" t="s">
        <v>6721</v>
      </c>
      <c r="B1091" s="675">
        <v>20900123325679</v>
      </c>
      <c r="C1091" s="498" t="s">
        <v>6722</v>
      </c>
      <c r="D1091" s="498" t="s">
        <v>710</v>
      </c>
      <c r="E1091" s="498" t="s">
        <v>50</v>
      </c>
      <c r="F1091" s="498" t="s">
        <v>2244</v>
      </c>
      <c r="G1091" s="498" t="s">
        <v>6723</v>
      </c>
      <c r="H1091" s="498" t="s">
        <v>6724</v>
      </c>
      <c r="I1091" s="498">
        <v>3</v>
      </c>
      <c r="J1091" s="498" t="s">
        <v>25</v>
      </c>
      <c r="K1091" s="498" t="s">
        <v>25</v>
      </c>
      <c r="L1091" s="498" t="s">
        <v>772</v>
      </c>
      <c r="M1091" s="498" t="s">
        <v>772</v>
      </c>
      <c r="N1091" s="498" t="s">
        <v>93</v>
      </c>
      <c r="O1091" s="498">
        <v>90310</v>
      </c>
      <c r="P1091" s="499" t="s">
        <v>6725</v>
      </c>
      <c r="Q1091" s="500">
        <v>5000000</v>
      </c>
      <c r="R1091" s="500">
        <v>0</v>
      </c>
      <c r="S1091" s="500">
        <v>3500000</v>
      </c>
      <c r="T1091" s="500">
        <v>500000</v>
      </c>
      <c r="U1091" s="500">
        <v>9000000</v>
      </c>
      <c r="V1091" s="500">
        <v>3</v>
      </c>
      <c r="W1091" s="500">
        <v>0</v>
      </c>
      <c r="X1091" s="500">
        <v>3</v>
      </c>
      <c r="Y1091" s="501">
        <v>495</v>
      </c>
      <c r="Z1091" s="500">
        <v>20390</v>
      </c>
      <c r="AA1091" s="500">
        <v>12596</v>
      </c>
    </row>
    <row r="1092" spans="1:27" s="497" customFormat="1" ht="19.5" customHeight="1">
      <c r="A1092" s="498" t="s">
        <v>6726</v>
      </c>
      <c r="B1092" s="675">
        <v>20800125325679</v>
      </c>
      <c r="C1092" s="498" t="s">
        <v>6727</v>
      </c>
      <c r="D1092" s="498" t="s">
        <v>795</v>
      </c>
      <c r="E1092" s="498" t="s">
        <v>50</v>
      </c>
      <c r="F1092" s="498" t="s">
        <v>2244</v>
      </c>
      <c r="G1092" s="498" t="s">
        <v>6591</v>
      </c>
      <c r="H1092" s="498" t="s">
        <v>6728</v>
      </c>
      <c r="I1092" s="498">
        <v>10</v>
      </c>
      <c r="J1092" s="498" t="s">
        <v>25</v>
      </c>
      <c r="K1092" s="498" t="s">
        <v>25</v>
      </c>
      <c r="L1092" s="498" t="s">
        <v>6729</v>
      </c>
      <c r="M1092" s="498" t="s">
        <v>385</v>
      </c>
      <c r="N1092" s="498" t="s">
        <v>71</v>
      </c>
      <c r="O1092" s="498">
        <v>80110</v>
      </c>
      <c r="P1092" s="499" t="s">
        <v>2796</v>
      </c>
      <c r="Q1092" s="500">
        <v>1000000</v>
      </c>
      <c r="R1092" s="500">
        <v>0</v>
      </c>
      <c r="S1092" s="500">
        <v>2500000</v>
      </c>
      <c r="T1092" s="500">
        <v>500000</v>
      </c>
      <c r="U1092" s="500">
        <v>4000000</v>
      </c>
      <c r="V1092" s="500">
        <v>5</v>
      </c>
      <c r="W1092" s="500">
        <v>0</v>
      </c>
      <c r="X1092" s="500">
        <v>5</v>
      </c>
      <c r="Y1092" s="501">
        <v>400</v>
      </c>
      <c r="Z1092" s="500">
        <v>22244</v>
      </c>
      <c r="AA1092" s="500">
        <v>0</v>
      </c>
    </row>
    <row r="1093" spans="1:27" s="497" customFormat="1" ht="19.5" customHeight="1">
      <c r="A1093" s="498" t="s">
        <v>6730</v>
      </c>
      <c r="B1093" s="675">
        <v>20700129125671</v>
      </c>
      <c r="C1093" s="498" t="s">
        <v>6731</v>
      </c>
      <c r="D1093" s="498" t="s">
        <v>342</v>
      </c>
      <c r="E1093" s="498" t="s">
        <v>50</v>
      </c>
      <c r="F1093" s="498" t="s">
        <v>2244</v>
      </c>
      <c r="G1093" s="498" t="s">
        <v>6427</v>
      </c>
      <c r="H1093" s="498" t="s">
        <v>6732</v>
      </c>
      <c r="I1093" s="498">
        <v>6</v>
      </c>
      <c r="J1093" s="498" t="s">
        <v>25</v>
      </c>
      <c r="K1093" s="498" t="s">
        <v>25</v>
      </c>
      <c r="L1093" s="498" t="s">
        <v>1574</v>
      </c>
      <c r="M1093" s="498" t="s">
        <v>791</v>
      </c>
      <c r="N1093" s="498" t="s">
        <v>32</v>
      </c>
      <c r="O1093" s="498">
        <v>70160</v>
      </c>
      <c r="P1093" s="499" t="s">
        <v>2796</v>
      </c>
      <c r="Q1093" s="500">
        <v>3500000</v>
      </c>
      <c r="R1093" s="500">
        <v>0</v>
      </c>
      <c r="S1093" s="500">
        <v>3000000</v>
      </c>
      <c r="T1093" s="500">
        <v>500000</v>
      </c>
      <c r="U1093" s="500">
        <v>7000000</v>
      </c>
      <c r="V1093" s="500">
        <v>3</v>
      </c>
      <c r="W1093" s="500">
        <v>0</v>
      </c>
      <c r="X1093" s="500">
        <v>3</v>
      </c>
      <c r="Y1093" s="501">
        <v>175</v>
      </c>
      <c r="Z1093" s="500">
        <v>11800</v>
      </c>
      <c r="AA1093" s="500">
        <v>0</v>
      </c>
    </row>
    <row r="1094" spans="1:27" s="497" customFormat="1" ht="19.5" customHeight="1">
      <c r="A1094" s="498" t="s">
        <v>6733</v>
      </c>
      <c r="B1094" s="675">
        <v>20920130425676</v>
      </c>
      <c r="C1094" s="498" t="s">
        <v>6734</v>
      </c>
      <c r="D1094" s="498" t="s">
        <v>472</v>
      </c>
      <c r="E1094" s="498" t="s">
        <v>50</v>
      </c>
      <c r="F1094" s="498" t="s">
        <v>2244</v>
      </c>
      <c r="G1094" s="498" t="s">
        <v>6466</v>
      </c>
      <c r="H1094" s="498" t="s">
        <v>6735</v>
      </c>
      <c r="I1094" s="498">
        <v>6</v>
      </c>
      <c r="J1094" s="499" t="s">
        <v>25</v>
      </c>
      <c r="K1094" s="499" t="s">
        <v>25</v>
      </c>
      <c r="L1094" s="498" t="s">
        <v>2994</v>
      </c>
      <c r="M1094" s="498" t="s">
        <v>849</v>
      </c>
      <c r="N1094" s="498" t="s">
        <v>420</v>
      </c>
      <c r="O1094" s="498">
        <v>92150</v>
      </c>
      <c r="P1094" s="498" t="s">
        <v>6736</v>
      </c>
      <c r="Q1094" s="500">
        <v>5000000</v>
      </c>
      <c r="R1094" s="500">
        <v>0</v>
      </c>
      <c r="S1094" s="500">
        <v>3000000</v>
      </c>
      <c r="T1094" s="500">
        <v>100000</v>
      </c>
      <c r="U1094" s="500">
        <v>8100000</v>
      </c>
      <c r="V1094" s="500">
        <v>2</v>
      </c>
      <c r="W1094" s="500">
        <v>0</v>
      </c>
      <c r="X1094" s="500">
        <v>2</v>
      </c>
      <c r="Y1094" s="501">
        <v>390</v>
      </c>
      <c r="Z1094" s="500">
        <v>41180</v>
      </c>
      <c r="AA1094" s="500">
        <v>25132</v>
      </c>
    </row>
    <row r="1095" spans="1:27" s="497" customFormat="1" ht="19.5" customHeight="1">
      <c r="A1095" s="498" t="s">
        <v>6737</v>
      </c>
      <c r="B1095" s="675">
        <v>20800130925679</v>
      </c>
      <c r="C1095" s="498" t="s">
        <v>6738</v>
      </c>
      <c r="D1095" s="498" t="s">
        <v>795</v>
      </c>
      <c r="E1095" s="498" t="s">
        <v>50</v>
      </c>
      <c r="F1095" s="498" t="s">
        <v>2244</v>
      </c>
      <c r="G1095" s="498" t="s">
        <v>6411</v>
      </c>
      <c r="H1095" s="498" t="s">
        <v>6739</v>
      </c>
      <c r="I1095" s="498">
        <v>1</v>
      </c>
      <c r="J1095" s="498" t="s">
        <v>25</v>
      </c>
      <c r="K1095" s="498" t="s">
        <v>25</v>
      </c>
      <c r="L1095" s="498" t="s">
        <v>6740</v>
      </c>
      <c r="M1095" s="498" t="s">
        <v>1585</v>
      </c>
      <c r="N1095" s="498" t="s">
        <v>71</v>
      </c>
      <c r="O1095" s="498">
        <v>80260</v>
      </c>
      <c r="P1095" s="499" t="s">
        <v>2796</v>
      </c>
      <c r="Q1095" s="500">
        <v>6900000</v>
      </c>
      <c r="R1095" s="500">
        <v>0</v>
      </c>
      <c r="S1095" s="500">
        <v>5600000</v>
      </c>
      <c r="T1095" s="500">
        <v>200000</v>
      </c>
      <c r="U1095" s="500">
        <v>12700000</v>
      </c>
      <c r="V1095" s="500">
        <v>2</v>
      </c>
      <c r="W1095" s="500">
        <v>0</v>
      </c>
      <c r="X1095" s="500">
        <v>2</v>
      </c>
      <c r="Y1095" s="501">
        <v>254</v>
      </c>
      <c r="Z1095" s="500">
        <v>10800</v>
      </c>
      <c r="AA1095" s="500">
        <v>0</v>
      </c>
    </row>
    <row r="1096" spans="1:27" s="497" customFormat="1" ht="19.5" customHeight="1">
      <c r="A1096" s="498" t="s">
        <v>6741</v>
      </c>
      <c r="B1096" s="675">
        <v>20200113825675</v>
      </c>
      <c r="C1096" s="498" t="s">
        <v>6742</v>
      </c>
      <c r="D1096" s="498" t="s">
        <v>6743</v>
      </c>
      <c r="E1096" s="498" t="s">
        <v>95</v>
      </c>
      <c r="F1096" s="498" t="s">
        <v>2244</v>
      </c>
      <c r="G1096" s="498" t="s">
        <v>6744</v>
      </c>
      <c r="H1096" s="498" t="s">
        <v>6745</v>
      </c>
      <c r="I1096" s="498">
        <v>8</v>
      </c>
      <c r="J1096" s="499" t="s">
        <v>2796</v>
      </c>
      <c r="K1096" s="499" t="s">
        <v>2796</v>
      </c>
      <c r="L1096" s="498" t="s">
        <v>377</v>
      </c>
      <c r="M1096" s="498" t="s">
        <v>329</v>
      </c>
      <c r="N1096" s="498" t="s">
        <v>0</v>
      </c>
      <c r="O1096" s="498">
        <v>20110</v>
      </c>
      <c r="P1096" s="499" t="s">
        <v>2796</v>
      </c>
      <c r="Q1096" s="500">
        <v>0</v>
      </c>
      <c r="R1096" s="500">
        <v>0</v>
      </c>
      <c r="S1096" s="500">
        <v>10000000</v>
      </c>
      <c r="T1096" s="500">
        <v>15000000</v>
      </c>
      <c r="U1096" s="500">
        <v>25000000</v>
      </c>
      <c r="V1096" s="500">
        <v>8</v>
      </c>
      <c r="W1096" s="500">
        <v>1</v>
      </c>
      <c r="X1096" s="500">
        <v>9</v>
      </c>
      <c r="Y1096" s="501">
        <v>421</v>
      </c>
      <c r="Z1096" s="500">
        <v>52868</v>
      </c>
      <c r="AA1096" s="500">
        <v>0</v>
      </c>
    </row>
    <row r="1097" spans="1:27" s="497" customFormat="1" ht="19.5" customHeight="1">
      <c r="A1097" s="498" t="s">
        <v>6746</v>
      </c>
      <c r="B1097" s="675">
        <v>20500115125671</v>
      </c>
      <c r="C1097" s="498" t="s">
        <v>6747</v>
      </c>
      <c r="D1097" s="498" t="s">
        <v>1198</v>
      </c>
      <c r="E1097" s="498" t="s">
        <v>98</v>
      </c>
      <c r="F1097" s="498" t="s">
        <v>2244</v>
      </c>
      <c r="G1097" s="498" t="s">
        <v>6615</v>
      </c>
      <c r="H1097" s="498" t="s">
        <v>6748</v>
      </c>
      <c r="I1097" s="498">
        <v>5</v>
      </c>
      <c r="J1097" s="498" t="s">
        <v>2796</v>
      </c>
      <c r="K1097" s="499" t="s">
        <v>2796</v>
      </c>
      <c r="L1097" s="498" t="s">
        <v>1199</v>
      </c>
      <c r="M1097" s="498" t="s">
        <v>1199</v>
      </c>
      <c r="N1097" s="498" t="s">
        <v>87</v>
      </c>
      <c r="O1097" s="498">
        <v>50240</v>
      </c>
      <c r="P1097" s="499" t="s">
        <v>2796</v>
      </c>
      <c r="Q1097" s="500">
        <v>0</v>
      </c>
      <c r="R1097" s="500">
        <v>0</v>
      </c>
      <c r="S1097" s="500">
        <v>1000000</v>
      </c>
      <c r="T1097" s="500">
        <v>600000</v>
      </c>
      <c r="U1097" s="500">
        <v>1600000</v>
      </c>
      <c r="V1097" s="500">
        <v>3</v>
      </c>
      <c r="W1097" s="500">
        <v>1</v>
      </c>
      <c r="X1097" s="500">
        <v>4</v>
      </c>
      <c r="Y1097" s="501">
        <v>380</v>
      </c>
      <c r="Z1097" s="500">
        <v>8000</v>
      </c>
      <c r="AA1097" s="500">
        <v>0</v>
      </c>
    </row>
    <row r="1098" spans="1:27" s="497" customFormat="1" ht="19.5" customHeight="1">
      <c r="A1098" s="498" t="s">
        <v>6749</v>
      </c>
      <c r="B1098" s="675">
        <v>20500115225679</v>
      </c>
      <c r="C1098" s="498" t="s">
        <v>6750</v>
      </c>
      <c r="D1098" s="498" t="s">
        <v>1198</v>
      </c>
      <c r="E1098" s="498" t="s">
        <v>98</v>
      </c>
      <c r="F1098" s="498" t="s">
        <v>2244</v>
      </c>
      <c r="G1098" s="498" t="s">
        <v>6615</v>
      </c>
      <c r="H1098" s="498" t="s">
        <v>6751</v>
      </c>
      <c r="I1098" s="498">
        <v>8</v>
      </c>
      <c r="J1098" s="498" t="s">
        <v>2796</v>
      </c>
      <c r="K1098" s="498" t="s">
        <v>2796</v>
      </c>
      <c r="L1098" s="498" t="s">
        <v>1696</v>
      </c>
      <c r="M1098" s="498" t="s">
        <v>1199</v>
      </c>
      <c r="N1098" s="498" t="s">
        <v>87</v>
      </c>
      <c r="O1098" s="498">
        <v>50240</v>
      </c>
      <c r="P1098" s="499" t="s">
        <v>2796</v>
      </c>
      <c r="Q1098" s="500">
        <v>70000</v>
      </c>
      <c r="R1098" s="500">
        <v>0</v>
      </c>
      <c r="S1098" s="500">
        <v>171917</v>
      </c>
      <c r="T1098" s="500">
        <v>500000</v>
      </c>
      <c r="U1098" s="500">
        <v>741917</v>
      </c>
      <c r="V1098" s="500">
        <v>3</v>
      </c>
      <c r="W1098" s="500">
        <v>0</v>
      </c>
      <c r="X1098" s="500">
        <v>3</v>
      </c>
      <c r="Y1098" s="501">
        <v>380</v>
      </c>
      <c r="Z1098" s="500">
        <v>8000</v>
      </c>
      <c r="AA1098" s="500">
        <v>0</v>
      </c>
    </row>
    <row r="1099" spans="1:27" s="497" customFormat="1" ht="19.5" customHeight="1">
      <c r="A1099" s="498" t="s">
        <v>6752</v>
      </c>
      <c r="B1099" s="675">
        <v>20700122625677</v>
      </c>
      <c r="C1099" s="498" t="s">
        <v>6753</v>
      </c>
      <c r="D1099" s="498" t="s">
        <v>6754</v>
      </c>
      <c r="E1099" s="498" t="s">
        <v>98</v>
      </c>
      <c r="F1099" s="498" t="s">
        <v>2244</v>
      </c>
      <c r="G1099" s="498" t="s">
        <v>6550</v>
      </c>
      <c r="H1099" s="498" t="s">
        <v>25</v>
      </c>
      <c r="I1099" s="498">
        <v>5</v>
      </c>
      <c r="J1099" s="499" t="s">
        <v>25</v>
      </c>
      <c r="K1099" s="498" t="s">
        <v>25</v>
      </c>
      <c r="L1099" s="498" t="s">
        <v>1316</v>
      </c>
      <c r="M1099" s="498" t="s">
        <v>569</v>
      </c>
      <c r="N1099" s="498" t="s">
        <v>32</v>
      </c>
      <c r="O1099" s="498">
        <v>70190</v>
      </c>
      <c r="P1099" s="499" t="s">
        <v>2796</v>
      </c>
      <c r="Q1099" s="500">
        <v>15000000</v>
      </c>
      <c r="R1099" s="500">
        <v>0</v>
      </c>
      <c r="S1099" s="500">
        <v>5000000</v>
      </c>
      <c r="T1099" s="500">
        <v>5000000</v>
      </c>
      <c r="U1099" s="500">
        <v>25000000</v>
      </c>
      <c r="V1099" s="500">
        <v>10</v>
      </c>
      <c r="W1099" s="500">
        <v>0</v>
      </c>
      <c r="X1099" s="500">
        <v>10</v>
      </c>
      <c r="Y1099" s="501">
        <v>470</v>
      </c>
      <c r="Z1099" s="500">
        <v>217576</v>
      </c>
      <c r="AA1099" s="500">
        <v>101967</v>
      </c>
    </row>
    <row r="1100" spans="1:27" s="497" customFormat="1" ht="19.5" customHeight="1">
      <c r="A1100" s="498" t="s">
        <v>6755</v>
      </c>
      <c r="B1100" s="675">
        <v>20800125425677</v>
      </c>
      <c r="C1100" s="498" t="s">
        <v>6756</v>
      </c>
      <c r="D1100" s="498" t="s">
        <v>1195</v>
      </c>
      <c r="E1100" s="498" t="s">
        <v>98</v>
      </c>
      <c r="F1100" s="498" t="s">
        <v>2244</v>
      </c>
      <c r="G1100" s="498" t="s">
        <v>6591</v>
      </c>
      <c r="H1100" s="498" t="s">
        <v>6757</v>
      </c>
      <c r="I1100" s="498">
        <v>6</v>
      </c>
      <c r="J1100" s="498" t="s">
        <v>25</v>
      </c>
      <c r="K1100" s="498" t="s">
        <v>25</v>
      </c>
      <c r="L1100" s="498" t="s">
        <v>1585</v>
      </c>
      <c r="M1100" s="498" t="s">
        <v>1585</v>
      </c>
      <c r="N1100" s="498" t="s">
        <v>71</v>
      </c>
      <c r="O1100" s="498">
        <v>80260</v>
      </c>
      <c r="P1100" s="499" t="s">
        <v>2796</v>
      </c>
      <c r="Q1100" s="500">
        <v>0</v>
      </c>
      <c r="R1100" s="500">
        <v>0</v>
      </c>
      <c r="S1100" s="500">
        <v>3000000</v>
      </c>
      <c r="T1100" s="500">
        <v>1000000</v>
      </c>
      <c r="U1100" s="500">
        <v>4000000</v>
      </c>
      <c r="V1100" s="500">
        <v>6</v>
      </c>
      <c r="W1100" s="500">
        <v>0</v>
      </c>
      <c r="X1100" s="500">
        <v>6</v>
      </c>
      <c r="Y1100" s="501">
        <v>495</v>
      </c>
      <c r="Z1100" s="500">
        <v>2000</v>
      </c>
      <c r="AA1100" s="500">
        <v>0</v>
      </c>
    </row>
    <row r="1101" spans="1:27" s="497" customFormat="1" ht="19.5" customHeight="1">
      <c r="A1101" s="498" t="s">
        <v>6758</v>
      </c>
      <c r="B1101" s="675">
        <v>20840126525679</v>
      </c>
      <c r="C1101" s="498" t="s">
        <v>6759</v>
      </c>
      <c r="D1101" s="498" t="s">
        <v>480</v>
      </c>
      <c r="E1101" s="498" t="s">
        <v>98</v>
      </c>
      <c r="F1101" s="498" t="s">
        <v>2244</v>
      </c>
      <c r="G1101" s="498" t="s">
        <v>6411</v>
      </c>
      <c r="H1101" s="498" t="s">
        <v>25</v>
      </c>
      <c r="I1101" s="498">
        <v>3</v>
      </c>
      <c r="J1101" s="499" t="s">
        <v>2796</v>
      </c>
      <c r="K1101" s="499" t="s">
        <v>2796</v>
      </c>
      <c r="L1101" s="498" t="s">
        <v>6760</v>
      </c>
      <c r="M1101" s="498" t="s">
        <v>405</v>
      </c>
      <c r="N1101" s="498" t="s">
        <v>30</v>
      </c>
      <c r="O1101" s="498">
        <v>84130</v>
      </c>
      <c r="P1101" s="499" t="s">
        <v>6761</v>
      </c>
      <c r="Q1101" s="500">
        <v>50000</v>
      </c>
      <c r="R1101" s="500">
        <v>0</v>
      </c>
      <c r="S1101" s="500">
        <v>3500000</v>
      </c>
      <c r="T1101" s="500">
        <v>300000</v>
      </c>
      <c r="U1101" s="500">
        <v>3850000</v>
      </c>
      <c r="V1101" s="500">
        <v>5</v>
      </c>
      <c r="W1101" s="500">
        <v>1</v>
      </c>
      <c r="X1101" s="500">
        <v>6</v>
      </c>
      <c r="Y1101" s="501">
        <v>419</v>
      </c>
      <c r="Z1101" s="500">
        <v>4800</v>
      </c>
      <c r="AA1101" s="500">
        <v>4800</v>
      </c>
    </row>
    <row r="1102" spans="1:27" s="497" customFormat="1" ht="19.5" customHeight="1">
      <c r="A1102" s="498" t="s">
        <v>6762</v>
      </c>
      <c r="B1102" s="675">
        <v>20840132225678</v>
      </c>
      <c r="C1102" s="498" t="s">
        <v>6763</v>
      </c>
      <c r="D1102" s="498" t="s">
        <v>480</v>
      </c>
      <c r="E1102" s="498" t="s">
        <v>98</v>
      </c>
      <c r="F1102" s="498" t="s">
        <v>2244</v>
      </c>
      <c r="G1102" s="498" t="s">
        <v>6427</v>
      </c>
      <c r="H1102" s="498" t="s">
        <v>25</v>
      </c>
      <c r="I1102" s="498">
        <v>5</v>
      </c>
      <c r="J1102" s="498" t="s">
        <v>25</v>
      </c>
      <c r="K1102" s="498" t="s">
        <v>25</v>
      </c>
      <c r="L1102" s="498" t="s">
        <v>6764</v>
      </c>
      <c r="M1102" s="498" t="s">
        <v>6765</v>
      </c>
      <c r="N1102" s="498" t="s">
        <v>30</v>
      </c>
      <c r="O1102" s="498">
        <v>84210</v>
      </c>
      <c r="P1102" s="499" t="s">
        <v>6766</v>
      </c>
      <c r="Q1102" s="500">
        <v>100000</v>
      </c>
      <c r="R1102" s="500">
        <v>80000</v>
      </c>
      <c r="S1102" s="500">
        <v>1300000</v>
      </c>
      <c r="T1102" s="500">
        <v>500000</v>
      </c>
      <c r="U1102" s="500">
        <v>1980000</v>
      </c>
      <c r="V1102" s="500">
        <v>2</v>
      </c>
      <c r="W1102" s="500">
        <v>0</v>
      </c>
      <c r="X1102" s="500">
        <v>2</v>
      </c>
      <c r="Y1102" s="501">
        <v>483</v>
      </c>
      <c r="Z1102" s="500">
        <v>600</v>
      </c>
      <c r="AA1102" s="500">
        <v>600</v>
      </c>
    </row>
    <row r="1103" spans="1:27" s="497" customFormat="1" ht="19.5" customHeight="1">
      <c r="A1103" s="498" t="s">
        <v>6767</v>
      </c>
      <c r="B1103" s="675">
        <v>20200117125676</v>
      </c>
      <c r="C1103" s="498" t="s">
        <v>6768</v>
      </c>
      <c r="D1103" s="498" t="s">
        <v>6769</v>
      </c>
      <c r="E1103" s="498">
        <v>31</v>
      </c>
      <c r="F1103" s="498" t="s">
        <v>3060</v>
      </c>
      <c r="G1103" s="498" t="s">
        <v>6522</v>
      </c>
      <c r="H1103" s="498">
        <v>333</v>
      </c>
      <c r="I1103" s="499">
        <v>7</v>
      </c>
      <c r="J1103" s="499" t="s">
        <v>2796</v>
      </c>
      <c r="K1103" s="499" t="s">
        <v>2796</v>
      </c>
      <c r="L1103" s="498" t="s">
        <v>439</v>
      </c>
      <c r="M1103" s="498" t="s">
        <v>354</v>
      </c>
      <c r="N1103" s="498" t="s">
        <v>0</v>
      </c>
      <c r="O1103" s="498">
        <v>20220</v>
      </c>
      <c r="P1103" s="499" t="s">
        <v>6770</v>
      </c>
      <c r="Q1103" s="500">
        <v>30897083</v>
      </c>
      <c r="R1103" s="500">
        <v>5000000</v>
      </c>
      <c r="S1103" s="500">
        <v>14119853</v>
      </c>
      <c r="T1103" s="500">
        <v>15000000</v>
      </c>
      <c r="U1103" s="500">
        <v>65016936</v>
      </c>
      <c r="V1103" s="500">
        <v>25</v>
      </c>
      <c r="W1103" s="500">
        <v>7</v>
      </c>
      <c r="X1103" s="500">
        <v>32</v>
      </c>
      <c r="Y1103" s="501">
        <v>488.59</v>
      </c>
      <c r="Z1103" s="500">
        <v>27504</v>
      </c>
      <c r="AA1103" s="500">
        <v>2307</v>
      </c>
    </row>
    <row r="1104" spans="1:27" s="497" customFormat="1" ht="19.5" customHeight="1">
      <c r="A1104" s="498" t="s">
        <v>6771</v>
      </c>
      <c r="B1104" s="675">
        <v>20200120525672</v>
      </c>
      <c r="C1104" s="498" t="s">
        <v>6772</v>
      </c>
      <c r="D1104" s="498" t="s">
        <v>6773</v>
      </c>
      <c r="E1104" s="498">
        <v>33</v>
      </c>
      <c r="F1104" s="498" t="s">
        <v>6774</v>
      </c>
      <c r="G1104" s="498" t="s">
        <v>6775</v>
      </c>
      <c r="H1104" s="498" t="s">
        <v>1224</v>
      </c>
      <c r="I1104" s="498">
        <v>8</v>
      </c>
      <c r="J1104" s="498" t="s">
        <v>2796</v>
      </c>
      <c r="K1104" s="498" t="s">
        <v>2796</v>
      </c>
      <c r="L1104" s="498" t="s">
        <v>462</v>
      </c>
      <c r="M1104" s="498" t="s">
        <v>376</v>
      </c>
      <c r="N1104" s="498" t="s">
        <v>0</v>
      </c>
      <c r="O1104" s="498">
        <v>20270</v>
      </c>
      <c r="P1104" s="499" t="s">
        <v>2796</v>
      </c>
      <c r="Q1104" s="500">
        <v>60000</v>
      </c>
      <c r="R1104" s="500">
        <v>0</v>
      </c>
      <c r="S1104" s="500">
        <v>4700000</v>
      </c>
      <c r="T1104" s="500">
        <v>80000</v>
      </c>
      <c r="U1104" s="500">
        <v>4840000</v>
      </c>
      <c r="V1104" s="500">
        <v>12</v>
      </c>
      <c r="W1104" s="500">
        <v>18</v>
      </c>
      <c r="X1104" s="500">
        <v>30</v>
      </c>
      <c r="Y1104" s="501">
        <v>197</v>
      </c>
      <c r="Z1104" s="500">
        <v>1376</v>
      </c>
      <c r="AA1104" s="500">
        <v>408</v>
      </c>
    </row>
    <row r="1105" spans="1:27" s="497" customFormat="1" ht="19.5" customHeight="1">
      <c r="A1105" s="498" t="s">
        <v>6776</v>
      </c>
      <c r="B1105" s="675">
        <v>20350117325675</v>
      </c>
      <c r="C1105" s="498" t="s">
        <v>6777</v>
      </c>
      <c r="D1105" s="498" t="s">
        <v>6778</v>
      </c>
      <c r="E1105" s="498" t="s">
        <v>73</v>
      </c>
      <c r="F1105" s="498" t="s">
        <v>2359</v>
      </c>
      <c r="G1105" s="498" t="s">
        <v>6522</v>
      </c>
      <c r="H1105" s="498" t="s">
        <v>6779</v>
      </c>
      <c r="I1105" s="498">
        <v>7</v>
      </c>
      <c r="J1105" s="499" t="s">
        <v>2796</v>
      </c>
      <c r="K1105" s="499" t="s">
        <v>2796</v>
      </c>
      <c r="L1105" s="498" t="s">
        <v>6780</v>
      </c>
      <c r="M1105" s="498" t="s">
        <v>1274</v>
      </c>
      <c r="N1105" s="498" t="s">
        <v>490</v>
      </c>
      <c r="O1105" s="498">
        <v>35150</v>
      </c>
      <c r="P1105" s="499" t="s">
        <v>2796</v>
      </c>
      <c r="Q1105" s="500">
        <v>30000</v>
      </c>
      <c r="R1105" s="500">
        <v>500000</v>
      </c>
      <c r="S1105" s="500">
        <v>1000000</v>
      </c>
      <c r="T1105" s="500">
        <v>500000</v>
      </c>
      <c r="U1105" s="500">
        <v>2029999.9999999998</v>
      </c>
      <c r="V1105" s="500">
        <v>15</v>
      </c>
      <c r="W1105" s="500">
        <v>0</v>
      </c>
      <c r="X1105" s="500">
        <v>15</v>
      </c>
      <c r="Y1105" s="501">
        <v>432.96</v>
      </c>
      <c r="Z1105" s="500">
        <v>7472</v>
      </c>
      <c r="AA1105" s="500">
        <v>513</v>
      </c>
    </row>
    <row r="1106" spans="1:27" s="497" customFormat="1" ht="19.5" customHeight="1">
      <c r="A1106" s="498" t="s">
        <v>6781</v>
      </c>
      <c r="B1106" s="675">
        <v>20760110925679</v>
      </c>
      <c r="C1106" s="498" t="s">
        <v>6782</v>
      </c>
      <c r="D1106" s="498" t="s">
        <v>6783</v>
      </c>
      <c r="E1106" s="498" t="s">
        <v>48</v>
      </c>
      <c r="F1106" s="498" t="s">
        <v>1960</v>
      </c>
      <c r="G1106" s="498" t="s">
        <v>6547</v>
      </c>
      <c r="H1106" s="498" t="s">
        <v>6784</v>
      </c>
      <c r="I1106" s="498">
        <v>7</v>
      </c>
      <c r="J1106" s="498" t="s">
        <v>2796</v>
      </c>
      <c r="K1106" s="498" t="s">
        <v>2796</v>
      </c>
      <c r="L1106" s="498" t="s">
        <v>577</v>
      </c>
      <c r="M1106" s="498" t="s">
        <v>578</v>
      </c>
      <c r="N1106" s="498" t="s">
        <v>312</v>
      </c>
      <c r="O1106" s="498">
        <v>76140</v>
      </c>
      <c r="P1106" s="499">
        <v>847384709</v>
      </c>
      <c r="Q1106" s="500">
        <v>30000000</v>
      </c>
      <c r="R1106" s="500">
        <v>15000000</v>
      </c>
      <c r="S1106" s="500">
        <v>5000000</v>
      </c>
      <c r="T1106" s="500">
        <v>2000000</v>
      </c>
      <c r="U1106" s="500">
        <v>52000000</v>
      </c>
      <c r="V1106" s="500">
        <v>8</v>
      </c>
      <c r="W1106" s="500">
        <v>2</v>
      </c>
      <c r="X1106" s="500">
        <v>10</v>
      </c>
      <c r="Y1106" s="501">
        <v>410</v>
      </c>
      <c r="Z1106" s="500">
        <v>98796</v>
      </c>
      <c r="AA1106" s="500">
        <v>3600</v>
      </c>
    </row>
    <row r="1107" spans="1:27" s="497" customFormat="1" ht="19.5" customHeight="1">
      <c r="A1107" s="498" t="s">
        <v>6785</v>
      </c>
      <c r="B1107" s="675">
        <v>20210116325672</v>
      </c>
      <c r="C1107" s="498" t="s">
        <v>6786</v>
      </c>
      <c r="D1107" s="498" t="s">
        <v>6787</v>
      </c>
      <c r="E1107" s="498" t="s">
        <v>28</v>
      </c>
      <c r="F1107" s="498" t="s">
        <v>3929</v>
      </c>
      <c r="G1107" s="498" t="s">
        <v>6444</v>
      </c>
      <c r="H1107" s="498" t="s">
        <v>6788</v>
      </c>
      <c r="I1107" s="498" t="s">
        <v>2796</v>
      </c>
      <c r="J1107" s="499" t="s">
        <v>2796</v>
      </c>
      <c r="K1107" s="499" t="s">
        <v>6789</v>
      </c>
      <c r="L1107" s="498" t="s">
        <v>343</v>
      </c>
      <c r="M1107" s="498" t="s">
        <v>347</v>
      </c>
      <c r="N1107" s="498" t="s">
        <v>20</v>
      </c>
      <c r="O1107" s="498">
        <v>21150</v>
      </c>
      <c r="P1107" s="499" t="s">
        <v>2796</v>
      </c>
      <c r="Q1107" s="500">
        <v>0</v>
      </c>
      <c r="R1107" s="500">
        <v>0</v>
      </c>
      <c r="S1107" s="500">
        <v>10000000</v>
      </c>
      <c r="T1107" s="500">
        <v>10000000</v>
      </c>
      <c r="U1107" s="500">
        <v>20000000</v>
      </c>
      <c r="V1107" s="500">
        <v>25</v>
      </c>
      <c r="W1107" s="500">
        <v>10</v>
      </c>
      <c r="X1107" s="500">
        <v>35</v>
      </c>
      <c r="Y1107" s="501">
        <v>200</v>
      </c>
      <c r="Z1107" s="500">
        <v>9332</v>
      </c>
      <c r="AA1107" s="500">
        <v>912</v>
      </c>
    </row>
    <row r="1108" spans="1:27" s="497" customFormat="1" ht="19.5" customHeight="1">
      <c r="A1108" s="498" t="s">
        <v>6790</v>
      </c>
      <c r="B1108" s="675">
        <v>20520110625673</v>
      </c>
      <c r="C1108" s="498" t="s">
        <v>6791</v>
      </c>
      <c r="D1108" s="498" t="s">
        <v>6792</v>
      </c>
      <c r="E1108" s="498">
        <v>37</v>
      </c>
      <c r="F1108" s="498" t="s">
        <v>2370</v>
      </c>
      <c r="G1108" s="498" t="s">
        <v>6547</v>
      </c>
      <c r="H1108" s="498">
        <v>277</v>
      </c>
      <c r="I1108" s="498">
        <v>13</v>
      </c>
      <c r="J1108" s="499" t="s">
        <v>25</v>
      </c>
      <c r="K1108" s="499" t="s">
        <v>25</v>
      </c>
      <c r="L1108" s="498" t="s">
        <v>3471</v>
      </c>
      <c r="M1108" s="498" t="s">
        <v>865</v>
      </c>
      <c r="N1108" s="498" t="s">
        <v>105</v>
      </c>
      <c r="O1108" s="498">
        <v>52190</v>
      </c>
      <c r="P1108" s="499" t="s">
        <v>6793</v>
      </c>
      <c r="Q1108" s="500">
        <v>1000000</v>
      </c>
      <c r="R1108" s="500">
        <v>3500000</v>
      </c>
      <c r="S1108" s="500">
        <v>2000000</v>
      </c>
      <c r="T1108" s="500">
        <v>500000</v>
      </c>
      <c r="U1108" s="500">
        <v>7000000</v>
      </c>
      <c r="V1108" s="500">
        <v>10</v>
      </c>
      <c r="W1108" s="500">
        <v>6</v>
      </c>
      <c r="X1108" s="500">
        <v>16</v>
      </c>
      <c r="Y1108" s="501">
        <v>261</v>
      </c>
      <c r="Z1108" s="500">
        <v>1321</v>
      </c>
      <c r="AA1108" s="500">
        <v>750</v>
      </c>
    </row>
    <row r="1109" spans="1:27" s="497" customFormat="1" ht="19.5" customHeight="1">
      <c r="A1109" s="498" t="s">
        <v>6794</v>
      </c>
      <c r="B1109" s="675">
        <v>20520123125679</v>
      </c>
      <c r="C1109" s="498" t="s">
        <v>6795</v>
      </c>
      <c r="D1109" s="498" t="s">
        <v>6792</v>
      </c>
      <c r="E1109" s="498">
        <v>37</v>
      </c>
      <c r="F1109" s="498" t="s">
        <v>2370</v>
      </c>
      <c r="G1109" s="498" t="s">
        <v>6550</v>
      </c>
      <c r="H1109" s="498">
        <v>212</v>
      </c>
      <c r="I1109" s="498">
        <v>13</v>
      </c>
      <c r="J1109" s="499" t="s">
        <v>25</v>
      </c>
      <c r="K1109" s="498" t="s">
        <v>25</v>
      </c>
      <c r="L1109" s="498" t="s">
        <v>3471</v>
      </c>
      <c r="M1109" s="498" t="s">
        <v>865</v>
      </c>
      <c r="N1109" s="498" t="s">
        <v>105</v>
      </c>
      <c r="O1109" s="498">
        <v>52190</v>
      </c>
      <c r="P1109" s="499" t="s">
        <v>6796</v>
      </c>
      <c r="Q1109" s="500">
        <v>1000000</v>
      </c>
      <c r="R1109" s="500">
        <v>3500000</v>
      </c>
      <c r="S1109" s="500">
        <v>2000000</v>
      </c>
      <c r="T1109" s="500">
        <v>500000</v>
      </c>
      <c r="U1109" s="500">
        <v>7000000</v>
      </c>
      <c r="V1109" s="500">
        <v>10</v>
      </c>
      <c r="W1109" s="500">
        <v>2</v>
      </c>
      <c r="X1109" s="500">
        <v>12</v>
      </c>
      <c r="Y1109" s="501">
        <v>480.5</v>
      </c>
      <c r="Z1109" s="500">
        <v>3680</v>
      </c>
      <c r="AA1109" s="500">
        <v>1717</v>
      </c>
    </row>
    <row r="1110" spans="1:27" s="497" customFormat="1" ht="19.5" customHeight="1">
      <c r="A1110" s="498" t="s">
        <v>6797</v>
      </c>
      <c r="B1110" s="675">
        <v>20740124825677</v>
      </c>
      <c r="C1110" s="498" t="s">
        <v>6798</v>
      </c>
      <c r="D1110" s="498" t="s">
        <v>826</v>
      </c>
      <c r="E1110" s="498">
        <v>39</v>
      </c>
      <c r="F1110" s="498" t="s">
        <v>2084</v>
      </c>
      <c r="G1110" s="498" t="s">
        <v>6591</v>
      </c>
      <c r="H1110" s="498" t="s">
        <v>6799</v>
      </c>
      <c r="I1110" s="498">
        <v>4</v>
      </c>
      <c r="J1110" s="499" t="s">
        <v>6800</v>
      </c>
      <c r="K1110" s="498" t="s">
        <v>67</v>
      </c>
      <c r="L1110" s="498" t="s">
        <v>364</v>
      </c>
      <c r="M1110" s="498" t="s">
        <v>56</v>
      </c>
      <c r="N1110" s="498" t="s">
        <v>3</v>
      </c>
      <c r="O1110" s="498">
        <v>74130</v>
      </c>
      <c r="P1110" s="499" t="s">
        <v>2796</v>
      </c>
      <c r="Q1110" s="500">
        <v>700000</v>
      </c>
      <c r="R1110" s="500">
        <v>0</v>
      </c>
      <c r="S1110" s="500">
        <v>20000000</v>
      </c>
      <c r="T1110" s="500">
        <v>15000000</v>
      </c>
      <c r="U1110" s="500">
        <v>35700000</v>
      </c>
      <c r="V1110" s="500">
        <v>28</v>
      </c>
      <c r="W1110" s="500">
        <v>55</v>
      </c>
      <c r="X1110" s="500">
        <v>83</v>
      </c>
      <c r="Y1110" s="501">
        <v>495.2</v>
      </c>
      <c r="Z1110" s="500">
        <v>7200</v>
      </c>
      <c r="AA1110" s="500">
        <v>7200</v>
      </c>
    </row>
    <row r="1111" spans="1:27" s="497" customFormat="1" ht="19.5" customHeight="1">
      <c r="A1111" s="498" t="s">
        <v>6801</v>
      </c>
      <c r="B1111" s="675">
        <v>20110129625672</v>
      </c>
      <c r="C1111" s="498" t="s">
        <v>1627</v>
      </c>
      <c r="D1111" s="498" t="s">
        <v>1822</v>
      </c>
      <c r="E1111" s="498">
        <v>39</v>
      </c>
      <c r="F1111" s="498" t="s">
        <v>2084</v>
      </c>
      <c r="G1111" s="498" t="s">
        <v>6427</v>
      </c>
      <c r="H1111" s="498" t="s">
        <v>6802</v>
      </c>
      <c r="I1111" s="498">
        <v>12</v>
      </c>
      <c r="J1111" s="499" t="s">
        <v>2796</v>
      </c>
      <c r="K1111" s="498" t="s">
        <v>2796</v>
      </c>
      <c r="L1111" s="498" t="s">
        <v>5</v>
      </c>
      <c r="M1111" s="498" t="s">
        <v>320</v>
      </c>
      <c r="N1111" s="498" t="s">
        <v>10</v>
      </c>
      <c r="O1111" s="498">
        <v>10540</v>
      </c>
      <c r="P1111" s="499" t="s">
        <v>2796</v>
      </c>
      <c r="Q1111" s="500">
        <v>7000000</v>
      </c>
      <c r="R1111" s="500">
        <v>5000000</v>
      </c>
      <c r="S1111" s="500">
        <v>5000000</v>
      </c>
      <c r="T1111" s="500">
        <v>3000000</v>
      </c>
      <c r="U1111" s="500">
        <v>20000000</v>
      </c>
      <c r="V1111" s="500">
        <v>8</v>
      </c>
      <c r="W1111" s="500">
        <v>8</v>
      </c>
      <c r="X1111" s="500">
        <v>16</v>
      </c>
      <c r="Y1111" s="501">
        <v>153</v>
      </c>
      <c r="Z1111" s="500">
        <v>3044</v>
      </c>
      <c r="AA1111" s="500">
        <v>868</v>
      </c>
    </row>
    <row r="1112" spans="1:27" s="497" customFormat="1" ht="19.5" customHeight="1">
      <c r="A1112" s="498" t="s">
        <v>6803</v>
      </c>
      <c r="B1112" s="675">
        <v>20200130225677</v>
      </c>
      <c r="C1112" s="498" t="s">
        <v>6804</v>
      </c>
      <c r="D1112" s="502" t="s">
        <v>6805</v>
      </c>
      <c r="E1112" s="498">
        <v>39</v>
      </c>
      <c r="F1112" s="498" t="s">
        <v>2084</v>
      </c>
      <c r="G1112" s="498" t="s">
        <v>6436</v>
      </c>
      <c r="H1112" s="498" t="s">
        <v>3094</v>
      </c>
      <c r="I1112" s="498">
        <v>5</v>
      </c>
      <c r="J1112" s="499" t="s">
        <v>2796</v>
      </c>
      <c r="K1112" s="499" t="s">
        <v>2796</v>
      </c>
      <c r="L1112" s="498" t="s">
        <v>354</v>
      </c>
      <c r="M1112" s="498" t="s">
        <v>354</v>
      </c>
      <c r="N1112" s="498" t="s">
        <v>0</v>
      </c>
      <c r="O1112" s="498">
        <v>20170</v>
      </c>
      <c r="P1112" s="499" t="s">
        <v>2796</v>
      </c>
      <c r="Q1112" s="500">
        <v>6000000</v>
      </c>
      <c r="R1112" s="500">
        <v>8000000</v>
      </c>
      <c r="S1112" s="500">
        <v>10000000</v>
      </c>
      <c r="T1112" s="500">
        <v>8000000</v>
      </c>
      <c r="U1112" s="500">
        <v>32000000</v>
      </c>
      <c r="V1112" s="500">
        <v>10</v>
      </c>
      <c r="W1112" s="500">
        <v>10</v>
      </c>
      <c r="X1112" s="500">
        <v>20</v>
      </c>
      <c r="Y1112" s="501">
        <v>176.5</v>
      </c>
      <c r="Z1112" s="500">
        <v>2450</v>
      </c>
      <c r="AA1112" s="500">
        <v>1500</v>
      </c>
    </row>
    <row r="1113" spans="1:27" s="497" customFormat="1" ht="19.5" customHeight="1">
      <c r="A1113" s="498" t="s">
        <v>6806</v>
      </c>
      <c r="B1113" s="675">
        <v>20730115825679</v>
      </c>
      <c r="C1113" s="498" t="s">
        <v>6807</v>
      </c>
      <c r="D1113" s="498" t="s">
        <v>6808</v>
      </c>
      <c r="E1113" s="498" t="s">
        <v>82</v>
      </c>
      <c r="F1113" s="498" t="s">
        <v>4451</v>
      </c>
      <c r="G1113" s="498" t="s">
        <v>6444</v>
      </c>
      <c r="H1113" s="498">
        <v>78</v>
      </c>
      <c r="I1113" s="498">
        <v>13</v>
      </c>
      <c r="J1113" s="499" t="s">
        <v>2796</v>
      </c>
      <c r="K1113" s="499" t="s">
        <v>2796</v>
      </c>
      <c r="L1113" s="498" t="s">
        <v>1472</v>
      </c>
      <c r="M1113" s="498" t="s">
        <v>707</v>
      </c>
      <c r="N1113" s="498" t="s">
        <v>35</v>
      </c>
      <c r="O1113" s="498">
        <v>73140</v>
      </c>
      <c r="P1113" s="499" t="s">
        <v>2796</v>
      </c>
      <c r="Q1113" s="500">
        <v>6000000</v>
      </c>
      <c r="R1113" s="500">
        <v>10000000</v>
      </c>
      <c r="S1113" s="500">
        <v>3000000</v>
      </c>
      <c r="T1113" s="500">
        <v>3000000</v>
      </c>
      <c r="U1113" s="500">
        <v>22000000</v>
      </c>
      <c r="V1113" s="500">
        <v>33</v>
      </c>
      <c r="W1113" s="500">
        <v>50</v>
      </c>
      <c r="X1113" s="500">
        <v>83</v>
      </c>
      <c r="Y1113" s="501">
        <v>156</v>
      </c>
      <c r="Z1113" s="500">
        <v>6400</v>
      </c>
      <c r="AA1113" s="500">
        <v>2500</v>
      </c>
    </row>
    <row r="1114" spans="1:27" s="497" customFormat="1" ht="19.5" customHeight="1">
      <c r="A1114" s="498" t="s">
        <v>6809</v>
      </c>
      <c r="B1114" s="675">
        <v>20200124225675</v>
      </c>
      <c r="C1114" s="498" t="s">
        <v>6810</v>
      </c>
      <c r="D1114" s="498" t="s">
        <v>6811</v>
      </c>
      <c r="E1114" s="498" t="s">
        <v>97</v>
      </c>
      <c r="F1114" s="498" t="s">
        <v>3102</v>
      </c>
      <c r="G1114" s="498" t="s">
        <v>6408</v>
      </c>
      <c r="H1114" s="498" t="s">
        <v>6812</v>
      </c>
      <c r="I1114" s="498">
        <v>7</v>
      </c>
      <c r="J1114" s="499" t="s">
        <v>2796</v>
      </c>
      <c r="K1114" s="499" t="s">
        <v>2796</v>
      </c>
      <c r="L1114" s="498" t="s">
        <v>625</v>
      </c>
      <c r="M1114" s="498" t="s">
        <v>329</v>
      </c>
      <c r="N1114" s="498" t="s">
        <v>0</v>
      </c>
      <c r="O1114" s="498">
        <v>20110</v>
      </c>
      <c r="P1114" s="499" t="s">
        <v>6813</v>
      </c>
      <c r="Q1114" s="500">
        <v>46160</v>
      </c>
      <c r="R1114" s="500">
        <v>0</v>
      </c>
      <c r="S1114" s="500">
        <v>24000000</v>
      </c>
      <c r="T1114" s="500">
        <v>1000000</v>
      </c>
      <c r="U1114" s="500">
        <v>25046160</v>
      </c>
      <c r="V1114" s="500">
        <v>12</v>
      </c>
      <c r="W1114" s="500">
        <v>7</v>
      </c>
      <c r="X1114" s="500">
        <v>19</v>
      </c>
      <c r="Y1114" s="501">
        <v>92.73</v>
      </c>
      <c r="Z1114" s="500">
        <v>1154</v>
      </c>
      <c r="AA1114" s="500">
        <v>1154</v>
      </c>
    </row>
    <row r="1115" spans="1:27" s="497" customFormat="1" ht="19.5" customHeight="1">
      <c r="A1115" s="498" t="s">
        <v>6814</v>
      </c>
      <c r="B1115" s="675">
        <v>20200112825676</v>
      </c>
      <c r="C1115" s="498" t="s">
        <v>6815</v>
      </c>
      <c r="D1115" s="498" t="s">
        <v>6816</v>
      </c>
      <c r="E1115" s="498" t="s">
        <v>238</v>
      </c>
      <c r="F1115" s="498" t="s">
        <v>2405</v>
      </c>
      <c r="G1115" s="498" t="s">
        <v>6398</v>
      </c>
      <c r="H1115" s="498" t="s">
        <v>1659</v>
      </c>
      <c r="I1115" s="498">
        <v>1</v>
      </c>
      <c r="J1115" s="499" t="s">
        <v>2796</v>
      </c>
      <c r="K1115" s="499" t="s">
        <v>2796</v>
      </c>
      <c r="L1115" s="498" t="s">
        <v>657</v>
      </c>
      <c r="M1115" s="498" t="s">
        <v>57</v>
      </c>
      <c r="N1115" s="498" t="s">
        <v>0</v>
      </c>
      <c r="O1115" s="498">
        <v>20140</v>
      </c>
      <c r="P1115" s="499" t="s">
        <v>1977</v>
      </c>
      <c r="Q1115" s="500">
        <v>0</v>
      </c>
      <c r="R1115" s="500">
        <v>0</v>
      </c>
      <c r="S1115" s="500">
        <v>11000000</v>
      </c>
      <c r="T1115" s="500">
        <v>5000000</v>
      </c>
      <c r="U1115" s="500">
        <v>16000000</v>
      </c>
      <c r="V1115" s="500">
        <v>12</v>
      </c>
      <c r="W1115" s="500">
        <v>4</v>
      </c>
      <c r="X1115" s="500">
        <v>16</v>
      </c>
      <c r="Y1115" s="501">
        <v>372.5</v>
      </c>
      <c r="Z1115" s="500">
        <v>4320</v>
      </c>
      <c r="AA1115" s="500">
        <v>4320</v>
      </c>
    </row>
    <row r="1116" spans="1:27" s="497" customFormat="1" ht="19.5" customHeight="1">
      <c r="A1116" s="498" t="s">
        <v>6817</v>
      </c>
      <c r="B1116" s="675">
        <v>20740128225676</v>
      </c>
      <c r="C1116" s="498" t="s">
        <v>6818</v>
      </c>
      <c r="D1116" s="498" t="s">
        <v>6819</v>
      </c>
      <c r="E1116" s="498" t="s">
        <v>238</v>
      </c>
      <c r="F1116" s="498" t="s">
        <v>2405</v>
      </c>
      <c r="G1116" s="498" t="s">
        <v>6820</v>
      </c>
      <c r="H1116" s="498">
        <v>227</v>
      </c>
      <c r="I1116" s="498">
        <v>4</v>
      </c>
      <c r="J1116" s="498" t="s">
        <v>2796</v>
      </c>
      <c r="K1116" s="498" t="s">
        <v>2796</v>
      </c>
      <c r="L1116" s="498" t="s">
        <v>375</v>
      </c>
      <c r="M1116" s="498" t="s">
        <v>2</v>
      </c>
      <c r="N1116" s="498" t="s">
        <v>3</v>
      </c>
      <c r="O1116" s="498">
        <v>74000</v>
      </c>
      <c r="P1116" s="499" t="s">
        <v>2796</v>
      </c>
      <c r="Q1116" s="500">
        <v>0</v>
      </c>
      <c r="R1116" s="500">
        <v>0</v>
      </c>
      <c r="S1116" s="500">
        <v>5000000</v>
      </c>
      <c r="T1116" s="500">
        <v>1000000</v>
      </c>
      <c r="U1116" s="500">
        <v>6000000</v>
      </c>
      <c r="V1116" s="500">
        <v>5</v>
      </c>
      <c r="W1116" s="500">
        <v>4</v>
      </c>
      <c r="X1116" s="500">
        <v>9</v>
      </c>
      <c r="Y1116" s="501">
        <v>290.11</v>
      </c>
      <c r="Z1116" s="500">
        <v>8800</v>
      </c>
      <c r="AA1116" s="500">
        <v>1080</v>
      </c>
    </row>
    <row r="1117" spans="1:27" s="497" customFormat="1" ht="19.5" customHeight="1">
      <c r="A1117" s="498" t="s">
        <v>6821</v>
      </c>
      <c r="B1117" s="675">
        <v>20110129825678</v>
      </c>
      <c r="C1117" s="498" t="s">
        <v>6822</v>
      </c>
      <c r="D1117" s="498" t="s">
        <v>6823</v>
      </c>
      <c r="E1117" s="498" t="s">
        <v>72</v>
      </c>
      <c r="F1117" s="498" t="s">
        <v>3973</v>
      </c>
      <c r="G1117" s="498" t="s">
        <v>6436</v>
      </c>
      <c r="H1117" s="498" t="s">
        <v>6824</v>
      </c>
      <c r="I1117" s="498">
        <v>19</v>
      </c>
      <c r="J1117" s="499" t="s">
        <v>2796</v>
      </c>
      <c r="K1117" s="499" t="s">
        <v>2796</v>
      </c>
      <c r="L1117" s="498" t="s">
        <v>319</v>
      </c>
      <c r="M1117" s="498" t="s">
        <v>320</v>
      </c>
      <c r="N1117" s="498" t="s">
        <v>10</v>
      </c>
      <c r="O1117" s="498">
        <v>10540</v>
      </c>
      <c r="P1117" s="499" t="s">
        <v>6825</v>
      </c>
      <c r="Q1117" s="500">
        <v>0</v>
      </c>
      <c r="R1117" s="500">
        <v>0</v>
      </c>
      <c r="S1117" s="500">
        <v>10000000</v>
      </c>
      <c r="T1117" s="500">
        <v>1200000</v>
      </c>
      <c r="U1117" s="500">
        <v>11200000</v>
      </c>
      <c r="V1117" s="500">
        <v>7</v>
      </c>
      <c r="W1117" s="500">
        <v>6</v>
      </c>
      <c r="X1117" s="500">
        <v>13</v>
      </c>
      <c r="Y1117" s="501">
        <v>358.42</v>
      </c>
      <c r="Z1117" s="500">
        <v>1720</v>
      </c>
      <c r="AA1117" s="500">
        <v>690</v>
      </c>
    </row>
    <row r="1118" spans="1:27" s="497" customFormat="1" ht="19.5" customHeight="1">
      <c r="A1118" s="498" t="s">
        <v>6826</v>
      </c>
      <c r="B1118" s="675">
        <v>20110129925676</v>
      </c>
      <c r="C1118" s="498" t="s">
        <v>6822</v>
      </c>
      <c r="D1118" s="498" t="s">
        <v>6827</v>
      </c>
      <c r="E1118" s="498" t="s">
        <v>72</v>
      </c>
      <c r="F1118" s="498" t="s">
        <v>3973</v>
      </c>
      <c r="G1118" s="498" t="s">
        <v>6436</v>
      </c>
      <c r="H1118" s="498" t="s">
        <v>6828</v>
      </c>
      <c r="I1118" s="498">
        <v>19</v>
      </c>
      <c r="J1118" s="499" t="s">
        <v>2796</v>
      </c>
      <c r="K1118" s="499" t="s">
        <v>2796</v>
      </c>
      <c r="L1118" s="498" t="s">
        <v>319</v>
      </c>
      <c r="M1118" s="498" t="s">
        <v>320</v>
      </c>
      <c r="N1118" s="498" t="s">
        <v>10</v>
      </c>
      <c r="O1118" s="498">
        <v>10540</v>
      </c>
      <c r="P1118" s="499" t="s">
        <v>6825</v>
      </c>
      <c r="Q1118" s="500">
        <v>0</v>
      </c>
      <c r="R1118" s="500">
        <v>0</v>
      </c>
      <c r="S1118" s="500">
        <v>10000000</v>
      </c>
      <c r="T1118" s="500">
        <v>1200000</v>
      </c>
      <c r="U1118" s="500">
        <v>11200000</v>
      </c>
      <c r="V1118" s="500">
        <v>8</v>
      </c>
      <c r="W1118" s="500">
        <v>2</v>
      </c>
      <c r="X1118" s="500">
        <v>10</v>
      </c>
      <c r="Y1118" s="501">
        <v>110.46</v>
      </c>
      <c r="Z1118" s="500">
        <v>1252</v>
      </c>
      <c r="AA1118" s="500">
        <v>630</v>
      </c>
    </row>
    <row r="1119" spans="1:27" s="497" customFormat="1" ht="19.5" customHeight="1">
      <c r="A1119" s="498" t="s">
        <v>6829</v>
      </c>
      <c r="B1119" s="675">
        <v>20210125125675</v>
      </c>
      <c r="C1119" s="498" t="s">
        <v>6830</v>
      </c>
      <c r="D1119" s="498" t="s">
        <v>6831</v>
      </c>
      <c r="E1119" s="498" t="s">
        <v>74</v>
      </c>
      <c r="F1119" s="498" t="s">
        <v>1974</v>
      </c>
      <c r="G1119" s="498" t="s">
        <v>6408</v>
      </c>
      <c r="H1119" s="498">
        <v>45306</v>
      </c>
      <c r="I1119" s="498">
        <v>3</v>
      </c>
      <c r="J1119" s="498" t="s">
        <v>2796</v>
      </c>
      <c r="K1119" s="498" t="s">
        <v>6832</v>
      </c>
      <c r="L1119" s="498" t="s">
        <v>755</v>
      </c>
      <c r="M1119" s="498" t="s">
        <v>33</v>
      </c>
      <c r="N1119" s="498" t="s">
        <v>20</v>
      </c>
      <c r="O1119" s="498">
        <v>21180</v>
      </c>
      <c r="P1119" s="499">
        <v>38698399</v>
      </c>
      <c r="Q1119" s="500">
        <v>3000000</v>
      </c>
      <c r="R1119" s="500">
        <v>18000000</v>
      </c>
      <c r="S1119" s="500">
        <v>30000000</v>
      </c>
      <c r="T1119" s="500">
        <v>15000000</v>
      </c>
      <c r="U1119" s="500">
        <v>66000000</v>
      </c>
      <c r="V1119" s="500">
        <v>5</v>
      </c>
      <c r="W1119" s="500">
        <v>0</v>
      </c>
      <c r="X1119" s="500">
        <v>5</v>
      </c>
      <c r="Y1119" s="501">
        <v>171.31</v>
      </c>
      <c r="Z1119" s="500">
        <v>3200</v>
      </c>
      <c r="AA1119" s="500">
        <v>1000</v>
      </c>
    </row>
    <row r="1120" spans="1:27" s="497" customFormat="1" ht="19.5" customHeight="1">
      <c r="A1120" s="498" t="s">
        <v>6833</v>
      </c>
      <c r="B1120" s="675">
        <v>20730118825676</v>
      </c>
      <c r="C1120" s="498" t="s">
        <v>6834</v>
      </c>
      <c r="D1120" s="498" t="s">
        <v>6835</v>
      </c>
      <c r="E1120" s="498" t="s">
        <v>64</v>
      </c>
      <c r="F1120" s="498" t="s">
        <v>2418</v>
      </c>
      <c r="G1120" s="498" t="s">
        <v>6517</v>
      </c>
      <c r="H1120" s="498" t="s">
        <v>6836</v>
      </c>
      <c r="I1120" s="498">
        <v>2</v>
      </c>
      <c r="J1120" s="499" t="s">
        <v>2796</v>
      </c>
      <c r="K1120" s="499" t="s">
        <v>2796</v>
      </c>
      <c r="L1120" s="498" t="s">
        <v>1074</v>
      </c>
      <c r="M1120" s="498" t="s">
        <v>774</v>
      </c>
      <c r="N1120" s="498" t="s">
        <v>35</v>
      </c>
      <c r="O1120" s="498">
        <v>73170</v>
      </c>
      <c r="P1120" s="499" t="s">
        <v>6837</v>
      </c>
      <c r="Q1120" s="500">
        <v>8000000</v>
      </c>
      <c r="R1120" s="500">
        <v>8000000</v>
      </c>
      <c r="S1120" s="500">
        <v>5000000</v>
      </c>
      <c r="T1120" s="500">
        <v>10000000</v>
      </c>
      <c r="U1120" s="500">
        <v>31000000</v>
      </c>
      <c r="V1120" s="500">
        <v>5</v>
      </c>
      <c r="W1120" s="500">
        <v>2</v>
      </c>
      <c r="X1120" s="500">
        <v>7</v>
      </c>
      <c r="Y1120" s="501">
        <v>53.84</v>
      </c>
      <c r="Z1120" s="500">
        <v>4360</v>
      </c>
      <c r="AA1120" s="500">
        <v>800</v>
      </c>
    </row>
    <row r="1121" spans="1:27" s="497" customFormat="1" ht="19.5" customHeight="1">
      <c r="A1121" s="498" t="s">
        <v>6838</v>
      </c>
      <c r="B1121" s="675">
        <v>20120117725673</v>
      </c>
      <c r="C1121" s="498" t="s">
        <v>6839</v>
      </c>
      <c r="D1121" s="498" t="s">
        <v>6840</v>
      </c>
      <c r="E1121" s="498" t="s">
        <v>38</v>
      </c>
      <c r="F1121" s="498" t="s">
        <v>2412</v>
      </c>
      <c r="G1121" s="498" t="s">
        <v>6522</v>
      </c>
      <c r="H1121" s="498">
        <v>45333</v>
      </c>
      <c r="I1121" s="498">
        <v>1</v>
      </c>
      <c r="J1121" s="499" t="s">
        <v>2796</v>
      </c>
      <c r="K1121" s="499" t="s">
        <v>2796</v>
      </c>
      <c r="L1121" s="498" t="s">
        <v>662</v>
      </c>
      <c r="M1121" s="498" t="s">
        <v>589</v>
      </c>
      <c r="N1121" s="498" t="s">
        <v>14</v>
      </c>
      <c r="O1121" s="498">
        <v>11150</v>
      </c>
      <c r="P1121" s="499">
        <v>948733999</v>
      </c>
      <c r="Q1121" s="500">
        <v>4000000</v>
      </c>
      <c r="R1121" s="500">
        <v>15000000</v>
      </c>
      <c r="S1121" s="500">
        <v>3000000</v>
      </c>
      <c r="T1121" s="500">
        <v>5000000</v>
      </c>
      <c r="U1121" s="500">
        <v>27000000</v>
      </c>
      <c r="V1121" s="500">
        <v>15</v>
      </c>
      <c r="W1121" s="500">
        <v>0</v>
      </c>
      <c r="X1121" s="500">
        <v>15</v>
      </c>
      <c r="Y1121" s="501">
        <v>92.5</v>
      </c>
      <c r="Z1121" s="500">
        <v>6400</v>
      </c>
      <c r="AA1121" s="500">
        <v>952</v>
      </c>
    </row>
    <row r="1122" spans="1:27" s="497" customFormat="1" ht="19.5" customHeight="1">
      <c r="A1122" s="498" t="s">
        <v>6841</v>
      </c>
      <c r="B1122" s="675">
        <v>20110116025670</v>
      </c>
      <c r="C1122" s="498" t="s">
        <v>6842</v>
      </c>
      <c r="D1122" s="498" t="s">
        <v>6843</v>
      </c>
      <c r="E1122" s="498" t="s">
        <v>89</v>
      </c>
      <c r="F1122" s="498" t="s">
        <v>2430</v>
      </c>
      <c r="G1122" s="498" t="s">
        <v>6444</v>
      </c>
      <c r="H1122" s="498">
        <v>62</v>
      </c>
      <c r="I1122" s="499">
        <v>8</v>
      </c>
      <c r="J1122" s="499" t="s">
        <v>2796</v>
      </c>
      <c r="K1122" s="499" t="s">
        <v>585</v>
      </c>
      <c r="L1122" s="498" t="s">
        <v>378</v>
      </c>
      <c r="M1122" s="498" t="s">
        <v>320</v>
      </c>
      <c r="N1122" s="498" t="s">
        <v>10</v>
      </c>
      <c r="O1122" s="498">
        <v>10540</v>
      </c>
      <c r="P1122" s="499" t="s">
        <v>6844</v>
      </c>
      <c r="Q1122" s="500">
        <v>3400000</v>
      </c>
      <c r="R1122" s="500">
        <v>0</v>
      </c>
      <c r="S1122" s="500">
        <v>1000000</v>
      </c>
      <c r="T1122" s="500">
        <v>2000000</v>
      </c>
      <c r="U1122" s="500">
        <v>6400000</v>
      </c>
      <c r="V1122" s="500">
        <v>5</v>
      </c>
      <c r="W1122" s="500">
        <v>10</v>
      </c>
      <c r="X1122" s="500">
        <v>15</v>
      </c>
      <c r="Y1122" s="501">
        <v>393.84</v>
      </c>
      <c r="Z1122" s="500">
        <v>2592</v>
      </c>
      <c r="AA1122" s="500">
        <v>2592</v>
      </c>
    </row>
    <row r="1123" spans="1:27" s="497" customFormat="1" ht="19.5" customHeight="1">
      <c r="A1123" s="498" t="s">
        <v>6845</v>
      </c>
      <c r="B1123" s="675">
        <v>20740116625671</v>
      </c>
      <c r="C1123" s="498" t="s">
        <v>6846</v>
      </c>
      <c r="D1123" s="498" t="s">
        <v>6847</v>
      </c>
      <c r="E1123" s="498" t="s">
        <v>89</v>
      </c>
      <c r="F1123" s="498" t="s">
        <v>2430</v>
      </c>
      <c r="G1123" s="498" t="s">
        <v>6444</v>
      </c>
      <c r="H1123" s="498" t="s">
        <v>6848</v>
      </c>
      <c r="I1123" s="498">
        <v>9</v>
      </c>
      <c r="J1123" s="499" t="s">
        <v>2796</v>
      </c>
      <c r="K1123" s="499" t="s">
        <v>2796</v>
      </c>
      <c r="L1123" s="498" t="s">
        <v>334</v>
      </c>
      <c r="M1123" s="498" t="s">
        <v>56</v>
      </c>
      <c r="N1123" s="498" t="s">
        <v>3</v>
      </c>
      <c r="O1123" s="498">
        <v>74110</v>
      </c>
      <c r="P1123" s="499" t="s">
        <v>2796</v>
      </c>
      <c r="Q1123" s="500">
        <v>0</v>
      </c>
      <c r="R1123" s="500">
        <v>20000000</v>
      </c>
      <c r="S1123" s="500">
        <v>5000000</v>
      </c>
      <c r="T1123" s="500">
        <v>5000000</v>
      </c>
      <c r="U1123" s="500">
        <v>30000000</v>
      </c>
      <c r="V1123" s="500">
        <v>7</v>
      </c>
      <c r="W1123" s="500">
        <v>8</v>
      </c>
      <c r="X1123" s="500">
        <v>15</v>
      </c>
      <c r="Y1123" s="501">
        <v>188</v>
      </c>
      <c r="Z1123" s="500">
        <v>8438</v>
      </c>
      <c r="AA1123" s="500">
        <v>1990</v>
      </c>
    </row>
    <row r="1124" spans="1:27" s="497" customFormat="1" ht="19.5" customHeight="1">
      <c r="A1124" s="498" t="s">
        <v>6849</v>
      </c>
      <c r="B1124" s="675">
        <v>20110129025675</v>
      </c>
      <c r="C1124" s="498" t="s">
        <v>6850</v>
      </c>
      <c r="D1124" s="498" t="s">
        <v>6851</v>
      </c>
      <c r="E1124" s="498" t="s">
        <v>280</v>
      </c>
      <c r="F1124" s="498" t="s">
        <v>4692</v>
      </c>
      <c r="G1124" s="498" t="s">
        <v>6427</v>
      </c>
      <c r="H1124" s="498">
        <v>60</v>
      </c>
      <c r="I1124" s="499">
        <v>11</v>
      </c>
      <c r="J1124" s="498" t="s">
        <v>2796</v>
      </c>
      <c r="K1124" s="498" t="s">
        <v>2796</v>
      </c>
      <c r="L1124" s="498" t="s">
        <v>9</v>
      </c>
      <c r="M1124" s="498" t="s">
        <v>9</v>
      </c>
      <c r="N1124" s="498" t="s">
        <v>10</v>
      </c>
      <c r="O1124" s="498">
        <v>10570</v>
      </c>
      <c r="P1124" s="499" t="s">
        <v>2796</v>
      </c>
      <c r="Q1124" s="500">
        <v>0</v>
      </c>
      <c r="R1124" s="500">
        <v>5000000</v>
      </c>
      <c r="S1124" s="500">
        <v>5000000</v>
      </c>
      <c r="T1124" s="500">
        <v>3000000</v>
      </c>
      <c r="U1124" s="500">
        <v>13000000</v>
      </c>
      <c r="V1124" s="500">
        <v>20</v>
      </c>
      <c r="W1124" s="500">
        <v>10</v>
      </c>
      <c r="X1124" s="500">
        <v>30</v>
      </c>
      <c r="Y1124" s="501">
        <v>283.5</v>
      </c>
      <c r="Z1124" s="500">
        <v>3200</v>
      </c>
      <c r="AA1124" s="500">
        <v>2070</v>
      </c>
    </row>
    <row r="1125" spans="1:27" s="497" customFormat="1" ht="19.5" customHeight="1">
      <c r="A1125" s="498" t="s">
        <v>6852</v>
      </c>
      <c r="B1125" s="675">
        <v>20730114725672</v>
      </c>
      <c r="C1125" s="498" t="s">
        <v>6853</v>
      </c>
      <c r="D1125" s="498" t="s">
        <v>6854</v>
      </c>
      <c r="E1125" s="498" t="s">
        <v>1862</v>
      </c>
      <c r="F1125" s="498" t="s">
        <v>6855</v>
      </c>
      <c r="G1125" s="498" t="s">
        <v>6615</v>
      </c>
      <c r="H1125" s="498">
        <v>45</v>
      </c>
      <c r="I1125" s="498">
        <v>10</v>
      </c>
      <c r="J1125" s="499" t="s">
        <v>2796</v>
      </c>
      <c r="K1125" s="499" t="s">
        <v>2796</v>
      </c>
      <c r="L1125" s="498" t="s">
        <v>35</v>
      </c>
      <c r="M1125" s="498" t="s">
        <v>113</v>
      </c>
      <c r="N1125" s="498" t="s">
        <v>35</v>
      </c>
      <c r="O1125" s="498">
        <v>73000</v>
      </c>
      <c r="P1125" s="499" t="s">
        <v>6856</v>
      </c>
      <c r="Q1125" s="500">
        <v>4000000</v>
      </c>
      <c r="R1125" s="500">
        <v>8000000</v>
      </c>
      <c r="S1125" s="500">
        <v>2000000</v>
      </c>
      <c r="T1125" s="500">
        <v>1000000</v>
      </c>
      <c r="U1125" s="500">
        <v>15000000</v>
      </c>
      <c r="V1125" s="500">
        <v>2</v>
      </c>
      <c r="W1125" s="500">
        <v>2</v>
      </c>
      <c r="X1125" s="500">
        <v>4</v>
      </c>
      <c r="Y1125" s="501">
        <v>304.19</v>
      </c>
      <c r="Z1125" s="500">
        <v>4640</v>
      </c>
      <c r="AA1125" s="500">
        <v>1200</v>
      </c>
    </row>
    <row r="1126" spans="1:27" s="497" customFormat="1" ht="19.5" customHeight="1">
      <c r="A1126" s="498" t="s">
        <v>6857</v>
      </c>
      <c r="B1126" s="675">
        <v>20320121325672</v>
      </c>
      <c r="C1126" s="498" t="s">
        <v>6858</v>
      </c>
      <c r="D1126" s="498" t="s">
        <v>355</v>
      </c>
      <c r="E1126" s="498" t="s">
        <v>77</v>
      </c>
      <c r="F1126" s="498" t="s">
        <v>1982</v>
      </c>
      <c r="G1126" s="498" t="s">
        <v>6471</v>
      </c>
      <c r="H1126" s="498" t="s">
        <v>6859</v>
      </c>
      <c r="I1126" s="498">
        <v>2</v>
      </c>
      <c r="J1126" s="498" t="s">
        <v>2796</v>
      </c>
      <c r="K1126" s="498" t="s">
        <v>2796</v>
      </c>
      <c r="L1126" s="498" t="s">
        <v>6860</v>
      </c>
      <c r="M1126" s="498" t="s">
        <v>6861</v>
      </c>
      <c r="N1126" s="498" t="s">
        <v>352</v>
      </c>
      <c r="O1126" s="498">
        <v>32130</v>
      </c>
      <c r="P1126" s="499" t="s">
        <v>2796</v>
      </c>
      <c r="Q1126" s="500">
        <v>2000000</v>
      </c>
      <c r="R1126" s="500">
        <v>0</v>
      </c>
      <c r="S1126" s="500">
        <v>2000000</v>
      </c>
      <c r="T1126" s="500">
        <v>1000000</v>
      </c>
      <c r="U1126" s="500">
        <v>5000000</v>
      </c>
      <c r="V1126" s="500">
        <v>3</v>
      </c>
      <c r="W1126" s="500">
        <v>0</v>
      </c>
      <c r="X1126" s="500">
        <v>3</v>
      </c>
      <c r="Y1126" s="501">
        <v>361.78</v>
      </c>
      <c r="Z1126" s="500">
        <v>5008</v>
      </c>
      <c r="AA1126" s="500">
        <v>0</v>
      </c>
    </row>
    <row r="1127" spans="1:27" s="497" customFormat="1" ht="19.5" customHeight="1">
      <c r="A1127" s="498" t="s">
        <v>6862</v>
      </c>
      <c r="B1127" s="675">
        <v>20110127325671</v>
      </c>
      <c r="C1127" s="498" t="s">
        <v>6863</v>
      </c>
      <c r="D1127" s="498" t="s">
        <v>6864</v>
      </c>
      <c r="E1127" s="498" t="s">
        <v>60</v>
      </c>
      <c r="F1127" s="498" t="s">
        <v>1997</v>
      </c>
      <c r="G1127" s="498" t="s">
        <v>6422</v>
      </c>
      <c r="H1127" s="498">
        <v>918</v>
      </c>
      <c r="I1127" s="499">
        <v>3</v>
      </c>
      <c r="J1127" s="499" t="s">
        <v>2796</v>
      </c>
      <c r="K1127" s="498" t="s">
        <v>6865</v>
      </c>
      <c r="L1127" s="498" t="s">
        <v>1759</v>
      </c>
      <c r="M1127" s="498" t="s">
        <v>652</v>
      </c>
      <c r="N1127" s="498" t="s">
        <v>10</v>
      </c>
      <c r="O1127" s="498">
        <v>10290</v>
      </c>
      <c r="P1127" s="499" t="s">
        <v>2796</v>
      </c>
      <c r="Q1127" s="500">
        <v>5000000</v>
      </c>
      <c r="R1127" s="500">
        <v>9500000</v>
      </c>
      <c r="S1127" s="500">
        <v>3000000</v>
      </c>
      <c r="T1127" s="500">
        <v>1000000</v>
      </c>
      <c r="U1127" s="500">
        <v>18500000</v>
      </c>
      <c r="V1127" s="500">
        <v>10</v>
      </c>
      <c r="W1127" s="500">
        <v>5</v>
      </c>
      <c r="X1127" s="500">
        <v>15</v>
      </c>
      <c r="Y1127" s="501">
        <v>148.29</v>
      </c>
      <c r="Z1127" s="500">
        <v>2401</v>
      </c>
      <c r="AA1127" s="500">
        <v>880</v>
      </c>
    </row>
    <row r="1128" spans="1:27" s="497" customFormat="1" ht="19.5" customHeight="1">
      <c r="A1128" s="498" t="s">
        <v>6866</v>
      </c>
      <c r="B1128" s="675">
        <v>20200116825672</v>
      </c>
      <c r="C1128" s="498" t="s">
        <v>6867</v>
      </c>
      <c r="D1128" s="498" t="s">
        <v>740</v>
      </c>
      <c r="E1128" s="498" t="s">
        <v>49</v>
      </c>
      <c r="F1128" s="498" t="s">
        <v>2467</v>
      </c>
      <c r="G1128" s="498" t="s">
        <v>6401</v>
      </c>
      <c r="H1128" s="498" t="s">
        <v>1749</v>
      </c>
      <c r="I1128" s="498">
        <v>7</v>
      </c>
      <c r="J1128" s="498" t="s">
        <v>2796</v>
      </c>
      <c r="K1128" s="498" t="s">
        <v>2796</v>
      </c>
      <c r="L1128" s="498" t="s">
        <v>743</v>
      </c>
      <c r="M1128" s="498" t="s">
        <v>354</v>
      </c>
      <c r="N1128" s="498" t="s">
        <v>0</v>
      </c>
      <c r="O1128" s="498">
        <v>20220</v>
      </c>
      <c r="P1128" s="499" t="s">
        <v>2796</v>
      </c>
      <c r="Q1128" s="500">
        <v>5000000</v>
      </c>
      <c r="R1128" s="500">
        <v>2000000</v>
      </c>
      <c r="S1128" s="500">
        <v>3000000</v>
      </c>
      <c r="T1128" s="500">
        <v>500000</v>
      </c>
      <c r="U1128" s="500">
        <v>10500000</v>
      </c>
      <c r="V1128" s="500">
        <v>15</v>
      </c>
      <c r="W1128" s="500">
        <v>2</v>
      </c>
      <c r="X1128" s="500">
        <v>17</v>
      </c>
      <c r="Y1128" s="501">
        <v>491.8</v>
      </c>
      <c r="Z1128" s="500">
        <v>2500</v>
      </c>
      <c r="AA1128" s="500">
        <v>2500</v>
      </c>
    </row>
    <row r="1129" spans="1:27" s="497" customFormat="1" ht="19.5" customHeight="1">
      <c r="A1129" s="498" t="s">
        <v>6868</v>
      </c>
      <c r="B1129" s="675">
        <v>20200124425671</v>
      </c>
      <c r="C1129" s="498" t="s">
        <v>6869</v>
      </c>
      <c r="D1129" s="498" t="s">
        <v>6870</v>
      </c>
      <c r="E1129" s="498" t="s">
        <v>49</v>
      </c>
      <c r="F1129" s="498" t="s">
        <v>2467</v>
      </c>
      <c r="G1129" s="498" t="s">
        <v>6408</v>
      </c>
      <c r="H1129" s="498" t="s">
        <v>6871</v>
      </c>
      <c r="I1129" s="498">
        <v>7</v>
      </c>
      <c r="J1129" s="498" t="s">
        <v>2796</v>
      </c>
      <c r="K1129" s="498" t="s">
        <v>2796</v>
      </c>
      <c r="L1129" s="498" t="s">
        <v>743</v>
      </c>
      <c r="M1129" s="498" t="s">
        <v>354</v>
      </c>
      <c r="N1129" s="498" t="s">
        <v>0</v>
      </c>
      <c r="O1129" s="498">
        <v>20220</v>
      </c>
      <c r="P1129" s="499">
        <v>819269587</v>
      </c>
      <c r="Q1129" s="500">
        <v>3000000</v>
      </c>
      <c r="R1129" s="500">
        <v>1500000</v>
      </c>
      <c r="S1129" s="500">
        <v>2000000</v>
      </c>
      <c r="T1129" s="500">
        <v>1000000</v>
      </c>
      <c r="U1129" s="500">
        <v>7500000</v>
      </c>
      <c r="V1129" s="500">
        <v>25</v>
      </c>
      <c r="W1129" s="500">
        <v>10</v>
      </c>
      <c r="X1129" s="500">
        <v>35</v>
      </c>
      <c r="Y1129" s="501">
        <v>403</v>
      </c>
      <c r="Z1129" s="500">
        <v>2664</v>
      </c>
      <c r="AA1129" s="500">
        <v>2664</v>
      </c>
    </row>
    <row r="1130" spans="1:27" s="497" customFormat="1" ht="19.5" customHeight="1">
      <c r="A1130" s="498" t="s">
        <v>6872</v>
      </c>
      <c r="B1130" s="675">
        <v>20110129525674</v>
      </c>
      <c r="C1130" s="498" t="s">
        <v>6873</v>
      </c>
      <c r="D1130" s="498" t="s">
        <v>6874</v>
      </c>
      <c r="E1130" s="498" t="s">
        <v>49</v>
      </c>
      <c r="F1130" s="498" t="s">
        <v>2467</v>
      </c>
      <c r="G1130" s="498" t="s">
        <v>6875</v>
      </c>
      <c r="H1130" s="498" t="s">
        <v>6876</v>
      </c>
      <c r="I1130" s="498">
        <v>23</v>
      </c>
      <c r="J1130" s="499" t="s">
        <v>2796</v>
      </c>
      <c r="K1130" s="499" t="s">
        <v>2796</v>
      </c>
      <c r="L1130" s="498" t="s">
        <v>319</v>
      </c>
      <c r="M1130" s="498" t="s">
        <v>320</v>
      </c>
      <c r="N1130" s="498" t="s">
        <v>10</v>
      </c>
      <c r="O1130" s="498">
        <v>10540</v>
      </c>
      <c r="P1130" s="499" t="s">
        <v>2796</v>
      </c>
      <c r="Q1130" s="500">
        <v>20000000</v>
      </c>
      <c r="R1130" s="500">
        <v>10000000</v>
      </c>
      <c r="S1130" s="500">
        <v>5000000</v>
      </c>
      <c r="T1130" s="500">
        <v>5000000</v>
      </c>
      <c r="U1130" s="500">
        <v>40000000</v>
      </c>
      <c r="V1130" s="500">
        <v>19</v>
      </c>
      <c r="W1130" s="500">
        <v>10</v>
      </c>
      <c r="X1130" s="500">
        <v>29</v>
      </c>
      <c r="Y1130" s="501">
        <v>398</v>
      </c>
      <c r="Z1130" s="500">
        <v>4100</v>
      </c>
      <c r="AA1130" s="500">
        <v>1830</v>
      </c>
    </row>
    <row r="1131" spans="1:27" s="497" customFormat="1" ht="19.5" customHeight="1">
      <c r="A1131" s="498" t="s">
        <v>6877</v>
      </c>
      <c r="B1131" s="675">
        <v>20140113425672</v>
      </c>
      <c r="C1131" s="498" t="s">
        <v>6878</v>
      </c>
      <c r="D1131" s="498" t="s">
        <v>6879</v>
      </c>
      <c r="E1131" s="498" t="s">
        <v>45</v>
      </c>
      <c r="F1131" s="498" t="s">
        <v>2467</v>
      </c>
      <c r="G1131" s="498" t="s">
        <v>6398</v>
      </c>
      <c r="H1131" s="498">
        <v>215</v>
      </c>
      <c r="I1131" s="498">
        <v>3</v>
      </c>
      <c r="J1131" s="499" t="s">
        <v>2796</v>
      </c>
      <c r="K1131" s="499" t="s">
        <v>2796</v>
      </c>
      <c r="L1131" s="498" t="s">
        <v>762</v>
      </c>
      <c r="M1131" s="498" t="s">
        <v>618</v>
      </c>
      <c r="N1131" s="498" t="s">
        <v>26</v>
      </c>
      <c r="O1131" s="498">
        <v>13170</v>
      </c>
      <c r="P1131" s="499" t="s">
        <v>6880</v>
      </c>
      <c r="Q1131" s="500">
        <v>20000</v>
      </c>
      <c r="R1131" s="500">
        <v>0</v>
      </c>
      <c r="S1131" s="500">
        <v>3000000</v>
      </c>
      <c r="T1131" s="500">
        <v>0</v>
      </c>
      <c r="U1131" s="500">
        <v>3020000</v>
      </c>
      <c r="V1131" s="500">
        <v>2</v>
      </c>
      <c r="W1131" s="500">
        <v>5</v>
      </c>
      <c r="X1131" s="500">
        <v>7</v>
      </c>
      <c r="Y1131" s="501">
        <v>115.5</v>
      </c>
      <c r="Z1131" s="500">
        <v>800</v>
      </c>
      <c r="AA1131" s="500">
        <v>270</v>
      </c>
    </row>
    <row r="1132" spans="1:27" s="497" customFormat="1" ht="19.5" customHeight="1">
      <c r="A1132" s="498" t="s">
        <v>6881</v>
      </c>
      <c r="B1132" s="675">
        <v>20320115325670</v>
      </c>
      <c r="C1132" s="498" t="s">
        <v>6882</v>
      </c>
      <c r="D1132" s="498" t="s">
        <v>6178</v>
      </c>
      <c r="E1132" s="498" t="s">
        <v>45</v>
      </c>
      <c r="F1132" s="498" t="s">
        <v>2478</v>
      </c>
      <c r="G1132" s="498" t="s">
        <v>6395</v>
      </c>
      <c r="H1132" s="498" t="s">
        <v>6883</v>
      </c>
      <c r="I1132" s="498">
        <v>8</v>
      </c>
      <c r="J1132" s="499" t="s">
        <v>2796</v>
      </c>
      <c r="K1132" s="499" t="s">
        <v>2796</v>
      </c>
      <c r="L1132" s="498" t="s">
        <v>6884</v>
      </c>
      <c r="M1132" s="498" t="s">
        <v>737</v>
      </c>
      <c r="N1132" s="498" t="s">
        <v>352</v>
      </c>
      <c r="O1132" s="498">
        <v>32000</v>
      </c>
      <c r="P1132" s="499">
        <v>954596228</v>
      </c>
      <c r="Q1132" s="500">
        <v>5000000</v>
      </c>
      <c r="R1132" s="500">
        <v>3000000</v>
      </c>
      <c r="S1132" s="500">
        <v>10000000</v>
      </c>
      <c r="T1132" s="500">
        <v>2000000</v>
      </c>
      <c r="U1132" s="500">
        <v>20000000</v>
      </c>
      <c r="V1132" s="500">
        <v>8</v>
      </c>
      <c r="W1132" s="500">
        <v>2</v>
      </c>
      <c r="X1132" s="500">
        <v>10</v>
      </c>
      <c r="Y1132" s="501">
        <v>495.68</v>
      </c>
      <c r="Z1132" s="500">
        <v>1376</v>
      </c>
      <c r="AA1132" s="500">
        <v>194</v>
      </c>
    </row>
    <row r="1133" spans="1:27" s="497" customFormat="1" ht="19.5" customHeight="1">
      <c r="A1133" s="498" t="s">
        <v>6885</v>
      </c>
      <c r="B1133" s="675">
        <v>20320115425678</v>
      </c>
      <c r="C1133" s="498" t="s">
        <v>6886</v>
      </c>
      <c r="D1133" s="498" t="s">
        <v>6178</v>
      </c>
      <c r="E1133" s="498" t="s">
        <v>45</v>
      </c>
      <c r="F1133" s="498" t="s">
        <v>2478</v>
      </c>
      <c r="G1133" s="498" t="s">
        <v>6395</v>
      </c>
      <c r="H1133" s="498" t="s">
        <v>6887</v>
      </c>
      <c r="I1133" s="498">
        <v>8</v>
      </c>
      <c r="J1133" s="499" t="s">
        <v>2796</v>
      </c>
      <c r="K1133" s="499" t="s">
        <v>2796</v>
      </c>
      <c r="L1133" s="498" t="s">
        <v>6884</v>
      </c>
      <c r="M1133" s="498" t="s">
        <v>737</v>
      </c>
      <c r="N1133" s="498" t="s">
        <v>352</v>
      </c>
      <c r="O1133" s="498">
        <v>32000</v>
      </c>
      <c r="P1133" s="499">
        <v>954596228</v>
      </c>
      <c r="Q1133" s="500">
        <v>5000000</v>
      </c>
      <c r="R1133" s="500">
        <v>3000000</v>
      </c>
      <c r="S1133" s="500">
        <v>10000000</v>
      </c>
      <c r="T1133" s="500">
        <v>2000000</v>
      </c>
      <c r="U1133" s="500">
        <v>20000000</v>
      </c>
      <c r="V1133" s="500">
        <v>8</v>
      </c>
      <c r="W1133" s="500">
        <v>2</v>
      </c>
      <c r="X1133" s="500">
        <v>10</v>
      </c>
      <c r="Y1133" s="501">
        <v>495.68</v>
      </c>
      <c r="Z1133" s="500">
        <v>956</v>
      </c>
      <c r="AA1133" s="500">
        <v>294</v>
      </c>
    </row>
    <row r="1134" spans="1:27" s="497" customFormat="1" ht="19.5" customHeight="1">
      <c r="A1134" s="498" t="s">
        <v>6888</v>
      </c>
      <c r="B1134" s="675">
        <v>20320115525675</v>
      </c>
      <c r="C1134" s="498" t="s">
        <v>6882</v>
      </c>
      <c r="D1134" s="498" t="s">
        <v>6178</v>
      </c>
      <c r="E1134" s="498" t="s">
        <v>45</v>
      </c>
      <c r="F1134" s="498" t="s">
        <v>2478</v>
      </c>
      <c r="G1134" s="498" t="s">
        <v>6395</v>
      </c>
      <c r="H1134" s="498" t="s">
        <v>6889</v>
      </c>
      <c r="I1134" s="498">
        <v>8</v>
      </c>
      <c r="J1134" s="498" t="s">
        <v>2796</v>
      </c>
      <c r="K1134" s="498" t="s">
        <v>2796</v>
      </c>
      <c r="L1134" s="498" t="s">
        <v>6884</v>
      </c>
      <c r="M1134" s="498" t="s">
        <v>737</v>
      </c>
      <c r="N1134" s="498" t="s">
        <v>352</v>
      </c>
      <c r="O1134" s="498">
        <v>32000</v>
      </c>
      <c r="P1134" s="499">
        <v>954596228</v>
      </c>
      <c r="Q1134" s="500">
        <v>5000000</v>
      </c>
      <c r="R1134" s="500">
        <v>3000000</v>
      </c>
      <c r="S1134" s="500">
        <v>10000000</v>
      </c>
      <c r="T1134" s="500">
        <v>2000000</v>
      </c>
      <c r="U1134" s="500">
        <v>20000000</v>
      </c>
      <c r="V1134" s="500">
        <v>8</v>
      </c>
      <c r="W1134" s="500">
        <v>2</v>
      </c>
      <c r="X1134" s="500">
        <v>10</v>
      </c>
      <c r="Y1134" s="501">
        <v>495.68</v>
      </c>
      <c r="Z1134" s="500">
        <v>1376</v>
      </c>
      <c r="AA1134" s="500">
        <v>1376</v>
      </c>
    </row>
    <row r="1135" spans="1:27" s="497" customFormat="1" ht="19.5" customHeight="1">
      <c r="A1135" s="498" t="s">
        <v>6890</v>
      </c>
      <c r="B1135" s="675">
        <v>20320115625673</v>
      </c>
      <c r="C1135" s="498" t="s">
        <v>6882</v>
      </c>
      <c r="D1135" s="498" t="s">
        <v>6178</v>
      </c>
      <c r="E1135" s="498" t="s">
        <v>45</v>
      </c>
      <c r="F1135" s="498" t="s">
        <v>2478</v>
      </c>
      <c r="G1135" s="498" t="s">
        <v>6395</v>
      </c>
      <c r="H1135" s="498" t="s">
        <v>6891</v>
      </c>
      <c r="I1135" s="498">
        <v>8</v>
      </c>
      <c r="J1135" s="499" t="s">
        <v>2796</v>
      </c>
      <c r="K1135" s="499" t="s">
        <v>2796</v>
      </c>
      <c r="L1135" s="498" t="s">
        <v>6884</v>
      </c>
      <c r="M1135" s="498" t="s">
        <v>737</v>
      </c>
      <c r="N1135" s="498" t="s">
        <v>352</v>
      </c>
      <c r="O1135" s="498">
        <v>32000</v>
      </c>
      <c r="P1135" s="499">
        <v>954596228</v>
      </c>
      <c r="Q1135" s="500">
        <v>5000000</v>
      </c>
      <c r="R1135" s="500">
        <v>3000000</v>
      </c>
      <c r="S1135" s="500">
        <v>10000000</v>
      </c>
      <c r="T1135" s="500">
        <v>2000000</v>
      </c>
      <c r="U1135" s="500">
        <v>20000000</v>
      </c>
      <c r="V1135" s="500">
        <v>8</v>
      </c>
      <c r="W1135" s="500">
        <v>2</v>
      </c>
      <c r="X1135" s="500">
        <v>10</v>
      </c>
      <c r="Y1135" s="501">
        <v>495.68</v>
      </c>
      <c r="Z1135" s="500">
        <v>2896</v>
      </c>
      <c r="AA1135" s="500">
        <v>194</v>
      </c>
    </row>
    <row r="1136" spans="1:27" s="497" customFormat="1" ht="19.5" customHeight="1">
      <c r="A1136" s="498" t="s">
        <v>6892</v>
      </c>
      <c r="B1136" s="675">
        <v>20730123825679</v>
      </c>
      <c r="C1136" s="498" t="s">
        <v>6893</v>
      </c>
      <c r="D1136" s="498" t="s">
        <v>6894</v>
      </c>
      <c r="E1136" s="498" t="s">
        <v>45</v>
      </c>
      <c r="F1136" s="498" t="s">
        <v>2478</v>
      </c>
      <c r="G1136" s="498" t="s">
        <v>6591</v>
      </c>
      <c r="H1136" s="498">
        <v>30</v>
      </c>
      <c r="I1136" s="498">
        <v>8</v>
      </c>
      <c r="J1136" s="498" t="s">
        <v>2796</v>
      </c>
      <c r="K1136" s="498" t="s">
        <v>2796</v>
      </c>
      <c r="L1136" s="498" t="s">
        <v>6895</v>
      </c>
      <c r="M1136" s="498" t="s">
        <v>590</v>
      </c>
      <c r="N1136" s="498" t="s">
        <v>35</v>
      </c>
      <c r="O1136" s="498">
        <v>73130</v>
      </c>
      <c r="P1136" s="499" t="s">
        <v>2796</v>
      </c>
      <c r="Q1136" s="500">
        <v>400000</v>
      </c>
      <c r="R1136" s="500">
        <v>5000000</v>
      </c>
      <c r="S1136" s="500">
        <v>5000000</v>
      </c>
      <c r="T1136" s="500">
        <v>1000000</v>
      </c>
      <c r="U1136" s="500">
        <v>11400000</v>
      </c>
      <c r="V1136" s="500">
        <v>8</v>
      </c>
      <c r="W1136" s="500">
        <v>2</v>
      </c>
      <c r="X1136" s="500">
        <v>10</v>
      </c>
      <c r="Y1136" s="501">
        <v>493</v>
      </c>
      <c r="Z1136" s="500">
        <v>3374</v>
      </c>
      <c r="AA1136" s="500">
        <v>2222</v>
      </c>
    </row>
    <row r="1137" spans="1:27" s="497" customFormat="1" ht="19.5" customHeight="1">
      <c r="A1137" s="498" t="s">
        <v>6896</v>
      </c>
      <c r="B1137" s="675">
        <v>20200123925671</v>
      </c>
      <c r="C1137" s="498" t="s">
        <v>6897</v>
      </c>
      <c r="D1137" s="498" t="s">
        <v>453</v>
      </c>
      <c r="E1137" s="498" t="s">
        <v>45</v>
      </c>
      <c r="F1137" s="498" t="s">
        <v>2478</v>
      </c>
      <c r="G1137" s="498" t="s">
        <v>6591</v>
      </c>
      <c r="H1137" s="498" t="s">
        <v>6898</v>
      </c>
      <c r="I1137" s="498">
        <v>2</v>
      </c>
      <c r="J1137" s="498" t="s">
        <v>2796</v>
      </c>
      <c r="K1137" s="498" t="s">
        <v>2796</v>
      </c>
      <c r="L1137" s="498" t="s">
        <v>604</v>
      </c>
      <c r="M1137" s="498" t="s">
        <v>354</v>
      </c>
      <c r="N1137" s="498" t="s">
        <v>0</v>
      </c>
      <c r="O1137" s="498">
        <v>20170</v>
      </c>
      <c r="P1137" s="499" t="s">
        <v>2796</v>
      </c>
      <c r="Q1137" s="500">
        <v>130700.00000000001</v>
      </c>
      <c r="R1137" s="500">
        <v>0</v>
      </c>
      <c r="S1137" s="500">
        <v>1700000</v>
      </c>
      <c r="T1137" s="500">
        <v>35000000</v>
      </c>
      <c r="U1137" s="500">
        <v>36830700</v>
      </c>
      <c r="V1137" s="500">
        <v>6</v>
      </c>
      <c r="W1137" s="500">
        <v>3</v>
      </c>
      <c r="X1137" s="500">
        <v>9</v>
      </c>
      <c r="Y1137" s="501">
        <v>464.15</v>
      </c>
      <c r="Z1137" s="500">
        <v>1920</v>
      </c>
      <c r="AA1137" s="500">
        <v>904</v>
      </c>
    </row>
    <row r="1138" spans="1:27" s="497" customFormat="1" ht="19.5" customHeight="1">
      <c r="A1138" s="498" t="s">
        <v>6899</v>
      </c>
      <c r="B1138" s="675">
        <v>20240131225672</v>
      </c>
      <c r="C1138" s="498" t="s">
        <v>6900</v>
      </c>
      <c r="D1138" s="498" t="s">
        <v>6901</v>
      </c>
      <c r="E1138" s="498" t="s">
        <v>45</v>
      </c>
      <c r="F1138" s="498" t="s">
        <v>2478</v>
      </c>
      <c r="G1138" s="498" t="s">
        <v>6436</v>
      </c>
      <c r="H1138" s="498" t="s">
        <v>6902</v>
      </c>
      <c r="I1138" s="498">
        <v>8</v>
      </c>
      <c r="J1138" s="498" t="s">
        <v>25</v>
      </c>
      <c r="K1138" s="498" t="s">
        <v>25</v>
      </c>
      <c r="L1138" s="498" t="s">
        <v>356</v>
      </c>
      <c r="M1138" s="498" t="s">
        <v>382</v>
      </c>
      <c r="N1138" s="498" t="s">
        <v>52</v>
      </c>
      <c r="O1138" s="498">
        <v>24130</v>
      </c>
      <c r="P1138" s="499" t="s">
        <v>6903</v>
      </c>
      <c r="Q1138" s="500">
        <v>0</v>
      </c>
      <c r="R1138" s="500">
        <v>0</v>
      </c>
      <c r="S1138" s="500">
        <v>100000000</v>
      </c>
      <c r="T1138" s="500">
        <v>100000000</v>
      </c>
      <c r="U1138" s="500">
        <v>200000000</v>
      </c>
      <c r="V1138" s="500">
        <v>40</v>
      </c>
      <c r="W1138" s="500">
        <v>4</v>
      </c>
      <c r="X1138" s="500">
        <v>44</v>
      </c>
      <c r="Y1138" s="501">
        <v>269.2</v>
      </c>
      <c r="Z1138" s="500">
        <v>7344</v>
      </c>
      <c r="AA1138" s="500">
        <v>6750</v>
      </c>
    </row>
    <row r="1139" spans="1:27" s="497" customFormat="1" ht="19.5" customHeight="1">
      <c r="A1139" s="498" t="s">
        <v>6904</v>
      </c>
      <c r="B1139" s="675">
        <v>20730120325673</v>
      </c>
      <c r="C1139" s="498" t="s">
        <v>6905</v>
      </c>
      <c r="D1139" s="498" t="s">
        <v>1773</v>
      </c>
      <c r="E1139" s="498" t="s">
        <v>86</v>
      </c>
      <c r="F1139" s="498" t="s">
        <v>2796</v>
      </c>
      <c r="G1139" s="498" t="s">
        <v>6775</v>
      </c>
      <c r="H1139" s="498" t="s">
        <v>6906</v>
      </c>
      <c r="I1139" s="498">
        <v>1</v>
      </c>
      <c r="J1139" s="499" t="s">
        <v>2796</v>
      </c>
      <c r="K1139" s="499" t="s">
        <v>2796</v>
      </c>
      <c r="L1139" s="498" t="s">
        <v>3112</v>
      </c>
      <c r="M1139" s="498" t="s">
        <v>713</v>
      </c>
      <c r="N1139" s="498" t="s">
        <v>35</v>
      </c>
      <c r="O1139" s="498">
        <v>73150</v>
      </c>
      <c r="P1139" s="499" t="s">
        <v>2796</v>
      </c>
      <c r="Q1139" s="500">
        <v>5000000</v>
      </c>
      <c r="R1139" s="500">
        <v>3000000</v>
      </c>
      <c r="S1139" s="500">
        <v>2000000</v>
      </c>
      <c r="T1139" s="500">
        <v>1000000</v>
      </c>
      <c r="U1139" s="500">
        <v>11000000</v>
      </c>
      <c r="V1139" s="500">
        <v>10</v>
      </c>
      <c r="W1139" s="500">
        <v>5</v>
      </c>
      <c r="X1139" s="500">
        <v>15</v>
      </c>
      <c r="Y1139" s="501">
        <v>388.18</v>
      </c>
      <c r="Z1139" s="500">
        <v>6871</v>
      </c>
      <c r="AA1139" s="500">
        <v>280</v>
      </c>
    </row>
    <row r="1140" spans="1:27" s="497" customFormat="1" ht="19.5" customHeight="1">
      <c r="A1140" s="498" t="s">
        <v>6907</v>
      </c>
      <c r="B1140" s="675">
        <v>20140121125678</v>
      </c>
      <c r="C1140" s="498" t="s">
        <v>6908</v>
      </c>
      <c r="D1140" s="498" t="s">
        <v>6909</v>
      </c>
      <c r="E1140" s="498">
        <v>54</v>
      </c>
      <c r="F1140" s="498" t="s">
        <v>4356</v>
      </c>
      <c r="G1140" s="498" t="s">
        <v>6775</v>
      </c>
      <c r="H1140" s="498">
        <v>260</v>
      </c>
      <c r="I1140" s="498">
        <v>5</v>
      </c>
      <c r="J1140" s="499" t="s">
        <v>25</v>
      </c>
      <c r="K1140" s="499" t="s">
        <v>25</v>
      </c>
      <c r="L1140" s="498" t="s">
        <v>644</v>
      </c>
      <c r="M1140" s="498" t="s">
        <v>618</v>
      </c>
      <c r="N1140" s="498" t="s">
        <v>26</v>
      </c>
      <c r="O1140" s="498">
        <v>13170</v>
      </c>
      <c r="P1140" s="499" t="s">
        <v>6910</v>
      </c>
      <c r="Q1140" s="500">
        <v>0</v>
      </c>
      <c r="R1140" s="500">
        <v>3560040</v>
      </c>
      <c r="S1140" s="500">
        <v>75000000</v>
      </c>
      <c r="T1140" s="500">
        <v>2500000</v>
      </c>
      <c r="U1140" s="500">
        <v>81060040</v>
      </c>
      <c r="V1140" s="500">
        <v>22</v>
      </c>
      <c r="W1140" s="500">
        <v>10</v>
      </c>
      <c r="X1140" s="500">
        <v>32</v>
      </c>
      <c r="Y1140" s="501">
        <v>342</v>
      </c>
      <c r="Z1140" s="500">
        <v>2697</v>
      </c>
      <c r="AA1140" s="500">
        <v>2697</v>
      </c>
    </row>
    <row r="1141" spans="1:27" s="497" customFormat="1" ht="19.5" customHeight="1">
      <c r="A1141" s="498" t="s">
        <v>6911</v>
      </c>
      <c r="B1141" s="675">
        <v>20400111125678</v>
      </c>
      <c r="C1141" s="498" t="s">
        <v>6912</v>
      </c>
      <c r="D1141" s="498" t="s">
        <v>6913</v>
      </c>
      <c r="E1141" s="498" t="s">
        <v>70</v>
      </c>
      <c r="F1141" s="498" t="s">
        <v>2500</v>
      </c>
      <c r="G1141" s="498" t="s">
        <v>6547</v>
      </c>
      <c r="H1141" s="498" t="s">
        <v>6914</v>
      </c>
      <c r="I1141" s="498">
        <v>22</v>
      </c>
      <c r="J1141" s="499" t="s">
        <v>2796</v>
      </c>
      <c r="K1141" s="499" t="s">
        <v>6915</v>
      </c>
      <c r="L1141" s="498" t="s">
        <v>2193</v>
      </c>
      <c r="M1141" s="498" t="s">
        <v>2193</v>
      </c>
      <c r="N1141" s="498" t="s">
        <v>62</v>
      </c>
      <c r="O1141" s="498">
        <v>40110</v>
      </c>
      <c r="P1141" s="499" t="s">
        <v>2796</v>
      </c>
      <c r="Q1141" s="500">
        <v>300000</v>
      </c>
      <c r="R1141" s="500">
        <v>1500000</v>
      </c>
      <c r="S1141" s="500">
        <v>5000000</v>
      </c>
      <c r="T1141" s="500">
        <v>1000000</v>
      </c>
      <c r="U1141" s="500">
        <v>7800000</v>
      </c>
      <c r="V1141" s="500">
        <v>7</v>
      </c>
      <c r="W1141" s="500">
        <v>0</v>
      </c>
      <c r="X1141" s="500">
        <v>7</v>
      </c>
      <c r="Y1141" s="501">
        <v>169.63</v>
      </c>
      <c r="Z1141" s="500">
        <v>10360</v>
      </c>
      <c r="AA1141" s="500">
        <v>360</v>
      </c>
    </row>
    <row r="1142" spans="1:27" s="497" customFormat="1" ht="19.5" customHeight="1">
      <c r="A1142" s="498" t="s">
        <v>6916</v>
      </c>
      <c r="B1142" s="675">
        <v>20180113925677</v>
      </c>
      <c r="C1142" s="498" t="s">
        <v>6917</v>
      </c>
      <c r="D1142" s="498" t="s">
        <v>69</v>
      </c>
      <c r="E1142" s="498" t="s">
        <v>70</v>
      </c>
      <c r="F1142" s="498" t="s">
        <v>2500</v>
      </c>
      <c r="G1142" s="498" t="s">
        <v>6744</v>
      </c>
      <c r="H1142" s="498" t="s">
        <v>6918</v>
      </c>
      <c r="I1142" s="498">
        <v>14</v>
      </c>
      <c r="J1142" s="499" t="s">
        <v>2796</v>
      </c>
      <c r="K1142" s="499" t="s">
        <v>2796</v>
      </c>
      <c r="L1142" s="498" t="s">
        <v>1087</v>
      </c>
      <c r="M1142" s="498" t="s">
        <v>1087</v>
      </c>
      <c r="N1142" s="498" t="s">
        <v>322</v>
      </c>
      <c r="O1142" s="498">
        <v>17130</v>
      </c>
      <c r="P1142" s="499" t="s">
        <v>2796</v>
      </c>
      <c r="Q1142" s="500">
        <v>2000000</v>
      </c>
      <c r="R1142" s="500">
        <v>300000</v>
      </c>
      <c r="S1142" s="500">
        <v>5000000</v>
      </c>
      <c r="T1142" s="500">
        <v>500000</v>
      </c>
      <c r="U1142" s="500">
        <v>7800000</v>
      </c>
      <c r="V1142" s="500">
        <v>5</v>
      </c>
      <c r="W1142" s="500">
        <v>5</v>
      </c>
      <c r="X1142" s="500">
        <v>10</v>
      </c>
      <c r="Y1142" s="501">
        <v>276.5</v>
      </c>
      <c r="Z1142" s="500">
        <v>9976</v>
      </c>
      <c r="AA1142" s="500">
        <v>0</v>
      </c>
    </row>
    <row r="1143" spans="1:27" s="497" customFormat="1" ht="19.5" customHeight="1">
      <c r="A1143" s="498" t="s">
        <v>6919</v>
      </c>
      <c r="B1143" s="675">
        <v>20220114325673</v>
      </c>
      <c r="C1143" s="498" t="s">
        <v>6920</v>
      </c>
      <c r="D1143" s="498" t="s">
        <v>69</v>
      </c>
      <c r="E1143" s="498" t="s">
        <v>70</v>
      </c>
      <c r="F1143" s="498" t="s">
        <v>2500</v>
      </c>
      <c r="G1143" s="498" t="s">
        <v>6398</v>
      </c>
      <c r="H1143" s="498">
        <v>86</v>
      </c>
      <c r="I1143" s="498">
        <v>1</v>
      </c>
      <c r="J1143" s="499" t="s">
        <v>25</v>
      </c>
      <c r="K1143" s="498" t="s">
        <v>25</v>
      </c>
      <c r="L1143" s="498" t="s">
        <v>1180</v>
      </c>
      <c r="M1143" s="498" t="s">
        <v>1174</v>
      </c>
      <c r="N1143" s="498" t="s">
        <v>109</v>
      </c>
      <c r="O1143" s="498">
        <v>22150</v>
      </c>
      <c r="P1143" s="499" t="s">
        <v>6921</v>
      </c>
      <c r="Q1143" s="500">
        <v>30000000</v>
      </c>
      <c r="R1143" s="500">
        <v>10000000</v>
      </c>
      <c r="S1143" s="500">
        <v>10000000</v>
      </c>
      <c r="T1143" s="500">
        <v>10000000</v>
      </c>
      <c r="U1143" s="500">
        <v>60000000</v>
      </c>
      <c r="V1143" s="500">
        <v>0</v>
      </c>
      <c r="W1143" s="500">
        <v>3</v>
      </c>
      <c r="X1143" s="500">
        <v>3</v>
      </c>
      <c r="Y1143" s="501">
        <v>428.91</v>
      </c>
      <c r="Z1143" s="500">
        <v>50364</v>
      </c>
      <c r="AA1143" s="500">
        <v>0</v>
      </c>
    </row>
    <row r="1144" spans="1:27" s="497" customFormat="1" ht="19.5" customHeight="1">
      <c r="A1144" s="498" t="s">
        <v>6922</v>
      </c>
      <c r="B1144" s="675">
        <v>20210118325670</v>
      </c>
      <c r="C1144" s="498" t="s">
        <v>6923</v>
      </c>
      <c r="D1144" s="498" t="s">
        <v>69</v>
      </c>
      <c r="E1144" s="498" t="s">
        <v>70</v>
      </c>
      <c r="F1144" s="498" t="s">
        <v>2500</v>
      </c>
      <c r="G1144" s="498" t="s">
        <v>6517</v>
      </c>
      <c r="H1144" s="498" t="s">
        <v>6924</v>
      </c>
      <c r="I1144" s="498" t="s">
        <v>25</v>
      </c>
      <c r="J1144" s="498" t="s">
        <v>25</v>
      </c>
      <c r="K1144" s="498" t="s">
        <v>25</v>
      </c>
      <c r="L1144" s="498" t="s">
        <v>617</v>
      </c>
      <c r="M1144" s="498" t="s">
        <v>33</v>
      </c>
      <c r="N1144" s="498" t="s">
        <v>20</v>
      </c>
      <c r="O1144" s="498">
        <v>21180</v>
      </c>
      <c r="P1144" s="499" t="s">
        <v>25</v>
      </c>
      <c r="Q1144" s="500">
        <v>3000000</v>
      </c>
      <c r="R1144" s="500">
        <v>500000</v>
      </c>
      <c r="S1144" s="500">
        <v>4000000</v>
      </c>
      <c r="T1144" s="500">
        <v>1000000</v>
      </c>
      <c r="U1144" s="500">
        <v>8500000</v>
      </c>
      <c r="V1144" s="500">
        <v>7</v>
      </c>
      <c r="W1144" s="500">
        <v>3</v>
      </c>
      <c r="X1144" s="500">
        <v>10</v>
      </c>
      <c r="Y1144" s="501">
        <v>198.958</v>
      </c>
      <c r="Z1144" s="500">
        <v>26195</v>
      </c>
      <c r="AA1144" s="500">
        <v>0</v>
      </c>
    </row>
    <row r="1145" spans="1:27" s="497" customFormat="1" ht="19.5" customHeight="1">
      <c r="A1145" s="498" t="s">
        <v>6925</v>
      </c>
      <c r="B1145" s="675">
        <v>20660119425673</v>
      </c>
      <c r="C1145" s="498" t="s">
        <v>6926</v>
      </c>
      <c r="D1145" s="498" t="s">
        <v>4063</v>
      </c>
      <c r="E1145" s="498" t="s">
        <v>70</v>
      </c>
      <c r="F1145" s="498" t="s">
        <v>2500</v>
      </c>
      <c r="G1145" s="498" t="s">
        <v>6401</v>
      </c>
      <c r="H1145" s="498" t="s">
        <v>6927</v>
      </c>
      <c r="I1145" s="498">
        <v>1</v>
      </c>
      <c r="J1145" s="499" t="s">
        <v>2796</v>
      </c>
      <c r="K1145" s="499" t="s">
        <v>2796</v>
      </c>
      <c r="L1145" s="498" t="s">
        <v>804</v>
      </c>
      <c r="M1145" s="498" t="s">
        <v>1165</v>
      </c>
      <c r="N1145" s="498" t="s">
        <v>412</v>
      </c>
      <c r="O1145" s="498">
        <v>66140</v>
      </c>
      <c r="P1145" s="499" t="s">
        <v>1606</v>
      </c>
      <c r="Q1145" s="500">
        <v>500000</v>
      </c>
      <c r="R1145" s="500">
        <v>300000</v>
      </c>
      <c r="S1145" s="500">
        <v>1500000</v>
      </c>
      <c r="T1145" s="500">
        <v>500000</v>
      </c>
      <c r="U1145" s="500">
        <v>2800000</v>
      </c>
      <c r="V1145" s="500">
        <v>5</v>
      </c>
      <c r="W1145" s="500">
        <v>1</v>
      </c>
      <c r="X1145" s="500">
        <v>6</v>
      </c>
      <c r="Y1145" s="501">
        <v>170.5</v>
      </c>
      <c r="Z1145" s="500">
        <v>10312</v>
      </c>
      <c r="AA1145" s="500">
        <v>270</v>
      </c>
    </row>
    <row r="1146" spans="1:27" s="497" customFormat="1" ht="19.5" customHeight="1">
      <c r="A1146" s="498" t="s">
        <v>6928</v>
      </c>
      <c r="B1146" s="675">
        <v>20500120125674</v>
      </c>
      <c r="C1146" s="498" t="s">
        <v>6929</v>
      </c>
      <c r="D1146" s="498" t="s">
        <v>6930</v>
      </c>
      <c r="E1146" s="498" t="s">
        <v>70</v>
      </c>
      <c r="F1146" s="498" t="s">
        <v>2500</v>
      </c>
      <c r="G1146" s="498" t="s">
        <v>6401</v>
      </c>
      <c r="H1146" s="498" t="s">
        <v>6931</v>
      </c>
      <c r="I1146" s="498">
        <v>8</v>
      </c>
      <c r="J1146" s="499" t="s">
        <v>2796</v>
      </c>
      <c r="K1146" s="499" t="s">
        <v>2796</v>
      </c>
      <c r="L1146" s="498" t="s">
        <v>6932</v>
      </c>
      <c r="M1146" s="498" t="s">
        <v>1281</v>
      </c>
      <c r="N1146" s="498" t="s">
        <v>87</v>
      </c>
      <c r="O1146" s="498">
        <v>50130</v>
      </c>
      <c r="P1146" s="499" t="s">
        <v>6933</v>
      </c>
      <c r="Q1146" s="500">
        <v>2700000</v>
      </c>
      <c r="R1146" s="500">
        <v>2500000</v>
      </c>
      <c r="S1146" s="500">
        <v>2650000</v>
      </c>
      <c r="T1146" s="500">
        <v>10000000</v>
      </c>
      <c r="U1146" s="500">
        <v>17850000</v>
      </c>
      <c r="V1146" s="500">
        <v>4</v>
      </c>
      <c r="W1146" s="500">
        <v>2</v>
      </c>
      <c r="X1146" s="500">
        <v>6</v>
      </c>
      <c r="Y1146" s="501">
        <v>119</v>
      </c>
      <c r="Z1146" s="500">
        <v>1208</v>
      </c>
      <c r="AA1146" s="500">
        <v>480</v>
      </c>
    </row>
    <row r="1147" spans="1:27" s="497" customFormat="1" ht="19.5" customHeight="1">
      <c r="A1147" s="498" t="s">
        <v>6934</v>
      </c>
      <c r="B1147" s="675">
        <v>20120121925673</v>
      </c>
      <c r="C1147" s="498" t="s">
        <v>1108</v>
      </c>
      <c r="D1147" s="498" t="s">
        <v>824</v>
      </c>
      <c r="E1147" s="498" t="s">
        <v>70</v>
      </c>
      <c r="F1147" s="498" t="s">
        <v>2500</v>
      </c>
      <c r="G1147" s="498" t="s">
        <v>6471</v>
      </c>
      <c r="H1147" s="498" t="s">
        <v>6935</v>
      </c>
      <c r="I1147" s="498">
        <v>3</v>
      </c>
      <c r="J1147" s="498" t="s">
        <v>2796</v>
      </c>
      <c r="K1147" s="498" t="s">
        <v>2796</v>
      </c>
      <c r="L1147" s="498" t="s">
        <v>1173</v>
      </c>
      <c r="M1147" s="498" t="s">
        <v>687</v>
      </c>
      <c r="N1147" s="498" t="s">
        <v>14</v>
      </c>
      <c r="O1147" s="498">
        <v>11130</v>
      </c>
      <c r="P1147" s="499">
        <v>827902962</v>
      </c>
      <c r="Q1147" s="500">
        <v>840000</v>
      </c>
      <c r="R1147" s="500">
        <v>1000000</v>
      </c>
      <c r="S1147" s="500">
        <v>5000000</v>
      </c>
      <c r="T1147" s="500">
        <v>200000</v>
      </c>
      <c r="U1147" s="500">
        <v>7040000</v>
      </c>
      <c r="V1147" s="500">
        <v>8</v>
      </c>
      <c r="W1147" s="500">
        <v>1</v>
      </c>
      <c r="X1147" s="500">
        <v>9</v>
      </c>
      <c r="Y1147" s="501">
        <v>293</v>
      </c>
      <c r="Z1147" s="500">
        <v>3192</v>
      </c>
      <c r="AA1147" s="500">
        <v>0</v>
      </c>
    </row>
    <row r="1148" spans="1:27" s="497" customFormat="1" ht="19.5" customHeight="1">
      <c r="A1148" s="498" t="s">
        <v>6936</v>
      </c>
      <c r="B1148" s="675">
        <v>20250122325670</v>
      </c>
      <c r="C1148" s="498" t="s">
        <v>6937</v>
      </c>
      <c r="D1148" s="498" t="s">
        <v>6938</v>
      </c>
      <c r="E1148" s="498" t="s">
        <v>70</v>
      </c>
      <c r="F1148" s="498" t="s">
        <v>2500</v>
      </c>
      <c r="G1148" s="498" t="s">
        <v>6550</v>
      </c>
      <c r="H1148" s="498" t="s">
        <v>6939</v>
      </c>
      <c r="I1148" s="498">
        <v>7</v>
      </c>
      <c r="J1148" s="499" t="s">
        <v>25</v>
      </c>
      <c r="K1148" s="499" t="s">
        <v>25</v>
      </c>
      <c r="L1148" s="498" t="s">
        <v>804</v>
      </c>
      <c r="M1148" s="498" t="s">
        <v>349</v>
      </c>
      <c r="N1148" s="498" t="s">
        <v>4</v>
      </c>
      <c r="O1148" s="498">
        <v>25110</v>
      </c>
      <c r="P1148" s="499" t="s">
        <v>2796</v>
      </c>
      <c r="Q1148" s="500">
        <v>10000000</v>
      </c>
      <c r="R1148" s="500">
        <v>3500000</v>
      </c>
      <c r="S1148" s="500">
        <v>38500000</v>
      </c>
      <c r="T1148" s="500">
        <v>2000000</v>
      </c>
      <c r="U1148" s="500">
        <v>54000000</v>
      </c>
      <c r="V1148" s="500">
        <v>17</v>
      </c>
      <c r="W1148" s="500">
        <v>5</v>
      </c>
      <c r="X1148" s="500">
        <v>22</v>
      </c>
      <c r="Y1148" s="501">
        <v>471.19</v>
      </c>
      <c r="Z1148" s="500">
        <v>156936</v>
      </c>
      <c r="AA1148" s="500">
        <v>8750</v>
      </c>
    </row>
    <row r="1149" spans="1:27" s="497" customFormat="1" ht="19.5" customHeight="1">
      <c r="A1149" s="498" t="s">
        <v>6940</v>
      </c>
      <c r="B1149" s="675">
        <v>20820123225671</v>
      </c>
      <c r="C1149" s="498" t="s">
        <v>6941</v>
      </c>
      <c r="D1149" s="498" t="s">
        <v>69</v>
      </c>
      <c r="E1149" s="498" t="s">
        <v>70</v>
      </c>
      <c r="F1149" s="498" t="s">
        <v>2500</v>
      </c>
      <c r="G1149" s="498" t="s">
        <v>6591</v>
      </c>
      <c r="H1149" s="498" t="s">
        <v>6942</v>
      </c>
      <c r="I1149" s="498">
        <v>6</v>
      </c>
      <c r="J1149" s="498" t="s">
        <v>2796</v>
      </c>
      <c r="K1149" s="498" t="s">
        <v>2796</v>
      </c>
      <c r="L1149" s="498" t="s">
        <v>1478</v>
      </c>
      <c r="M1149" s="498" t="s">
        <v>1479</v>
      </c>
      <c r="N1149" s="498" t="s">
        <v>499</v>
      </c>
      <c r="O1149" s="498">
        <v>82180</v>
      </c>
      <c r="P1149" s="499" t="s">
        <v>2796</v>
      </c>
      <c r="Q1149" s="500">
        <v>1000000</v>
      </c>
      <c r="R1149" s="500">
        <v>5000000</v>
      </c>
      <c r="S1149" s="500">
        <v>5000000</v>
      </c>
      <c r="T1149" s="500">
        <v>15000000</v>
      </c>
      <c r="U1149" s="500">
        <v>26000000</v>
      </c>
      <c r="V1149" s="500">
        <v>11</v>
      </c>
      <c r="W1149" s="500">
        <v>1</v>
      </c>
      <c r="X1149" s="500">
        <v>12</v>
      </c>
      <c r="Y1149" s="501">
        <v>199</v>
      </c>
      <c r="Z1149" s="500">
        <v>10516</v>
      </c>
      <c r="AA1149" s="500">
        <v>326</v>
      </c>
    </row>
    <row r="1150" spans="1:27" s="497" customFormat="1" ht="19.5" customHeight="1">
      <c r="A1150" s="498" t="s">
        <v>6943</v>
      </c>
      <c r="B1150" s="675">
        <v>20210124625675</v>
      </c>
      <c r="C1150" s="498" t="s">
        <v>2611</v>
      </c>
      <c r="D1150" s="498" t="s">
        <v>6944</v>
      </c>
      <c r="E1150" s="498" t="s">
        <v>70</v>
      </c>
      <c r="F1150" s="498" t="s">
        <v>2500</v>
      </c>
      <c r="G1150" s="498" t="s">
        <v>6408</v>
      </c>
      <c r="H1150" s="498">
        <v>27</v>
      </c>
      <c r="I1150" s="498">
        <v>3</v>
      </c>
      <c r="J1150" s="499" t="s">
        <v>2796</v>
      </c>
      <c r="K1150" s="499" t="s">
        <v>2796</v>
      </c>
      <c r="L1150" s="498" t="s">
        <v>729</v>
      </c>
      <c r="M1150" s="498" t="s">
        <v>347</v>
      </c>
      <c r="N1150" s="498" t="s">
        <v>20</v>
      </c>
      <c r="O1150" s="498">
        <v>21000</v>
      </c>
      <c r="P1150" s="499" t="s">
        <v>2796</v>
      </c>
      <c r="Q1150" s="500">
        <v>10000000</v>
      </c>
      <c r="R1150" s="500">
        <v>1000000</v>
      </c>
      <c r="S1150" s="500">
        <v>7000000</v>
      </c>
      <c r="T1150" s="500">
        <v>0</v>
      </c>
      <c r="U1150" s="500">
        <v>18000000</v>
      </c>
      <c r="V1150" s="500">
        <v>10</v>
      </c>
      <c r="W1150" s="500">
        <v>0</v>
      </c>
      <c r="X1150" s="500">
        <v>10</v>
      </c>
      <c r="Y1150" s="501">
        <v>97</v>
      </c>
      <c r="Z1150" s="500">
        <v>3000</v>
      </c>
      <c r="AA1150" s="500">
        <v>450</v>
      </c>
    </row>
    <row r="1151" spans="1:27" s="497" customFormat="1" ht="19.5" customHeight="1">
      <c r="A1151" s="498" t="s">
        <v>6945</v>
      </c>
      <c r="B1151" s="675">
        <v>20830125725677</v>
      </c>
      <c r="C1151" s="498" t="s">
        <v>5565</v>
      </c>
      <c r="D1151" s="498" t="s">
        <v>802</v>
      </c>
      <c r="E1151" s="498" t="s">
        <v>70</v>
      </c>
      <c r="F1151" s="498" t="s">
        <v>2500</v>
      </c>
      <c r="G1151" s="498" t="s">
        <v>6411</v>
      </c>
      <c r="H1151" s="498" t="s">
        <v>6946</v>
      </c>
      <c r="I1151" s="498">
        <v>3</v>
      </c>
      <c r="J1151" s="499" t="s">
        <v>25</v>
      </c>
      <c r="K1151" s="499" t="s">
        <v>25</v>
      </c>
      <c r="L1151" s="498" t="s">
        <v>1444</v>
      </c>
      <c r="M1151" s="498" t="s">
        <v>643</v>
      </c>
      <c r="N1151" s="498" t="s">
        <v>501</v>
      </c>
      <c r="O1151" s="498">
        <v>83110</v>
      </c>
      <c r="P1151" s="499">
        <v>813707669</v>
      </c>
      <c r="Q1151" s="500">
        <v>0</v>
      </c>
      <c r="R1151" s="500">
        <v>10000000</v>
      </c>
      <c r="S1151" s="500">
        <v>8000000</v>
      </c>
      <c r="T1151" s="500">
        <v>3000000</v>
      </c>
      <c r="U1151" s="500">
        <v>21000000</v>
      </c>
      <c r="V1151" s="500">
        <v>3</v>
      </c>
      <c r="W1151" s="500">
        <v>0</v>
      </c>
      <c r="X1151" s="500">
        <v>3</v>
      </c>
      <c r="Y1151" s="501">
        <v>378.7</v>
      </c>
      <c r="Z1151" s="500">
        <v>9600</v>
      </c>
      <c r="AA1151" s="500">
        <v>1600</v>
      </c>
    </row>
    <row r="1152" spans="1:27" s="497" customFormat="1" ht="19.5" customHeight="1">
      <c r="A1152" s="498" t="s">
        <v>6947</v>
      </c>
      <c r="B1152" s="675">
        <v>20470126025676</v>
      </c>
      <c r="C1152" s="498" t="s">
        <v>6948</v>
      </c>
      <c r="D1152" s="498" t="s">
        <v>6949</v>
      </c>
      <c r="E1152" s="498" t="s">
        <v>70</v>
      </c>
      <c r="F1152" s="498" t="s">
        <v>2500</v>
      </c>
      <c r="G1152" s="498" t="s">
        <v>6415</v>
      </c>
      <c r="H1152" s="498" t="s">
        <v>6950</v>
      </c>
      <c r="I1152" s="498" t="s">
        <v>2796</v>
      </c>
      <c r="J1152" s="499" t="s">
        <v>2796</v>
      </c>
      <c r="K1152" s="499" t="s">
        <v>6951</v>
      </c>
      <c r="L1152" s="498" t="s">
        <v>6952</v>
      </c>
      <c r="M1152" s="498" t="s">
        <v>808</v>
      </c>
      <c r="N1152" s="498" t="s">
        <v>315</v>
      </c>
      <c r="O1152" s="498">
        <v>47000</v>
      </c>
      <c r="P1152" s="499">
        <v>839947898</v>
      </c>
      <c r="Q1152" s="500">
        <v>5000000</v>
      </c>
      <c r="R1152" s="500">
        <v>18000000</v>
      </c>
      <c r="S1152" s="500">
        <v>6000000</v>
      </c>
      <c r="T1152" s="500">
        <v>5000000</v>
      </c>
      <c r="U1152" s="500">
        <v>34000000</v>
      </c>
      <c r="V1152" s="500">
        <v>8</v>
      </c>
      <c r="W1152" s="500">
        <v>3</v>
      </c>
      <c r="X1152" s="500">
        <v>11</v>
      </c>
      <c r="Y1152" s="501">
        <v>131</v>
      </c>
      <c r="Z1152" s="500">
        <v>5452</v>
      </c>
      <c r="AA1152" s="500">
        <v>1400</v>
      </c>
    </row>
    <row r="1153" spans="1:27" s="497" customFormat="1" ht="19.5" customHeight="1">
      <c r="A1153" s="498" t="s">
        <v>6953</v>
      </c>
      <c r="B1153" s="675">
        <v>20900126125670</v>
      </c>
      <c r="C1153" s="498" t="s">
        <v>6954</v>
      </c>
      <c r="D1153" s="498" t="s">
        <v>69</v>
      </c>
      <c r="E1153" s="498" t="s">
        <v>70</v>
      </c>
      <c r="F1153" s="498" t="s">
        <v>2500</v>
      </c>
      <c r="G1153" s="498" t="s">
        <v>6415</v>
      </c>
      <c r="H1153" s="498" t="s">
        <v>6955</v>
      </c>
      <c r="I1153" s="498">
        <v>7</v>
      </c>
      <c r="J1153" s="498" t="s">
        <v>25</v>
      </c>
      <c r="K1153" s="498" t="s">
        <v>25</v>
      </c>
      <c r="L1153" s="498" t="s">
        <v>6956</v>
      </c>
      <c r="M1153" s="498" t="s">
        <v>1246</v>
      </c>
      <c r="N1153" s="498" t="s">
        <v>93</v>
      </c>
      <c r="O1153" s="498">
        <v>90150</v>
      </c>
      <c r="P1153" s="499" t="s">
        <v>1600</v>
      </c>
      <c r="Q1153" s="500">
        <v>2500000</v>
      </c>
      <c r="R1153" s="500">
        <v>3500000</v>
      </c>
      <c r="S1153" s="500">
        <v>5000000</v>
      </c>
      <c r="T1153" s="500">
        <v>1000000</v>
      </c>
      <c r="U1153" s="500">
        <v>12000000</v>
      </c>
      <c r="V1153" s="500">
        <v>5</v>
      </c>
      <c r="W1153" s="500">
        <v>1</v>
      </c>
      <c r="X1153" s="500">
        <v>6</v>
      </c>
      <c r="Y1153" s="501">
        <v>270</v>
      </c>
      <c r="Z1153" s="500">
        <v>1824</v>
      </c>
      <c r="AA1153" s="500">
        <v>24</v>
      </c>
    </row>
    <row r="1154" spans="1:27" s="497" customFormat="1" ht="19.5" customHeight="1">
      <c r="A1154" s="498" t="s">
        <v>6957</v>
      </c>
      <c r="B1154" s="675">
        <v>20640127025673</v>
      </c>
      <c r="C1154" s="498" t="s">
        <v>6521</v>
      </c>
      <c r="D1154" s="498" t="s">
        <v>6958</v>
      </c>
      <c r="E1154" s="498" t="s">
        <v>70</v>
      </c>
      <c r="F1154" s="498" t="s">
        <v>2500</v>
      </c>
      <c r="G1154" s="498" t="s">
        <v>6466</v>
      </c>
      <c r="H1154" s="498" t="s">
        <v>6959</v>
      </c>
      <c r="I1154" s="498">
        <v>4</v>
      </c>
      <c r="J1154" s="498" t="s">
        <v>2796</v>
      </c>
      <c r="K1154" s="498" t="s">
        <v>2796</v>
      </c>
      <c r="L1154" s="498" t="s">
        <v>6477</v>
      </c>
      <c r="M1154" s="498" t="s">
        <v>776</v>
      </c>
      <c r="N1154" s="498" t="s">
        <v>335</v>
      </c>
      <c r="O1154" s="498">
        <v>64220</v>
      </c>
      <c r="P1154" s="499" t="s">
        <v>6524</v>
      </c>
      <c r="Q1154" s="500">
        <v>3000000</v>
      </c>
      <c r="R1154" s="500">
        <v>500000</v>
      </c>
      <c r="S1154" s="500">
        <v>5000000</v>
      </c>
      <c r="T1154" s="500">
        <v>500000</v>
      </c>
      <c r="U1154" s="500">
        <v>9000000</v>
      </c>
      <c r="V1154" s="500">
        <v>7</v>
      </c>
      <c r="W1154" s="500">
        <v>5</v>
      </c>
      <c r="X1154" s="500">
        <v>12</v>
      </c>
      <c r="Y1154" s="501">
        <v>400.22</v>
      </c>
      <c r="Z1154" s="500">
        <v>5963</v>
      </c>
      <c r="AA1154" s="500">
        <v>450</v>
      </c>
    </row>
    <row r="1155" spans="1:27" s="497" customFormat="1" ht="19.5" customHeight="1">
      <c r="A1155" s="498" t="s">
        <v>6960</v>
      </c>
      <c r="B1155" s="675">
        <v>20520128025676</v>
      </c>
      <c r="C1155" s="498" t="s">
        <v>6961</v>
      </c>
      <c r="D1155" s="498" t="s">
        <v>6962</v>
      </c>
      <c r="E1155" s="498" t="s">
        <v>70</v>
      </c>
      <c r="F1155" s="498" t="s">
        <v>2500</v>
      </c>
      <c r="G1155" s="498" t="s">
        <v>6422</v>
      </c>
      <c r="H1155" s="498">
        <v>95</v>
      </c>
      <c r="I1155" s="498">
        <v>12</v>
      </c>
      <c r="J1155" s="498" t="s">
        <v>25</v>
      </c>
      <c r="K1155" s="498" t="s">
        <v>25</v>
      </c>
      <c r="L1155" s="498" t="s">
        <v>3471</v>
      </c>
      <c r="M1155" s="498" t="s">
        <v>865</v>
      </c>
      <c r="N1155" s="498" t="s">
        <v>105</v>
      </c>
      <c r="O1155" s="498">
        <v>52190</v>
      </c>
      <c r="P1155" s="499" t="s">
        <v>6963</v>
      </c>
      <c r="Q1155" s="500">
        <v>1000000</v>
      </c>
      <c r="R1155" s="500">
        <v>200000</v>
      </c>
      <c r="S1155" s="500">
        <v>3000000</v>
      </c>
      <c r="T1155" s="500">
        <v>500000</v>
      </c>
      <c r="U1155" s="500">
        <v>4700000</v>
      </c>
      <c r="V1155" s="500">
        <v>8</v>
      </c>
      <c r="W1155" s="500">
        <v>0</v>
      </c>
      <c r="X1155" s="500">
        <v>8</v>
      </c>
      <c r="Y1155" s="501">
        <v>156.5</v>
      </c>
      <c r="Z1155" s="500">
        <v>1988</v>
      </c>
      <c r="AA1155" s="500">
        <v>0</v>
      </c>
    </row>
    <row r="1156" spans="1:27" s="497" customFormat="1" ht="19.5" customHeight="1">
      <c r="A1156" s="498" t="s">
        <v>6964</v>
      </c>
      <c r="B1156" s="675">
        <v>20200114225677</v>
      </c>
      <c r="C1156" s="498" t="s">
        <v>6965</v>
      </c>
      <c r="D1156" s="498" t="s">
        <v>6966</v>
      </c>
      <c r="E1156" s="498" t="s">
        <v>118</v>
      </c>
      <c r="F1156" s="498" t="s">
        <v>2781</v>
      </c>
      <c r="G1156" s="498" t="s">
        <v>6744</v>
      </c>
      <c r="H1156" s="498" t="s">
        <v>1535</v>
      </c>
      <c r="I1156" s="498">
        <v>2</v>
      </c>
      <c r="J1156" s="499" t="s">
        <v>2796</v>
      </c>
      <c r="K1156" s="498" t="s">
        <v>2796</v>
      </c>
      <c r="L1156" s="498" t="s">
        <v>395</v>
      </c>
      <c r="M1156" s="498" t="s">
        <v>395</v>
      </c>
      <c r="N1156" s="498" t="s">
        <v>0</v>
      </c>
      <c r="O1156" s="498">
        <v>20190</v>
      </c>
      <c r="P1156" s="499" t="s">
        <v>2796</v>
      </c>
      <c r="Q1156" s="500">
        <v>10000000</v>
      </c>
      <c r="R1156" s="500">
        <v>5000000</v>
      </c>
      <c r="S1156" s="500">
        <v>5000000</v>
      </c>
      <c r="T1156" s="500">
        <v>1000000</v>
      </c>
      <c r="U1156" s="500">
        <v>21000000</v>
      </c>
      <c r="V1156" s="500">
        <v>14</v>
      </c>
      <c r="W1156" s="500">
        <v>0</v>
      </c>
      <c r="X1156" s="500">
        <v>14</v>
      </c>
      <c r="Y1156" s="501">
        <v>424</v>
      </c>
      <c r="Z1156" s="500">
        <v>49068</v>
      </c>
      <c r="AA1156" s="500">
        <v>9861</v>
      </c>
    </row>
    <row r="1157" spans="1:27" s="497" customFormat="1" ht="19.5" customHeight="1">
      <c r="A1157" s="498" t="s">
        <v>6967</v>
      </c>
      <c r="B1157" s="675">
        <v>20340114525674</v>
      </c>
      <c r="C1157" s="498" t="s">
        <v>6968</v>
      </c>
      <c r="D1157" s="498" t="s">
        <v>6969</v>
      </c>
      <c r="E1157" s="498" t="s">
        <v>84</v>
      </c>
      <c r="F1157" s="498" t="s">
        <v>5259</v>
      </c>
      <c r="G1157" s="498" t="s">
        <v>6744</v>
      </c>
      <c r="H1157" s="498">
        <v>119</v>
      </c>
      <c r="I1157" s="498">
        <v>15</v>
      </c>
      <c r="J1157" s="499" t="s">
        <v>25</v>
      </c>
      <c r="K1157" s="499" t="s">
        <v>25</v>
      </c>
      <c r="L1157" s="498" t="s">
        <v>6970</v>
      </c>
      <c r="M1157" s="498" t="s">
        <v>463</v>
      </c>
      <c r="N1157" s="498" t="s">
        <v>85</v>
      </c>
      <c r="O1157" s="498">
        <v>34000</v>
      </c>
      <c r="P1157" s="499">
        <v>819973696</v>
      </c>
      <c r="Q1157" s="500">
        <v>0</v>
      </c>
      <c r="R1157" s="500">
        <v>1000000</v>
      </c>
      <c r="S1157" s="500">
        <v>2500000</v>
      </c>
      <c r="T1157" s="500">
        <v>3000000</v>
      </c>
      <c r="U1157" s="500">
        <v>6500000</v>
      </c>
      <c r="V1157" s="500">
        <v>9</v>
      </c>
      <c r="W1157" s="500">
        <v>14</v>
      </c>
      <c r="X1157" s="500">
        <v>23</v>
      </c>
      <c r="Y1157" s="501">
        <v>123</v>
      </c>
      <c r="Z1157" s="500">
        <v>741</v>
      </c>
      <c r="AA1157" s="500">
        <v>0</v>
      </c>
    </row>
    <row r="1158" spans="1:27" s="497" customFormat="1" ht="19.5" customHeight="1">
      <c r="A1158" s="498" t="s">
        <v>6971</v>
      </c>
      <c r="B1158" s="675">
        <v>20740114625673</v>
      </c>
      <c r="C1158" s="498" t="s">
        <v>6972</v>
      </c>
      <c r="D1158" s="498" t="s">
        <v>6973</v>
      </c>
      <c r="E1158" s="498" t="s">
        <v>230</v>
      </c>
      <c r="F1158" s="498" t="s">
        <v>3311</v>
      </c>
      <c r="G1158" s="498" t="s">
        <v>6615</v>
      </c>
      <c r="H1158" s="498" t="s">
        <v>6974</v>
      </c>
      <c r="I1158" s="498">
        <v>3</v>
      </c>
      <c r="J1158" s="499" t="s">
        <v>2796</v>
      </c>
      <c r="K1158" s="499" t="s">
        <v>2796</v>
      </c>
      <c r="L1158" s="498" t="s">
        <v>460</v>
      </c>
      <c r="M1158" s="498" t="s">
        <v>2</v>
      </c>
      <c r="N1158" s="498" t="s">
        <v>3</v>
      </c>
      <c r="O1158" s="498">
        <v>74000</v>
      </c>
      <c r="P1158" s="499" t="s">
        <v>2796</v>
      </c>
      <c r="Q1158" s="500">
        <v>4000000</v>
      </c>
      <c r="R1158" s="500">
        <v>10000000</v>
      </c>
      <c r="S1158" s="500">
        <v>10000000</v>
      </c>
      <c r="T1158" s="500">
        <v>16000000</v>
      </c>
      <c r="U1158" s="500">
        <v>40000000</v>
      </c>
      <c r="V1158" s="500">
        <v>25</v>
      </c>
      <c r="W1158" s="500">
        <v>25</v>
      </c>
      <c r="X1158" s="500">
        <v>50</v>
      </c>
      <c r="Y1158" s="501">
        <v>470.55</v>
      </c>
      <c r="Z1158" s="500">
        <v>800</v>
      </c>
      <c r="AA1158" s="500">
        <v>315</v>
      </c>
    </row>
    <row r="1159" spans="1:27" s="497" customFormat="1" ht="19.5" customHeight="1">
      <c r="A1159" s="498" t="s">
        <v>6975</v>
      </c>
      <c r="B1159" s="675">
        <v>20210116225674</v>
      </c>
      <c r="C1159" s="498" t="s">
        <v>6976</v>
      </c>
      <c r="D1159" s="498" t="s">
        <v>6977</v>
      </c>
      <c r="E1159" s="498">
        <v>60</v>
      </c>
      <c r="F1159" s="498" t="s">
        <v>3316</v>
      </c>
      <c r="G1159" s="498" t="s">
        <v>6444</v>
      </c>
      <c r="H1159" s="498">
        <v>888</v>
      </c>
      <c r="I1159" s="498">
        <v>5</v>
      </c>
      <c r="J1159" s="499" t="s">
        <v>2796</v>
      </c>
      <c r="K1159" s="499" t="s">
        <v>2796</v>
      </c>
      <c r="L1159" s="498" t="s">
        <v>617</v>
      </c>
      <c r="M1159" s="498" t="s">
        <v>33</v>
      </c>
      <c r="N1159" s="498" t="s">
        <v>20</v>
      </c>
      <c r="O1159" s="498">
        <v>21180</v>
      </c>
      <c r="P1159" s="499" t="s">
        <v>2796</v>
      </c>
      <c r="Q1159" s="500">
        <v>10000000</v>
      </c>
      <c r="R1159" s="500">
        <v>10000000</v>
      </c>
      <c r="S1159" s="500">
        <v>5000000</v>
      </c>
      <c r="T1159" s="500">
        <v>5000000</v>
      </c>
      <c r="U1159" s="500">
        <v>30000000</v>
      </c>
      <c r="V1159" s="500">
        <v>6</v>
      </c>
      <c r="W1159" s="500">
        <v>4</v>
      </c>
      <c r="X1159" s="500">
        <v>10</v>
      </c>
      <c r="Y1159" s="501">
        <v>462.2</v>
      </c>
      <c r="Z1159" s="500">
        <v>600</v>
      </c>
      <c r="AA1159" s="500">
        <v>600</v>
      </c>
    </row>
    <row r="1160" spans="1:27" s="497" customFormat="1" ht="19.5" customHeight="1">
      <c r="A1160" s="498" t="s">
        <v>6978</v>
      </c>
      <c r="B1160" s="675">
        <v>20740118125670</v>
      </c>
      <c r="C1160" s="498" t="s">
        <v>6979</v>
      </c>
      <c r="D1160" s="498" t="s">
        <v>4128</v>
      </c>
      <c r="E1160" s="498">
        <v>60</v>
      </c>
      <c r="F1160" s="498" t="s">
        <v>4133</v>
      </c>
      <c r="G1160" s="498" t="s">
        <v>6517</v>
      </c>
      <c r="H1160" s="498" t="s">
        <v>6980</v>
      </c>
      <c r="I1160" s="498">
        <v>3</v>
      </c>
      <c r="J1160" s="498" t="s">
        <v>1677</v>
      </c>
      <c r="K1160" s="498" t="s">
        <v>2796</v>
      </c>
      <c r="L1160" s="498" t="s">
        <v>334</v>
      </c>
      <c r="M1160" s="498" t="s">
        <v>56</v>
      </c>
      <c r="N1160" s="498" t="s">
        <v>3</v>
      </c>
      <c r="O1160" s="498">
        <v>74110</v>
      </c>
      <c r="P1160" s="499" t="s">
        <v>6981</v>
      </c>
      <c r="Q1160" s="500">
        <v>900000</v>
      </c>
      <c r="R1160" s="500">
        <v>3000000</v>
      </c>
      <c r="S1160" s="500">
        <v>600000</v>
      </c>
      <c r="T1160" s="500">
        <v>1000000</v>
      </c>
      <c r="U1160" s="500">
        <v>5500000</v>
      </c>
      <c r="V1160" s="500">
        <v>3</v>
      </c>
      <c r="W1160" s="500">
        <v>0</v>
      </c>
      <c r="X1160" s="500">
        <v>3</v>
      </c>
      <c r="Y1160" s="501">
        <v>113</v>
      </c>
      <c r="Z1160" s="500">
        <v>472</v>
      </c>
      <c r="AA1160" s="500">
        <v>192</v>
      </c>
    </row>
    <row r="1161" spans="1:27" s="497" customFormat="1" ht="19.5" customHeight="1">
      <c r="A1161" s="498" t="s">
        <v>6982</v>
      </c>
      <c r="B1161" s="675">
        <v>20240121525677</v>
      </c>
      <c r="C1161" s="498" t="s">
        <v>6983</v>
      </c>
      <c r="D1161" s="498" t="s">
        <v>6984</v>
      </c>
      <c r="E1161" s="498">
        <v>61</v>
      </c>
      <c r="F1161" s="498" t="s">
        <v>5754</v>
      </c>
      <c r="G1161" s="498" t="s">
        <v>6471</v>
      </c>
      <c r="H1161" s="498">
        <v>288</v>
      </c>
      <c r="I1161" s="498">
        <v>12</v>
      </c>
      <c r="J1161" s="499" t="s">
        <v>25</v>
      </c>
      <c r="K1161" s="498" t="s">
        <v>25</v>
      </c>
      <c r="L1161" s="498" t="s">
        <v>635</v>
      </c>
      <c r="M1161" s="498" t="s">
        <v>635</v>
      </c>
      <c r="N1161" s="498" t="s">
        <v>52</v>
      </c>
      <c r="O1161" s="498">
        <v>24190</v>
      </c>
      <c r="P1161" s="499" t="s">
        <v>2796</v>
      </c>
      <c r="Q1161" s="500">
        <v>0</v>
      </c>
      <c r="R1161" s="500">
        <v>10000000</v>
      </c>
      <c r="S1161" s="500">
        <v>20000000</v>
      </c>
      <c r="T1161" s="500">
        <v>10000000</v>
      </c>
      <c r="U1161" s="500">
        <v>40000000</v>
      </c>
      <c r="V1161" s="500">
        <v>31</v>
      </c>
      <c r="W1161" s="500">
        <v>10</v>
      </c>
      <c r="X1161" s="500">
        <v>41</v>
      </c>
      <c r="Y1161" s="501">
        <v>490.12</v>
      </c>
      <c r="Z1161" s="500">
        <v>4205</v>
      </c>
      <c r="AA1161" s="500">
        <v>4205</v>
      </c>
    </row>
    <row r="1162" spans="1:27" s="497" customFormat="1" ht="19.5" customHeight="1">
      <c r="A1162" s="498" t="s">
        <v>6985</v>
      </c>
      <c r="B1162" s="675">
        <v>20130123625676</v>
      </c>
      <c r="C1162" s="498" t="s">
        <v>6986</v>
      </c>
      <c r="D1162" s="498" t="s">
        <v>6987</v>
      </c>
      <c r="E1162" s="498" t="s">
        <v>241</v>
      </c>
      <c r="F1162" s="498" t="s">
        <v>2583</v>
      </c>
      <c r="G1162" s="498" t="s">
        <v>6550</v>
      </c>
      <c r="H1162" s="498" t="s">
        <v>6988</v>
      </c>
      <c r="I1162" s="498">
        <v>3</v>
      </c>
      <c r="J1162" s="499" t="s">
        <v>2796</v>
      </c>
      <c r="K1162" s="499" t="s">
        <v>2796</v>
      </c>
      <c r="L1162" s="498" t="s">
        <v>321</v>
      </c>
      <c r="M1162" s="498" t="s">
        <v>18</v>
      </c>
      <c r="N1162" s="498" t="s">
        <v>8</v>
      </c>
      <c r="O1162" s="498">
        <v>12120</v>
      </c>
      <c r="P1162" s="498" t="s">
        <v>2796</v>
      </c>
      <c r="Q1162" s="500">
        <v>0</v>
      </c>
      <c r="R1162" s="500">
        <v>0</v>
      </c>
      <c r="S1162" s="500">
        <v>5000000</v>
      </c>
      <c r="T1162" s="500">
        <v>10000000</v>
      </c>
      <c r="U1162" s="500">
        <v>15000000</v>
      </c>
      <c r="V1162" s="500">
        <v>4</v>
      </c>
      <c r="W1162" s="500">
        <v>1</v>
      </c>
      <c r="X1162" s="500">
        <v>5</v>
      </c>
      <c r="Y1162" s="501">
        <v>81.5</v>
      </c>
      <c r="Z1162" s="500">
        <v>0</v>
      </c>
      <c r="AA1162" s="500">
        <v>0</v>
      </c>
    </row>
    <row r="1163" spans="1:27" s="497" customFormat="1" ht="19.5" customHeight="1">
      <c r="A1163" s="498" t="s">
        <v>6989</v>
      </c>
      <c r="B1163" s="675">
        <v>20210123725674</v>
      </c>
      <c r="C1163" s="498" t="s">
        <v>6990</v>
      </c>
      <c r="D1163" s="498" t="s">
        <v>6991</v>
      </c>
      <c r="E1163" s="498" t="s">
        <v>17</v>
      </c>
      <c r="F1163" s="498" t="s">
        <v>2612</v>
      </c>
      <c r="G1163" s="498" t="s">
        <v>6408</v>
      </c>
      <c r="H1163" s="498" t="s">
        <v>6992</v>
      </c>
      <c r="I1163" s="498">
        <v>1</v>
      </c>
      <c r="J1163" s="499" t="s">
        <v>2796</v>
      </c>
      <c r="K1163" s="499" t="s">
        <v>2796</v>
      </c>
      <c r="L1163" s="498" t="s">
        <v>617</v>
      </c>
      <c r="M1163" s="498" t="s">
        <v>33</v>
      </c>
      <c r="N1163" s="498" t="s">
        <v>20</v>
      </c>
      <c r="O1163" s="498">
        <v>21180</v>
      </c>
      <c r="P1163" s="499" t="s">
        <v>2796</v>
      </c>
      <c r="Q1163" s="500">
        <v>2000000</v>
      </c>
      <c r="R1163" s="500">
        <v>1000000</v>
      </c>
      <c r="S1163" s="500">
        <v>500000</v>
      </c>
      <c r="T1163" s="500">
        <v>500000</v>
      </c>
      <c r="U1163" s="500">
        <v>4000000</v>
      </c>
      <c r="V1163" s="500">
        <v>10</v>
      </c>
      <c r="W1163" s="500">
        <v>8</v>
      </c>
      <c r="X1163" s="500">
        <v>18</v>
      </c>
      <c r="Y1163" s="501">
        <v>282.44</v>
      </c>
      <c r="Z1163" s="500">
        <v>7992</v>
      </c>
      <c r="AA1163" s="500">
        <v>1200</v>
      </c>
    </row>
    <row r="1164" spans="1:27" s="497" customFormat="1" ht="19.5" customHeight="1">
      <c r="A1164" s="498" t="s">
        <v>6993</v>
      </c>
      <c r="B1164" s="675">
        <v>20240124925676</v>
      </c>
      <c r="C1164" s="498" t="s">
        <v>6994</v>
      </c>
      <c r="D1164" s="498" t="s">
        <v>6995</v>
      </c>
      <c r="E1164" s="498" t="s">
        <v>17</v>
      </c>
      <c r="F1164" s="498" t="s">
        <v>2612</v>
      </c>
      <c r="G1164" s="498" t="s">
        <v>6408</v>
      </c>
      <c r="H1164" s="498">
        <v>64</v>
      </c>
      <c r="I1164" s="498">
        <v>21</v>
      </c>
      <c r="J1164" s="499" t="s">
        <v>25</v>
      </c>
      <c r="K1164" s="499" t="s">
        <v>1314</v>
      </c>
      <c r="L1164" s="498" t="s">
        <v>631</v>
      </c>
      <c r="M1164" s="498" t="s">
        <v>632</v>
      </c>
      <c r="N1164" s="498" t="s">
        <v>52</v>
      </c>
      <c r="O1164" s="498">
        <v>24000</v>
      </c>
      <c r="P1164" s="499" t="s">
        <v>6996</v>
      </c>
      <c r="Q1164" s="500">
        <v>0</v>
      </c>
      <c r="R1164" s="500">
        <v>5000000</v>
      </c>
      <c r="S1164" s="500">
        <v>8000000</v>
      </c>
      <c r="T1164" s="500">
        <v>500000</v>
      </c>
      <c r="U1164" s="500">
        <v>13500000</v>
      </c>
      <c r="V1164" s="500">
        <v>14</v>
      </c>
      <c r="W1164" s="500">
        <v>24</v>
      </c>
      <c r="X1164" s="500">
        <v>38</v>
      </c>
      <c r="Y1164" s="501">
        <v>467.5</v>
      </c>
      <c r="Z1164" s="500">
        <v>3636</v>
      </c>
      <c r="AA1164" s="500">
        <v>701</v>
      </c>
    </row>
    <row r="1165" spans="1:27" s="497" customFormat="1" ht="19.5" customHeight="1">
      <c r="A1165" s="498" t="s">
        <v>6997</v>
      </c>
      <c r="B1165" s="675">
        <v>20240130025677</v>
      </c>
      <c r="C1165" s="498" t="s">
        <v>6998</v>
      </c>
      <c r="D1165" s="498" t="s">
        <v>6999</v>
      </c>
      <c r="E1165" s="498" t="s">
        <v>17</v>
      </c>
      <c r="F1165" s="498" t="s">
        <v>2612</v>
      </c>
      <c r="G1165" s="498" t="s">
        <v>6436</v>
      </c>
      <c r="H1165" s="498">
        <v>71</v>
      </c>
      <c r="I1165" s="498">
        <v>2</v>
      </c>
      <c r="J1165" s="499" t="s">
        <v>25</v>
      </c>
      <c r="K1165" s="499" t="s">
        <v>25</v>
      </c>
      <c r="L1165" s="498" t="s">
        <v>7000</v>
      </c>
      <c r="M1165" s="498" t="s">
        <v>580</v>
      </c>
      <c r="N1165" s="498" t="s">
        <v>52</v>
      </c>
      <c r="O1165" s="498">
        <v>24140</v>
      </c>
      <c r="P1165" s="499" t="s">
        <v>7001</v>
      </c>
      <c r="Q1165" s="500">
        <v>500000</v>
      </c>
      <c r="R1165" s="500">
        <v>1000000</v>
      </c>
      <c r="S1165" s="500">
        <v>1200000</v>
      </c>
      <c r="T1165" s="500">
        <v>1500000</v>
      </c>
      <c r="U1165" s="500">
        <v>4200000</v>
      </c>
      <c r="V1165" s="500">
        <v>6</v>
      </c>
      <c r="W1165" s="500">
        <v>0</v>
      </c>
      <c r="X1165" s="500">
        <v>6</v>
      </c>
      <c r="Y1165" s="501">
        <v>149</v>
      </c>
      <c r="Z1165" s="500">
        <v>660</v>
      </c>
      <c r="AA1165" s="500">
        <v>320</v>
      </c>
    </row>
    <row r="1166" spans="1:27" s="497" customFormat="1" ht="19.5" customHeight="1">
      <c r="A1166" s="498" t="s">
        <v>7002</v>
      </c>
      <c r="B1166" s="675">
        <v>20200132425671</v>
      </c>
      <c r="C1166" s="498" t="s">
        <v>7003</v>
      </c>
      <c r="D1166" s="498" t="s">
        <v>7004</v>
      </c>
      <c r="E1166" s="498" t="s">
        <v>17</v>
      </c>
      <c r="F1166" s="498" t="s">
        <v>2612</v>
      </c>
      <c r="G1166" s="498" t="s">
        <v>6436</v>
      </c>
      <c r="H1166" s="498" t="s">
        <v>7005</v>
      </c>
      <c r="I1166" s="498">
        <v>5</v>
      </c>
      <c r="J1166" s="498" t="s">
        <v>2796</v>
      </c>
      <c r="K1166" s="498" t="s">
        <v>2796</v>
      </c>
      <c r="L1166" s="498" t="s">
        <v>354</v>
      </c>
      <c r="M1166" s="498" t="s">
        <v>354</v>
      </c>
      <c r="N1166" s="498" t="s">
        <v>0</v>
      </c>
      <c r="O1166" s="498">
        <v>20170</v>
      </c>
      <c r="P1166" s="499" t="s">
        <v>7006</v>
      </c>
      <c r="Q1166" s="500">
        <v>4000000</v>
      </c>
      <c r="R1166" s="500">
        <v>2500000</v>
      </c>
      <c r="S1166" s="500">
        <v>2000000</v>
      </c>
      <c r="T1166" s="500">
        <v>1800000</v>
      </c>
      <c r="U1166" s="500">
        <v>10300000</v>
      </c>
      <c r="V1166" s="500">
        <v>10</v>
      </c>
      <c r="W1166" s="500">
        <v>5</v>
      </c>
      <c r="X1166" s="500">
        <v>15</v>
      </c>
      <c r="Y1166" s="501">
        <v>189.65</v>
      </c>
      <c r="Z1166" s="500">
        <v>960</v>
      </c>
      <c r="AA1166" s="500">
        <v>960</v>
      </c>
    </row>
    <row r="1167" spans="1:27" s="497" customFormat="1" ht="19.5" customHeight="1">
      <c r="A1167" s="498" t="s">
        <v>7007</v>
      </c>
      <c r="B1167" s="675">
        <v>20200123425672</v>
      </c>
      <c r="C1167" s="498" t="s">
        <v>7008</v>
      </c>
      <c r="D1167" s="498" t="s">
        <v>7009</v>
      </c>
      <c r="E1167" s="498" t="s">
        <v>37</v>
      </c>
      <c r="F1167" s="498" t="s">
        <v>2607</v>
      </c>
      <c r="G1167" s="498" t="s">
        <v>6591</v>
      </c>
      <c r="H1167" s="498" t="s">
        <v>7010</v>
      </c>
      <c r="I1167" s="498">
        <v>7</v>
      </c>
      <c r="J1167" s="499" t="s">
        <v>2796</v>
      </c>
      <c r="K1167" s="499" t="s">
        <v>2796</v>
      </c>
      <c r="L1167" s="498" t="s">
        <v>439</v>
      </c>
      <c r="M1167" s="498" t="s">
        <v>354</v>
      </c>
      <c r="N1167" s="498" t="s">
        <v>0</v>
      </c>
      <c r="O1167" s="498">
        <v>20220</v>
      </c>
      <c r="P1167" s="499" t="s">
        <v>2796</v>
      </c>
      <c r="Q1167" s="500">
        <v>6000000</v>
      </c>
      <c r="R1167" s="500">
        <v>0</v>
      </c>
      <c r="S1167" s="500">
        <v>15000000</v>
      </c>
      <c r="T1167" s="500">
        <v>50000000</v>
      </c>
      <c r="U1167" s="500">
        <v>71000000</v>
      </c>
      <c r="V1167" s="500">
        <v>15</v>
      </c>
      <c r="W1167" s="500">
        <v>5</v>
      </c>
      <c r="X1167" s="500">
        <v>20</v>
      </c>
      <c r="Y1167" s="501">
        <v>157</v>
      </c>
      <c r="Z1167" s="500">
        <v>4608</v>
      </c>
      <c r="AA1167" s="500">
        <v>4608</v>
      </c>
    </row>
    <row r="1168" spans="1:27" s="497" customFormat="1" ht="19.5" customHeight="1">
      <c r="A1168" s="498" t="s">
        <v>7011</v>
      </c>
      <c r="B1168" s="675">
        <v>20110128625673</v>
      </c>
      <c r="C1168" s="498" t="s">
        <v>7012</v>
      </c>
      <c r="D1168" s="498" t="s">
        <v>7013</v>
      </c>
      <c r="E1168" s="498" t="s">
        <v>63</v>
      </c>
      <c r="F1168" s="498" t="s">
        <v>2639</v>
      </c>
      <c r="G1168" s="498" t="s">
        <v>6427</v>
      </c>
      <c r="H1168" s="498" t="s">
        <v>7014</v>
      </c>
      <c r="I1168" s="498">
        <v>15</v>
      </c>
      <c r="J1168" s="499" t="s">
        <v>2796</v>
      </c>
      <c r="K1168" s="498" t="s">
        <v>332</v>
      </c>
      <c r="L1168" s="498" t="s">
        <v>9</v>
      </c>
      <c r="M1168" s="498" t="s">
        <v>9</v>
      </c>
      <c r="N1168" s="498" t="s">
        <v>10</v>
      </c>
      <c r="O1168" s="498">
        <v>10570</v>
      </c>
      <c r="P1168" s="499" t="s">
        <v>2796</v>
      </c>
      <c r="Q1168" s="500">
        <v>8000000</v>
      </c>
      <c r="R1168" s="500">
        <v>8000000</v>
      </c>
      <c r="S1168" s="500">
        <v>20000000</v>
      </c>
      <c r="T1168" s="500">
        <v>20000000</v>
      </c>
      <c r="U1168" s="500">
        <v>56000000</v>
      </c>
      <c r="V1168" s="500">
        <v>11</v>
      </c>
      <c r="W1168" s="500">
        <v>9</v>
      </c>
      <c r="X1168" s="500">
        <v>20</v>
      </c>
      <c r="Y1168" s="501">
        <v>248.19</v>
      </c>
      <c r="Z1168" s="500">
        <v>1600</v>
      </c>
      <c r="AA1168" s="500">
        <v>760</v>
      </c>
    </row>
    <row r="1169" spans="1:27" s="497" customFormat="1" ht="19.5" customHeight="1">
      <c r="A1169" s="498" t="s">
        <v>7015</v>
      </c>
      <c r="B1169" s="675">
        <v>20210115025679</v>
      </c>
      <c r="C1169" s="498" t="s">
        <v>7016</v>
      </c>
      <c r="D1169" s="498" t="s">
        <v>7017</v>
      </c>
      <c r="E1169" s="498">
        <v>70</v>
      </c>
      <c r="F1169" s="498" t="s">
        <v>3365</v>
      </c>
      <c r="G1169" s="498" t="s">
        <v>6744</v>
      </c>
      <c r="H1169" s="498" t="s">
        <v>7018</v>
      </c>
      <c r="I1169" s="498" t="s">
        <v>2796</v>
      </c>
      <c r="J1169" s="499" t="s">
        <v>2796</v>
      </c>
      <c r="K1169" s="498" t="s">
        <v>2796</v>
      </c>
      <c r="L1169" s="498" t="s">
        <v>343</v>
      </c>
      <c r="M1169" s="498" t="s">
        <v>347</v>
      </c>
      <c r="N1169" s="498" t="s">
        <v>20</v>
      </c>
      <c r="O1169" s="498">
        <v>21150</v>
      </c>
      <c r="P1169" s="499" t="s">
        <v>2796</v>
      </c>
      <c r="Q1169" s="500">
        <v>50000000</v>
      </c>
      <c r="R1169" s="500">
        <v>20000000</v>
      </c>
      <c r="S1169" s="500">
        <v>100000000</v>
      </c>
      <c r="T1169" s="500">
        <v>50000000</v>
      </c>
      <c r="U1169" s="500">
        <v>220000000</v>
      </c>
      <c r="V1169" s="500">
        <v>50</v>
      </c>
      <c r="W1169" s="500">
        <v>0</v>
      </c>
      <c r="X1169" s="500">
        <v>50</v>
      </c>
      <c r="Y1169" s="501">
        <v>462.99</v>
      </c>
      <c r="Z1169" s="500">
        <v>16337</v>
      </c>
      <c r="AA1169" s="500">
        <v>2520</v>
      </c>
    </row>
    <row r="1170" spans="1:27" s="497" customFormat="1" ht="19.5" customHeight="1">
      <c r="A1170" s="498" t="s">
        <v>7019</v>
      </c>
      <c r="B1170" s="675">
        <v>20740118225678</v>
      </c>
      <c r="C1170" s="498" t="s">
        <v>7020</v>
      </c>
      <c r="D1170" s="498" t="s">
        <v>7021</v>
      </c>
      <c r="E1170" s="498">
        <v>70</v>
      </c>
      <c r="F1170" s="498" t="s">
        <v>3365</v>
      </c>
      <c r="G1170" s="498" t="s">
        <v>6517</v>
      </c>
      <c r="H1170" s="498">
        <v>60</v>
      </c>
      <c r="I1170" s="499">
        <v>8</v>
      </c>
      <c r="J1170" s="499" t="s">
        <v>2796</v>
      </c>
      <c r="K1170" s="499" t="s">
        <v>622</v>
      </c>
      <c r="L1170" s="498" t="s">
        <v>591</v>
      </c>
      <c r="M1170" s="498" t="s">
        <v>56</v>
      </c>
      <c r="N1170" s="498" t="s">
        <v>3</v>
      </c>
      <c r="O1170" s="498">
        <v>74110</v>
      </c>
      <c r="P1170" s="499" t="s">
        <v>2796</v>
      </c>
      <c r="Q1170" s="500">
        <v>0</v>
      </c>
      <c r="R1170" s="500">
        <v>0</v>
      </c>
      <c r="S1170" s="500">
        <v>30000000</v>
      </c>
      <c r="T1170" s="500">
        <v>15000000</v>
      </c>
      <c r="U1170" s="500">
        <v>45000000</v>
      </c>
      <c r="V1170" s="500">
        <v>13</v>
      </c>
      <c r="W1170" s="500">
        <v>7</v>
      </c>
      <c r="X1170" s="500">
        <v>20</v>
      </c>
      <c r="Y1170" s="501">
        <v>294</v>
      </c>
      <c r="Z1170" s="500">
        <v>1764</v>
      </c>
      <c r="AA1170" s="500">
        <v>520</v>
      </c>
    </row>
    <row r="1171" spans="1:27" s="497" customFormat="1" ht="19.5" customHeight="1">
      <c r="A1171" s="498" t="s">
        <v>7022</v>
      </c>
      <c r="B1171" s="675">
        <v>20110122925673</v>
      </c>
      <c r="C1171" s="498" t="s">
        <v>7023</v>
      </c>
      <c r="D1171" s="498" t="s">
        <v>2675</v>
      </c>
      <c r="E1171" s="498">
        <v>71</v>
      </c>
      <c r="F1171" s="498" t="s">
        <v>2676</v>
      </c>
      <c r="G1171" s="498" t="s">
        <v>6550</v>
      </c>
      <c r="H1171" s="498">
        <v>344</v>
      </c>
      <c r="I1171" s="498">
        <v>4</v>
      </c>
      <c r="J1171" s="499" t="s">
        <v>2796</v>
      </c>
      <c r="K1171" s="499" t="s">
        <v>7024</v>
      </c>
      <c r="L1171" s="498" t="s">
        <v>664</v>
      </c>
      <c r="M1171" s="498" t="s">
        <v>94</v>
      </c>
      <c r="N1171" s="498" t="s">
        <v>10</v>
      </c>
      <c r="O1171" s="498">
        <v>10280</v>
      </c>
      <c r="P1171" s="499" t="s">
        <v>2796</v>
      </c>
      <c r="Q1171" s="500">
        <v>14000000</v>
      </c>
      <c r="R1171" s="500">
        <v>25000000</v>
      </c>
      <c r="S1171" s="500">
        <v>10000000</v>
      </c>
      <c r="T1171" s="500">
        <v>5000000</v>
      </c>
      <c r="U1171" s="500">
        <v>54000000</v>
      </c>
      <c r="V1171" s="500">
        <v>15</v>
      </c>
      <c r="W1171" s="500">
        <v>12</v>
      </c>
      <c r="X1171" s="500">
        <v>27</v>
      </c>
      <c r="Y1171" s="501">
        <v>145</v>
      </c>
      <c r="Z1171" s="500">
        <v>3829</v>
      </c>
      <c r="AA1171" s="500">
        <v>840</v>
      </c>
    </row>
    <row r="1172" spans="1:27" s="497" customFormat="1" ht="19.5" customHeight="1">
      <c r="A1172" s="498" t="s">
        <v>7025</v>
      </c>
      <c r="B1172" s="675">
        <v>20110129725670</v>
      </c>
      <c r="C1172" s="498" t="s">
        <v>656</v>
      </c>
      <c r="D1172" s="498" t="s">
        <v>7026</v>
      </c>
      <c r="E1172" s="498">
        <v>71</v>
      </c>
      <c r="F1172" s="498" t="s">
        <v>3365</v>
      </c>
      <c r="G1172" s="498" t="s">
        <v>6422</v>
      </c>
      <c r="H1172" s="498" t="s">
        <v>7027</v>
      </c>
      <c r="I1172" s="498">
        <v>19</v>
      </c>
      <c r="J1172" s="498" t="s">
        <v>2796</v>
      </c>
      <c r="K1172" s="498" t="s">
        <v>2796</v>
      </c>
      <c r="L1172" s="498" t="s">
        <v>319</v>
      </c>
      <c r="M1172" s="498" t="s">
        <v>320</v>
      </c>
      <c r="N1172" s="498" t="s">
        <v>10</v>
      </c>
      <c r="O1172" s="498">
        <v>10540</v>
      </c>
      <c r="P1172" s="499" t="s">
        <v>2796</v>
      </c>
      <c r="Q1172" s="500">
        <v>0</v>
      </c>
      <c r="R1172" s="500">
        <v>0</v>
      </c>
      <c r="S1172" s="500">
        <v>46150000</v>
      </c>
      <c r="T1172" s="500">
        <v>10350000</v>
      </c>
      <c r="U1172" s="500">
        <v>56500000</v>
      </c>
      <c r="V1172" s="500">
        <v>8</v>
      </c>
      <c r="W1172" s="500">
        <v>2</v>
      </c>
      <c r="X1172" s="500">
        <v>10</v>
      </c>
      <c r="Y1172" s="501">
        <v>416.97</v>
      </c>
      <c r="Z1172" s="500">
        <v>1800</v>
      </c>
      <c r="AA1172" s="500">
        <v>1544</v>
      </c>
    </row>
    <row r="1173" spans="1:27" s="497" customFormat="1" ht="19.5" customHeight="1">
      <c r="A1173" s="498" t="s">
        <v>7028</v>
      </c>
      <c r="B1173" s="675">
        <v>20130120825675</v>
      </c>
      <c r="C1173" s="498" t="s">
        <v>7029</v>
      </c>
      <c r="D1173" s="498" t="s">
        <v>7030</v>
      </c>
      <c r="E1173" s="498">
        <v>72</v>
      </c>
      <c r="F1173" s="498" t="s">
        <v>3475</v>
      </c>
      <c r="G1173" s="498" t="s">
        <v>6486</v>
      </c>
      <c r="H1173" s="498">
        <v>107</v>
      </c>
      <c r="I1173" s="498">
        <v>18</v>
      </c>
      <c r="J1173" s="498" t="s">
        <v>2796</v>
      </c>
      <c r="K1173" s="498" t="s">
        <v>2796</v>
      </c>
      <c r="L1173" s="498" t="s">
        <v>321</v>
      </c>
      <c r="M1173" s="498" t="s">
        <v>18</v>
      </c>
      <c r="N1173" s="498" t="s">
        <v>8</v>
      </c>
      <c r="O1173" s="498">
        <v>12120</v>
      </c>
      <c r="P1173" s="499" t="s">
        <v>2796</v>
      </c>
      <c r="Q1173" s="500">
        <v>365262558</v>
      </c>
      <c r="R1173" s="500">
        <v>308348000</v>
      </c>
      <c r="S1173" s="500">
        <v>68216199</v>
      </c>
      <c r="T1173" s="500">
        <v>139681846</v>
      </c>
      <c r="U1173" s="500">
        <v>881508603</v>
      </c>
      <c r="V1173" s="500">
        <v>18</v>
      </c>
      <c r="W1173" s="500">
        <v>12</v>
      </c>
      <c r="X1173" s="500">
        <v>30</v>
      </c>
      <c r="Y1173" s="501">
        <v>174.51</v>
      </c>
      <c r="Z1173" s="500">
        <v>82304</v>
      </c>
      <c r="AA1173" s="500">
        <v>28560</v>
      </c>
    </row>
    <row r="1174" spans="1:27" s="497" customFormat="1" ht="19.5" customHeight="1">
      <c r="A1174" s="498" t="s">
        <v>7031</v>
      </c>
      <c r="B1174" s="675">
        <v>20200121725677</v>
      </c>
      <c r="C1174" s="498" t="s">
        <v>7032</v>
      </c>
      <c r="D1174" s="498" t="s">
        <v>7033</v>
      </c>
      <c r="E1174" s="498">
        <v>72</v>
      </c>
      <c r="F1174" s="498" t="s">
        <v>3475</v>
      </c>
      <c r="G1174" s="498" t="s">
        <v>6471</v>
      </c>
      <c r="H1174" s="498">
        <v>82</v>
      </c>
      <c r="I1174" s="498">
        <v>9</v>
      </c>
      <c r="J1174" s="499" t="s">
        <v>2796</v>
      </c>
      <c r="K1174" s="499" t="s">
        <v>2796</v>
      </c>
      <c r="L1174" s="498" t="s">
        <v>747</v>
      </c>
      <c r="M1174" s="498" t="s">
        <v>727</v>
      </c>
      <c r="N1174" s="498" t="s">
        <v>0</v>
      </c>
      <c r="O1174" s="498">
        <v>20160</v>
      </c>
      <c r="P1174" s="499" t="s">
        <v>2796</v>
      </c>
      <c r="Q1174" s="500">
        <v>6000000</v>
      </c>
      <c r="R1174" s="500">
        <v>5000000</v>
      </c>
      <c r="S1174" s="500">
        <v>6000000</v>
      </c>
      <c r="T1174" s="500">
        <v>3000000</v>
      </c>
      <c r="U1174" s="500">
        <v>20000000</v>
      </c>
      <c r="V1174" s="500">
        <v>30</v>
      </c>
      <c r="W1174" s="500">
        <v>27</v>
      </c>
      <c r="X1174" s="500">
        <v>57</v>
      </c>
      <c r="Y1174" s="501">
        <v>147.87</v>
      </c>
      <c r="Z1174" s="500">
        <v>3266</v>
      </c>
      <c r="AA1174" s="500">
        <v>693</v>
      </c>
    </row>
    <row r="1175" spans="1:27" s="497" customFormat="1" ht="19.5" customHeight="1">
      <c r="A1175" s="498" t="s">
        <v>7034</v>
      </c>
      <c r="B1175" s="675">
        <v>20200123025670</v>
      </c>
      <c r="C1175" s="498" t="s">
        <v>7035</v>
      </c>
      <c r="D1175" s="498" t="s">
        <v>7036</v>
      </c>
      <c r="E1175" s="498">
        <v>72</v>
      </c>
      <c r="F1175" s="498" t="s">
        <v>3475</v>
      </c>
      <c r="G1175" s="498" t="s">
        <v>6550</v>
      </c>
      <c r="H1175" s="498" t="s">
        <v>7037</v>
      </c>
      <c r="I1175" s="498">
        <v>8</v>
      </c>
      <c r="J1175" s="498" t="s">
        <v>2796</v>
      </c>
      <c r="K1175" s="498" t="s">
        <v>2796</v>
      </c>
      <c r="L1175" s="498" t="s">
        <v>462</v>
      </c>
      <c r="M1175" s="498" t="s">
        <v>376</v>
      </c>
      <c r="N1175" s="498" t="s">
        <v>0</v>
      </c>
      <c r="O1175" s="498">
        <v>20270</v>
      </c>
      <c r="P1175" s="499" t="s">
        <v>7038</v>
      </c>
      <c r="Q1175" s="500">
        <v>0</v>
      </c>
      <c r="R1175" s="500">
        <v>240180000</v>
      </c>
      <c r="S1175" s="500">
        <v>140340000</v>
      </c>
      <c r="T1175" s="500">
        <v>599630000</v>
      </c>
      <c r="U1175" s="500">
        <v>980150000</v>
      </c>
      <c r="V1175" s="500">
        <v>112</v>
      </c>
      <c r="W1175" s="500">
        <v>145</v>
      </c>
      <c r="X1175" s="500">
        <v>257</v>
      </c>
      <c r="Y1175" s="501">
        <v>147.46</v>
      </c>
      <c r="Z1175" s="500">
        <v>16580</v>
      </c>
      <c r="AA1175" s="500">
        <v>5520</v>
      </c>
    </row>
    <row r="1176" spans="1:27" s="497" customFormat="1" ht="19.5" customHeight="1">
      <c r="A1176" s="498" t="s">
        <v>7039</v>
      </c>
      <c r="B1176" s="675">
        <v>20130128425676</v>
      </c>
      <c r="C1176" s="498" t="s">
        <v>7040</v>
      </c>
      <c r="D1176" s="498" t="s">
        <v>7041</v>
      </c>
      <c r="E1176" s="498">
        <v>72</v>
      </c>
      <c r="F1176" s="498" t="s">
        <v>3475</v>
      </c>
      <c r="G1176" s="498" t="s">
        <v>6422</v>
      </c>
      <c r="H1176" s="498" t="s">
        <v>7042</v>
      </c>
      <c r="I1176" s="498">
        <v>3</v>
      </c>
      <c r="J1176" s="498" t="s">
        <v>2796</v>
      </c>
      <c r="K1176" s="498" t="s">
        <v>359</v>
      </c>
      <c r="L1176" s="498" t="s">
        <v>321</v>
      </c>
      <c r="M1176" s="498" t="s">
        <v>18</v>
      </c>
      <c r="N1176" s="498" t="s">
        <v>8</v>
      </c>
      <c r="O1176" s="498">
        <v>12120</v>
      </c>
      <c r="P1176" s="499" t="s">
        <v>2796</v>
      </c>
      <c r="Q1176" s="500">
        <v>0</v>
      </c>
      <c r="R1176" s="500">
        <v>10000000</v>
      </c>
      <c r="S1176" s="500">
        <v>10000000</v>
      </c>
      <c r="T1176" s="500">
        <v>10000000</v>
      </c>
      <c r="U1176" s="500">
        <v>30000000</v>
      </c>
      <c r="V1176" s="500">
        <v>20</v>
      </c>
      <c r="W1176" s="500">
        <v>55</v>
      </c>
      <c r="X1176" s="500">
        <v>75</v>
      </c>
      <c r="Y1176" s="501">
        <v>449.84</v>
      </c>
      <c r="Z1176" s="500">
        <v>2880</v>
      </c>
      <c r="AA1176" s="500">
        <v>2880</v>
      </c>
    </row>
    <row r="1177" spans="1:27" s="497" customFormat="1" ht="19.5" customHeight="1">
      <c r="A1177" s="498" t="s">
        <v>7043</v>
      </c>
      <c r="B1177" s="675">
        <v>20110128925677</v>
      </c>
      <c r="C1177" s="498" t="s">
        <v>7044</v>
      </c>
      <c r="D1177" s="498" t="s">
        <v>7045</v>
      </c>
      <c r="E1177" s="498">
        <v>72</v>
      </c>
      <c r="F1177" s="498" t="s">
        <v>3475</v>
      </c>
      <c r="G1177" s="498" t="s">
        <v>6427</v>
      </c>
      <c r="H1177" s="498" t="s">
        <v>7046</v>
      </c>
      <c r="I1177" s="499">
        <v>3</v>
      </c>
      <c r="J1177" s="499" t="s">
        <v>2796</v>
      </c>
      <c r="K1177" s="498" t="s">
        <v>2796</v>
      </c>
      <c r="L1177" s="498" t="s">
        <v>664</v>
      </c>
      <c r="M1177" s="498" t="s">
        <v>94</v>
      </c>
      <c r="N1177" s="498" t="s">
        <v>10</v>
      </c>
      <c r="O1177" s="498">
        <v>10280</v>
      </c>
      <c r="P1177" s="499" t="s">
        <v>2796</v>
      </c>
      <c r="Q1177" s="500">
        <v>0</v>
      </c>
      <c r="R1177" s="500">
        <v>6300000</v>
      </c>
      <c r="S1177" s="500">
        <v>5200000</v>
      </c>
      <c r="T1177" s="500">
        <v>10000000</v>
      </c>
      <c r="U1177" s="500">
        <v>21500000</v>
      </c>
      <c r="V1177" s="500">
        <v>10</v>
      </c>
      <c r="W1177" s="500">
        <v>2</v>
      </c>
      <c r="X1177" s="500">
        <v>12</v>
      </c>
      <c r="Y1177" s="501">
        <v>216.5</v>
      </c>
      <c r="Z1177" s="500">
        <v>1238</v>
      </c>
      <c r="AA1177" s="500">
        <v>960</v>
      </c>
    </row>
    <row r="1178" spans="1:27" s="497" customFormat="1" ht="19.5" customHeight="1">
      <c r="A1178" s="498" t="s">
        <v>7047</v>
      </c>
      <c r="B1178" s="675">
        <v>20740114925677</v>
      </c>
      <c r="C1178" s="498" t="s">
        <v>7048</v>
      </c>
      <c r="D1178" s="498" t="s">
        <v>7049</v>
      </c>
      <c r="E1178" s="498">
        <v>73</v>
      </c>
      <c r="F1178" s="498" t="s">
        <v>3757</v>
      </c>
      <c r="G1178" s="498" t="s">
        <v>6615</v>
      </c>
      <c r="H1178" s="498" t="s">
        <v>7050</v>
      </c>
      <c r="I1178" s="498">
        <v>3</v>
      </c>
      <c r="J1178" s="498" t="s">
        <v>2796</v>
      </c>
      <c r="K1178" s="498" t="s">
        <v>2796</v>
      </c>
      <c r="L1178" s="498" t="s">
        <v>362</v>
      </c>
      <c r="M1178" s="498" t="s">
        <v>2</v>
      </c>
      <c r="N1178" s="498" t="s">
        <v>3</v>
      </c>
      <c r="O1178" s="498">
        <v>74000</v>
      </c>
      <c r="P1178" s="499" t="s">
        <v>2796</v>
      </c>
      <c r="Q1178" s="500">
        <v>5400000</v>
      </c>
      <c r="R1178" s="500">
        <v>0</v>
      </c>
      <c r="S1178" s="500">
        <v>12000000</v>
      </c>
      <c r="T1178" s="500">
        <v>2000000</v>
      </c>
      <c r="U1178" s="500">
        <v>19400000</v>
      </c>
      <c r="V1178" s="500">
        <v>30</v>
      </c>
      <c r="W1178" s="500">
        <v>0</v>
      </c>
      <c r="X1178" s="500">
        <v>30</v>
      </c>
      <c r="Y1178" s="501">
        <v>181.04</v>
      </c>
      <c r="Z1178" s="500">
        <v>6994</v>
      </c>
      <c r="AA1178" s="500">
        <v>1850</v>
      </c>
    </row>
    <row r="1179" spans="1:27" s="497" customFormat="1" ht="19.5" customHeight="1">
      <c r="A1179" s="498" t="s">
        <v>7051</v>
      </c>
      <c r="B1179" s="675">
        <v>20200117025678</v>
      </c>
      <c r="C1179" s="498" t="s">
        <v>7052</v>
      </c>
      <c r="D1179" s="498" t="s">
        <v>7053</v>
      </c>
      <c r="E1179" s="498" t="s">
        <v>7</v>
      </c>
      <c r="F1179" s="498" t="s">
        <v>3393</v>
      </c>
      <c r="G1179" s="498" t="s">
        <v>6401</v>
      </c>
      <c r="H1179" s="498" t="s">
        <v>7054</v>
      </c>
      <c r="I1179" s="498">
        <v>4</v>
      </c>
      <c r="J1179" s="499" t="s">
        <v>2796</v>
      </c>
      <c r="K1179" s="499" t="s">
        <v>2796</v>
      </c>
      <c r="L1179" s="498" t="s">
        <v>636</v>
      </c>
      <c r="M1179" s="498" t="s">
        <v>354</v>
      </c>
      <c r="N1179" s="498" t="s">
        <v>0</v>
      </c>
      <c r="O1179" s="498">
        <v>20170</v>
      </c>
      <c r="P1179" s="499" t="s">
        <v>2796</v>
      </c>
      <c r="Q1179" s="500">
        <v>1200000</v>
      </c>
      <c r="R1179" s="500">
        <v>0</v>
      </c>
      <c r="S1179" s="500">
        <v>10000000</v>
      </c>
      <c r="T1179" s="500">
        <v>7000000</v>
      </c>
      <c r="U1179" s="500">
        <v>18200000</v>
      </c>
      <c r="V1179" s="500">
        <v>30</v>
      </c>
      <c r="W1179" s="500">
        <v>26</v>
      </c>
      <c r="X1179" s="500">
        <v>56</v>
      </c>
      <c r="Y1179" s="501">
        <v>366</v>
      </c>
      <c r="Z1179" s="500">
        <v>3351</v>
      </c>
      <c r="AA1179" s="500">
        <v>992</v>
      </c>
    </row>
    <row r="1180" spans="1:27" s="497" customFormat="1" ht="19.5" customHeight="1">
      <c r="A1180" s="498" t="s">
        <v>7055</v>
      </c>
      <c r="B1180" s="675">
        <v>20240119025672</v>
      </c>
      <c r="C1180" s="498" t="s">
        <v>7056</v>
      </c>
      <c r="D1180" s="498" t="s">
        <v>7057</v>
      </c>
      <c r="E1180" s="498" t="s">
        <v>7</v>
      </c>
      <c r="F1180" s="498" t="s">
        <v>7058</v>
      </c>
      <c r="G1180" s="498" t="s">
        <v>6517</v>
      </c>
      <c r="H1180" s="498" t="s">
        <v>7059</v>
      </c>
      <c r="I1180" s="498">
        <v>12</v>
      </c>
      <c r="J1180" s="498" t="s">
        <v>25</v>
      </c>
      <c r="K1180" s="498" t="s">
        <v>7060</v>
      </c>
      <c r="L1180" s="498" t="s">
        <v>382</v>
      </c>
      <c r="M1180" s="498" t="s">
        <v>382</v>
      </c>
      <c r="N1180" s="498" t="s">
        <v>52</v>
      </c>
      <c r="O1180" s="498">
        <v>24130</v>
      </c>
      <c r="P1180" s="499" t="s">
        <v>2796</v>
      </c>
      <c r="Q1180" s="500">
        <v>0</v>
      </c>
      <c r="R1180" s="500">
        <v>0</v>
      </c>
      <c r="S1180" s="500">
        <v>44913603</v>
      </c>
      <c r="T1180" s="500">
        <v>58907451</v>
      </c>
      <c r="U1180" s="500">
        <v>103821054</v>
      </c>
      <c r="V1180" s="500">
        <v>45</v>
      </c>
      <c r="W1180" s="500">
        <v>18</v>
      </c>
      <c r="X1180" s="500">
        <v>63</v>
      </c>
      <c r="Y1180" s="501">
        <v>375.50200000000001</v>
      </c>
      <c r="Z1180" s="500">
        <v>2400</v>
      </c>
      <c r="AA1180" s="500">
        <v>2400</v>
      </c>
    </row>
    <row r="1181" spans="1:27" s="497" customFormat="1" ht="19.5" customHeight="1">
      <c r="A1181" s="498" t="s">
        <v>7061</v>
      </c>
      <c r="B1181" s="675">
        <v>20200122525670</v>
      </c>
      <c r="C1181" s="498" t="s">
        <v>7062</v>
      </c>
      <c r="D1181" s="498" t="s">
        <v>7063</v>
      </c>
      <c r="E1181" s="498" t="s">
        <v>7</v>
      </c>
      <c r="F1181" s="498" t="s">
        <v>3393</v>
      </c>
      <c r="G1181" s="498" t="s">
        <v>6550</v>
      </c>
      <c r="H1181" s="498" t="s">
        <v>7064</v>
      </c>
      <c r="I1181" s="498">
        <v>10</v>
      </c>
      <c r="J1181" s="499" t="s">
        <v>2796</v>
      </c>
      <c r="K1181" s="499" t="s">
        <v>2796</v>
      </c>
      <c r="L1181" s="498" t="s">
        <v>694</v>
      </c>
      <c r="M1181" s="498" t="s">
        <v>57</v>
      </c>
      <c r="N1181" s="498" t="s">
        <v>0</v>
      </c>
      <c r="O1181" s="498">
        <v>20140</v>
      </c>
      <c r="P1181" s="499" t="s">
        <v>7065</v>
      </c>
      <c r="Q1181" s="500">
        <v>7200000</v>
      </c>
      <c r="R1181" s="500">
        <v>47840000</v>
      </c>
      <c r="S1181" s="500">
        <v>60000000</v>
      </c>
      <c r="T1181" s="500">
        <v>30000000</v>
      </c>
      <c r="U1181" s="500">
        <v>145040000</v>
      </c>
      <c r="V1181" s="500">
        <v>12</v>
      </c>
      <c r="W1181" s="500">
        <v>19</v>
      </c>
      <c r="X1181" s="500">
        <v>31</v>
      </c>
      <c r="Y1181" s="501">
        <v>494.86</v>
      </c>
      <c r="Z1181" s="500">
        <v>0</v>
      </c>
      <c r="AA1181" s="500">
        <v>0</v>
      </c>
    </row>
    <row r="1182" spans="1:27" s="497" customFormat="1" ht="19.5" customHeight="1">
      <c r="A1182" s="498" t="s">
        <v>7066</v>
      </c>
      <c r="B1182" s="675">
        <v>20130121425673</v>
      </c>
      <c r="C1182" s="498" t="s">
        <v>6054</v>
      </c>
      <c r="D1182" s="498" t="s">
        <v>7067</v>
      </c>
      <c r="E1182" s="498">
        <v>82</v>
      </c>
      <c r="F1182" s="498" t="s">
        <v>7068</v>
      </c>
      <c r="G1182" s="498" t="s">
        <v>6471</v>
      </c>
      <c r="H1182" s="498" t="s">
        <v>7069</v>
      </c>
      <c r="I1182" s="498">
        <v>5</v>
      </c>
      <c r="J1182" s="499" t="s">
        <v>2796</v>
      </c>
      <c r="K1182" s="499" t="s">
        <v>2796</v>
      </c>
      <c r="L1182" s="498" t="s">
        <v>321</v>
      </c>
      <c r="M1182" s="498" t="s">
        <v>18</v>
      </c>
      <c r="N1182" s="498" t="s">
        <v>8</v>
      </c>
      <c r="O1182" s="498">
        <v>12120</v>
      </c>
      <c r="P1182" s="499" t="s">
        <v>2796</v>
      </c>
      <c r="Q1182" s="500">
        <v>0</v>
      </c>
      <c r="R1182" s="500">
        <v>0</v>
      </c>
      <c r="S1182" s="500">
        <v>10000000</v>
      </c>
      <c r="T1182" s="500">
        <v>2000000</v>
      </c>
      <c r="U1182" s="500">
        <v>12000000</v>
      </c>
      <c r="V1182" s="500">
        <v>3</v>
      </c>
      <c r="W1182" s="500">
        <v>4</v>
      </c>
      <c r="X1182" s="500">
        <v>7</v>
      </c>
      <c r="Y1182" s="501">
        <v>484.26</v>
      </c>
      <c r="Z1182" s="500">
        <v>0</v>
      </c>
      <c r="AA1182" s="500">
        <v>0</v>
      </c>
    </row>
    <row r="1183" spans="1:27" s="497" customFormat="1" ht="19.5" customHeight="1">
      <c r="A1183" s="498" t="s">
        <v>7070</v>
      </c>
      <c r="B1183" s="675">
        <v>20110119225673</v>
      </c>
      <c r="C1183" s="498" t="s">
        <v>7071</v>
      </c>
      <c r="D1183" s="498" t="s">
        <v>7072</v>
      </c>
      <c r="E1183" s="498">
        <v>83</v>
      </c>
      <c r="F1183" s="498" t="s">
        <v>7073</v>
      </c>
      <c r="G1183" s="498" t="s">
        <v>6517</v>
      </c>
      <c r="H1183" s="498">
        <v>967</v>
      </c>
      <c r="I1183" s="498">
        <v>8</v>
      </c>
      <c r="J1183" s="499" t="s">
        <v>2796</v>
      </c>
      <c r="K1183" s="499" t="s">
        <v>679</v>
      </c>
      <c r="L1183" s="498" t="s">
        <v>344</v>
      </c>
      <c r="M1183" s="498" t="s">
        <v>94</v>
      </c>
      <c r="N1183" s="498" t="s">
        <v>10</v>
      </c>
      <c r="O1183" s="498">
        <v>10280</v>
      </c>
      <c r="P1183" s="499" t="s">
        <v>7074</v>
      </c>
      <c r="Q1183" s="500">
        <v>47000000</v>
      </c>
      <c r="R1183" s="500">
        <v>39000000</v>
      </c>
      <c r="S1183" s="500">
        <v>4500000</v>
      </c>
      <c r="T1183" s="500">
        <v>3000000</v>
      </c>
      <c r="U1183" s="500">
        <v>93500000</v>
      </c>
      <c r="V1183" s="500">
        <v>8</v>
      </c>
      <c r="W1183" s="500">
        <v>55</v>
      </c>
      <c r="X1183" s="500">
        <v>63</v>
      </c>
      <c r="Y1183" s="501">
        <v>266.70999999999998</v>
      </c>
      <c r="Z1183" s="500">
        <v>6400</v>
      </c>
      <c r="AA1183" s="500">
        <v>840</v>
      </c>
    </row>
    <row r="1184" spans="1:27" s="497" customFormat="1" ht="19.5" customHeight="1">
      <c r="A1184" s="498" t="s">
        <v>7075</v>
      </c>
      <c r="B1184" s="675">
        <v>20120117625675</v>
      </c>
      <c r="C1184" s="498" t="s">
        <v>7076</v>
      </c>
      <c r="D1184" s="498" t="s">
        <v>7077</v>
      </c>
      <c r="E1184" s="498" t="s">
        <v>255</v>
      </c>
      <c r="F1184" s="498" t="s">
        <v>7078</v>
      </c>
      <c r="G1184" s="498" t="s">
        <v>6522</v>
      </c>
      <c r="H1184" s="498" t="s">
        <v>623</v>
      </c>
      <c r="I1184" s="499">
        <v>1</v>
      </c>
      <c r="J1184" s="499" t="s">
        <v>2796</v>
      </c>
      <c r="K1184" s="499" t="s">
        <v>2796</v>
      </c>
      <c r="L1184" s="498" t="s">
        <v>588</v>
      </c>
      <c r="M1184" s="498" t="s">
        <v>589</v>
      </c>
      <c r="N1184" s="498" t="s">
        <v>14</v>
      </c>
      <c r="O1184" s="498">
        <v>11150</v>
      </c>
      <c r="P1184" s="499" t="s">
        <v>2796</v>
      </c>
      <c r="Q1184" s="500">
        <v>0</v>
      </c>
      <c r="R1184" s="500">
        <v>0</v>
      </c>
      <c r="S1184" s="500">
        <v>2336700</v>
      </c>
      <c r="T1184" s="500">
        <v>2000000</v>
      </c>
      <c r="U1184" s="500">
        <v>4336700</v>
      </c>
      <c r="V1184" s="500">
        <v>5</v>
      </c>
      <c r="W1184" s="500">
        <v>2</v>
      </c>
      <c r="X1184" s="500">
        <v>7</v>
      </c>
      <c r="Y1184" s="501">
        <v>107.19</v>
      </c>
      <c r="Z1184" s="500">
        <v>4800</v>
      </c>
      <c r="AA1184" s="500">
        <v>966</v>
      </c>
    </row>
    <row r="1185" spans="1:27" s="497" customFormat="1" ht="19.5" customHeight="1">
      <c r="A1185" s="498" t="s">
        <v>7079</v>
      </c>
      <c r="B1185" s="675">
        <v>20200121825675</v>
      </c>
      <c r="C1185" s="498" t="s">
        <v>7080</v>
      </c>
      <c r="D1185" s="498" t="s">
        <v>7081</v>
      </c>
      <c r="E1185" s="498" t="s">
        <v>53</v>
      </c>
      <c r="F1185" s="498" t="s">
        <v>2742</v>
      </c>
      <c r="G1185" s="498" t="s">
        <v>6471</v>
      </c>
      <c r="H1185" s="498" t="s">
        <v>7082</v>
      </c>
      <c r="I1185" s="498">
        <v>2</v>
      </c>
      <c r="J1185" s="499" t="s">
        <v>2796</v>
      </c>
      <c r="K1185" s="499" t="s">
        <v>2796</v>
      </c>
      <c r="L1185" s="498" t="s">
        <v>354</v>
      </c>
      <c r="M1185" s="498" t="s">
        <v>354</v>
      </c>
      <c r="N1185" s="498" t="s">
        <v>0</v>
      </c>
      <c r="O1185" s="498">
        <v>20170</v>
      </c>
      <c r="P1185" s="499" t="s">
        <v>7083</v>
      </c>
      <c r="Q1185" s="500">
        <v>0</v>
      </c>
      <c r="R1185" s="500">
        <v>14796000</v>
      </c>
      <c r="S1185" s="500">
        <v>100000</v>
      </c>
      <c r="T1185" s="500">
        <v>9000000</v>
      </c>
      <c r="U1185" s="500">
        <v>23896000</v>
      </c>
      <c r="V1185" s="500">
        <v>20</v>
      </c>
      <c r="W1185" s="500">
        <v>15</v>
      </c>
      <c r="X1185" s="500">
        <v>35</v>
      </c>
      <c r="Y1185" s="501">
        <v>290</v>
      </c>
      <c r="Z1185" s="500">
        <v>7924</v>
      </c>
      <c r="AA1185" s="500">
        <v>3600</v>
      </c>
    </row>
    <row r="1186" spans="1:27" s="497" customFormat="1" ht="19.5" customHeight="1">
      <c r="A1186" s="498" t="s">
        <v>7084</v>
      </c>
      <c r="B1186" s="675">
        <v>20860111725670</v>
      </c>
      <c r="C1186" s="498" t="s">
        <v>7085</v>
      </c>
      <c r="D1186" s="498" t="s">
        <v>1351</v>
      </c>
      <c r="E1186" s="498">
        <v>92</v>
      </c>
      <c r="F1186" s="498" t="s">
        <v>2748</v>
      </c>
      <c r="G1186" s="498" t="s">
        <v>6395</v>
      </c>
      <c r="H1186" s="498">
        <v>45489</v>
      </c>
      <c r="I1186" s="498">
        <v>7</v>
      </c>
      <c r="J1186" s="499" t="s">
        <v>2796</v>
      </c>
      <c r="K1186" s="499" t="s">
        <v>2796</v>
      </c>
      <c r="L1186" s="498" t="s">
        <v>7086</v>
      </c>
      <c r="M1186" s="498" t="s">
        <v>7087</v>
      </c>
      <c r="N1186" s="498" t="s">
        <v>327</v>
      </c>
      <c r="O1186" s="498">
        <v>86220</v>
      </c>
      <c r="P1186" s="499" t="s">
        <v>2796</v>
      </c>
      <c r="Q1186" s="500">
        <v>5000000</v>
      </c>
      <c r="R1186" s="500">
        <v>15000000</v>
      </c>
      <c r="S1186" s="500">
        <v>0</v>
      </c>
      <c r="T1186" s="500">
        <v>1000000</v>
      </c>
      <c r="U1186" s="500">
        <v>21000000</v>
      </c>
      <c r="V1186" s="500">
        <v>22</v>
      </c>
      <c r="W1186" s="500">
        <v>10</v>
      </c>
      <c r="X1186" s="500">
        <v>32</v>
      </c>
      <c r="Y1186" s="501">
        <v>456.45</v>
      </c>
      <c r="Z1186" s="500">
        <v>16000</v>
      </c>
      <c r="AA1186" s="500">
        <v>940</v>
      </c>
    </row>
    <row r="1187" spans="1:27" s="497" customFormat="1" ht="19.5" customHeight="1">
      <c r="A1187" s="498" t="s">
        <v>7088</v>
      </c>
      <c r="B1187" s="675">
        <v>20130118425678</v>
      </c>
      <c r="C1187" s="498" t="s">
        <v>7089</v>
      </c>
      <c r="D1187" s="498" t="s">
        <v>7090</v>
      </c>
      <c r="E1187" s="498">
        <v>92</v>
      </c>
      <c r="F1187" s="498" t="s">
        <v>2748</v>
      </c>
      <c r="G1187" s="498" t="s">
        <v>6517</v>
      </c>
      <c r="H1187" s="498">
        <v>46</v>
      </c>
      <c r="I1187" s="498">
        <v>8</v>
      </c>
      <c r="J1187" s="499" t="s">
        <v>25</v>
      </c>
      <c r="K1187" s="499" t="s">
        <v>25</v>
      </c>
      <c r="L1187" s="498" t="s">
        <v>595</v>
      </c>
      <c r="M1187" s="498" t="s">
        <v>18</v>
      </c>
      <c r="N1187" s="498" t="s">
        <v>8</v>
      </c>
      <c r="O1187" s="498">
        <v>12120</v>
      </c>
      <c r="P1187" s="499" t="s">
        <v>2796</v>
      </c>
      <c r="Q1187" s="500">
        <v>8000000</v>
      </c>
      <c r="R1187" s="500">
        <v>12000000</v>
      </c>
      <c r="S1187" s="500">
        <v>5000000</v>
      </c>
      <c r="T1187" s="500">
        <v>5000000</v>
      </c>
      <c r="U1187" s="500">
        <v>30000000</v>
      </c>
      <c r="V1187" s="500">
        <v>4</v>
      </c>
      <c r="W1187" s="500">
        <v>5</v>
      </c>
      <c r="X1187" s="500">
        <v>9</v>
      </c>
      <c r="Y1187" s="501">
        <v>100</v>
      </c>
      <c r="Z1187" s="500">
        <v>1926</v>
      </c>
      <c r="AA1187" s="500">
        <v>616</v>
      </c>
    </row>
    <row r="1188" spans="1:27" s="497" customFormat="1" ht="19.5" customHeight="1">
      <c r="A1188" s="498" t="s">
        <v>7091</v>
      </c>
      <c r="B1188" s="675">
        <v>20130118525675</v>
      </c>
      <c r="C1188" s="498" t="s">
        <v>7092</v>
      </c>
      <c r="D1188" s="498" t="s">
        <v>1693</v>
      </c>
      <c r="E1188" s="498">
        <v>92</v>
      </c>
      <c r="F1188" s="498" t="s">
        <v>2748</v>
      </c>
      <c r="G1188" s="498" t="s">
        <v>6522</v>
      </c>
      <c r="H1188" s="498" t="s">
        <v>7093</v>
      </c>
      <c r="I1188" s="498">
        <v>8</v>
      </c>
      <c r="J1188" s="499" t="s">
        <v>25</v>
      </c>
      <c r="K1188" s="499" t="s">
        <v>25</v>
      </c>
      <c r="L1188" s="498" t="s">
        <v>321</v>
      </c>
      <c r="M1188" s="498" t="s">
        <v>18</v>
      </c>
      <c r="N1188" s="498" t="s">
        <v>8</v>
      </c>
      <c r="O1188" s="498">
        <v>12120</v>
      </c>
      <c r="P1188" s="499" t="s">
        <v>2796</v>
      </c>
      <c r="Q1188" s="500">
        <v>10000000</v>
      </c>
      <c r="R1188" s="500">
        <v>15000000</v>
      </c>
      <c r="S1188" s="500">
        <v>3000000</v>
      </c>
      <c r="T1188" s="500">
        <v>2500000</v>
      </c>
      <c r="U1188" s="500">
        <v>30500000</v>
      </c>
      <c r="V1188" s="500">
        <v>4</v>
      </c>
      <c r="W1188" s="500">
        <v>3</v>
      </c>
      <c r="X1188" s="500">
        <v>7</v>
      </c>
      <c r="Y1188" s="501">
        <v>80</v>
      </c>
      <c r="Z1188" s="500">
        <v>1236</v>
      </c>
      <c r="AA1188" s="500">
        <v>304</v>
      </c>
    </row>
    <row r="1189" spans="1:27" s="497" customFormat="1" ht="19.5" customHeight="1">
      <c r="A1189" s="498" t="s">
        <v>7094</v>
      </c>
      <c r="B1189" s="675">
        <v>20160113625675</v>
      </c>
      <c r="C1189" s="498" t="s">
        <v>7095</v>
      </c>
      <c r="D1189" s="498" t="s">
        <v>7096</v>
      </c>
      <c r="E1189" s="498" t="s">
        <v>19</v>
      </c>
      <c r="F1189" s="498" t="s">
        <v>2065</v>
      </c>
      <c r="G1189" s="498" t="s">
        <v>6398</v>
      </c>
      <c r="H1189" s="498" t="s">
        <v>7097</v>
      </c>
      <c r="I1189" s="498" t="s">
        <v>25</v>
      </c>
      <c r="J1189" s="498" t="s">
        <v>25</v>
      </c>
      <c r="K1189" s="498" t="s">
        <v>25</v>
      </c>
      <c r="L1189" s="498" t="s">
        <v>1354</v>
      </c>
      <c r="M1189" s="498" t="s">
        <v>570</v>
      </c>
      <c r="N1189" s="498" t="s">
        <v>323</v>
      </c>
      <c r="O1189" s="498">
        <v>15220</v>
      </c>
      <c r="P1189" s="499" t="s">
        <v>2796</v>
      </c>
      <c r="Q1189" s="500">
        <v>6000000</v>
      </c>
      <c r="R1189" s="500">
        <v>10000000</v>
      </c>
      <c r="S1189" s="500">
        <v>5000000</v>
      </c>
      <c r="T1189" s="500">
        <v>10000000</v>
      </c>
      <c r="U1189" s="500">
        <v>31000000</v>
      </c>
      <c r="V1189" s="500">
        <v>7</v>
      </c>
      <c r="W1189" s="500">
        <v>0</v>
      </c>
      <c r="X1189" s="500">
        <v>7</v>
      </c>
      <c r="Y1189" s="501">
        <v>97.85</v>
      </c>
      <c r="Z1189" s="500">
        <v>9600</v>
      </c>
      <c r="AA1189" s="500">
        <v>885</v>
      </c>
    </row>
    <row r="1190" spans="1:27" s="497" customFormat="1" ht="19.5" customHeight="1">
      <c r="A1190" s="498" t="s">
        <v>7098</v>
      </c>
      <c r="B1190" s="675">
        <v>20400116925676</v>
      </c>
      <c r="C1190" s="498" t="s">
        <v>7099</v>
      </c>
      <c r="D1190" s="498" t="s">
        <v>7100</v>
      </c>
      <c r="E1190" s="498" t="s">
        <v>19</v>
      </c>
      <c r="F1190" s="498" t="s">
        <v>2065</v>
      </c>
      <c r="G1190" s="498" t="s">
        <v>6401</v>
      </c>
      <c r="H1190" s="498">
        <v>777</v>
      </c>
      <c r="I1190" s="499">
        <v>18</v>
      </c>
      <c r="J1190" s="498" t="s">
        <v>2796</v>
      </c>
      <c r="K1190" s="498" t="s">
        <v>2796</v>
      </c>
      <c r="L1190" s="498" t="s">
        <v>400</v>
      </c>
      <c r="M1190" s="498" t="s">
        <v>326</v>
      </c>
      <c r="N1190" s="498" t="s">
        <v>62</v>
      </c>
      <c r="O1190" s="498">
        <v>40000</v>
      </c>
      <c r="P1190" s="499" t="s">
        <v>7101</v>
      </c>
      <c r="Q1190" s="500">
        <v>70000000</v>
      </c>
      <c r="R1190" s="500">
        <v>80000000</v>
      </c>
      <c r="S1190" s="500">
        <v>20000000</v>
      </c>
      <c r="T1190" s="500">
        <v>10000000</v>
      </c>
      <c r="U1190" s="500">
        <v>180000000</v>
      </c>
      <c r="V1190" s="500">
        <v>29</v>
      </c>
      <c r="W1190" s="500">
        <v>3</v>
      </c>
      <c r="X1190" s="500">
        <v>32</v>
      </c>
      <c r="Y1190" s="501">
        <v>339.9</v>
      </c>
      <c r="Z1190" s="500">
        <v>96001</v>
      </c>
      <c r="AA1190" s="500">
        <v>3126</v>
      </c>
    </row>
    <row r="1191" spans="1:27" s="497" customFormat="1" ht="19.5" customHeight="1">
      <c r="A1191" s="498" t="s">
        <v>7102</v>
      </c>
      <c r="B1191" s="675">
        <v>20130122425672</v>
      </c>
      <c r="C1191" s="498" t="s">
        <v>7103</v>
      </c>
      <c r="D1191" s="498" t="s">
        <v>7104</v>
      </c>
      <c r="E1191" s="498" t="s">
        <v>19</v>
      </c>
      <c r="F1191" s="498" t="s">
        <v>2065</v>
      </c>
      <c r="G1191" s="498" t="s">
        <v>6550</v>
      </c>
      <c r="H1191" s="498">
        <v>46</v>
      </c>
      <c r="I1191" s="498">
        <v>4</v>
      </c>
      <c r="J1191" s="499" t="s">
        <v>2796</v>
      </c>
      <c r="K1191" s="499" t="s">
        <v>2796</v>
      </c>
      <c r="L1191" s="498" t="s">
        <v>446</v>
      </c>
      <c r="M1191" s="498" t="s">
        <v>360</v>
      </c>
      <c r="N1191" s="498" t="s">
        <v>8</v>
      </c>
      <c r="O1191" s="498">
        <v>12000</v>
      </c>
      <c r="P1191" s="499" t="s">
        <v>7105</v>
      </c>
      <c r="Q1191" s="500">
        <v>30000000</v>
      </c>
      <c r="R1191" s="500">
        <v>10000000</v>
      </c>
      <c r="S1191" s="500">
        <v>5000000</v>
      </c>
      <c r="T1191" s="500">
        <v>1000000</v>
      </c>
      <c r="U1191" s="500">
        <v>46000000</v>
      </c>
      <c r="V1191" s="500">
        <v>36</v>
      </c>
      <c r="W1191" s="500">
        <v>16</v>
      </c>
      <c r="X1191" s="500">
        <v>52</v>
      </c>
      <c r="Y1191" s="501">
        <v>248.95</v>
      </c>
      <c r="Z1191" s="500">
        <v>0</v>
      </c>
      <c r="AA1191" s="500">
        <v>0</v>
      </c>
    </row>
    <row r="1192" spans="1:27" s="497" customFormat="1" ht="19.5" customHeight="1">
      <c r="A1192" s="498" t="s">
        <v>7106</v>
      </c>
      <c r="B1192" s="675">
        <v>20320126225679</v>
      </c>
      <c r="C1192" s="498" t="s">
        <v>7107</v>
      </c>
      <c r="D1192" s="498" t="s">
        <v>7108</v>
      </c>
      <c r="E1192" s="498" t="s">
        <v>19</v>
      </c>
      <c r="F1192" s="498" t="s">
        <v>2065</v>
      </c>
      <c r="G1192" s="498" t="s">
        <v>6415</v>
      </c>
      <c r="H1192" s="498" t="s">
        <v>7109</v>
      </c>
      <c r="I1192" s="499">
        <v>5</v>
      </c>
      <c r="J1192" s="498" t="s">
        <v>2796</v>
      </c>
      <c r="K1192" s="498" t="s">
        <v>2796</v>
      </c>
      <c r="L1192" s="498" t="s">
        <v>1419</v>
      </c>
      <c r="M1192" s="498" t="s">
        <v>737</v>
      </c>
      <c r="N1192" s="498" t="s">
        <v>352</v>
      </c>
      <c r="O1192" s="498">
        <v>32000</v>
      </c>
      <c r="P1192" s="499">
        <v>818768877</v>
      </c>
      <c r="Q1192" s="500">
        <v>0</v>
      </c>
      <c r="R1192" s="500">
        <v>15000000</v>
      </c>
      <c r="S1192" s="500">
        <v>10000000</v>
      </c>
      <c r="T1192" s="500">
        <v>5000000</v>
      </c>
      <c r="U1192" s="500">
        <v>30000000</v>
      </c>
      <c r="V1192" s="500">
        <v>13</v>
      </c>
      <c r="W1192" s="500">
        <v>2</v>
      </c>
      <c r="X1192" s="500">
        <v>15</v>
      </c>
      <c r="Y1192" s="501">
        <v>282</v>
      </c>
      <c r="Z1192" s="500">
        <v>8560</v>
      </c>
      <c r="AA1192" s="500">
        <v>1844</v>
      </c>
    </row>
    <row r="1193" spans="1:27" s="497" customFormat="1" ht="19.5" customHeight="1">
      <c r="A1193" s="498" t="s">
        <v>7110</v>
      </c>
      <c r="B1193" s="675">
        <v>20730112225675</v>
      </c>
      <c r="C1193" s="498" t="s">
        <v>7111</v>
      </c>
      <c r="D1193" s="498" t="s">
        <v>7112</v>
      </c>
      <c r="E1193" s="498" t="s">
        <v>1876</v>
      </c>
      <c r="F1193" s="498" t="s">
        <v>7113</v>
      </c>
      <c r="G1193" s="498" t="s">
        <v>6395</v>
      </c>
      <c r="H1193" s="498" t="s">
        <v>7114</v>
      </c>
      <c r="I1193" s="498">
        <v>5</v>
      </c>
      <c r="J1193" s="499" t="s">
        <v>2796</v>
      </c>
      <c r="K1193" s="499" t="s">
        <v>2796</v>
      </c>
      <c r="L1193" s="498" t="s">
        <v>1388</v>
      </c>
      <c r="M1193" s="498" t="s">
        <v>613</v>
      </c>
      <c r="N1193" s="498" t="s">
        <v>35</v>
      </c>
      <c r="O1193" s="498">
        <v>73120</v>
      </c>
      <c r="P1193" s="499" t="s">
        <v>7115</v>
      </c>
      <c r="Q1193" s="500">
        <v>0</v>
      </c>
      <c r="R1193" s="500">
        <v>500000</v>
      </c>
      <c r="S1193" s="500">
        <v>200000</v>
      </c>
      <c r="T1193" s="500">
        <v>500000</v>
      </c>
      <c r="U1193" s="500">
        <v>1200000</v>
      </c>
      <c r="V1193" s="500">
        <v>10</v>
      </c>
      <c r="W1193" s="500">
        <v>0</v>
      </c>
      <c r="X1193" s="500">
        <v>10</v>
      </c>
      <c r="Y1193" s="501">
        <v>90.14</v>
      </c>
      <c r="Z1193" s="500">
        <v>600</v>
      </c>
      <c r="AA1193" s="500">
        <v>600</v>
      </c>
    </row>
    <row r="1194" spans="1:27" s="497" customFormat="1" ht="19.5" customHeight="1">
      <c r="A1194" s="498" t="s">
        <v>7116</v>
      </c>
      <c r="B1194" s="675">
        <v>20730112325673</v>
      </c>
      <c r="C1194" s="498" t="s">
        <v>7117</v>
      </c>
      <c r="D1194" s="498" t="s">
        <v>7112</v>
      </c>
      <c r="E1194" s="498" t="s">
        <v>1876</v>
      </c>
      <c r="F1194" s="498" t="s">
        <v>7113</v>
      </c>
      <c r="G1194" s="498" t="s">
        <v>6395</v>
      </c>
      <c r="H1194" s="498" t="s">
        <v>7114</v>
      </c>
      <c r="I1194" s="499">
        <v>5</v>
      </c>
      <c r="J1194" s="499" t="s">
        <v>2796</v>
      </c>
      <c r="K1194" s="499" t="s">
        <v>2796</v>
      </c>
      <c r="L1194" s="498" t="s">
        <v>1388</v>
      </c>
      <c r="M1194" s="498" t="s">
        <v>613</v>
      </c>
      <c r="N1194" s="498" t="s">
        <v>35</v>
      </c>
      <c r="O1194" s="498">
        <v>73120</v>
      </c>
      <c r="P1194" s="499">
        <v>933474673</v>
      </c>
      <c r="Q1194" s="500">
        <v>0</v>
      </c>
      <c r="R1194" s="500">
        <v>500000</v>
      </c>
      <c r="S1194" s="500">
        <v>200000</v>
      </c>
      <c r="T1194" s="500">
        <v>500000</v>
      </c>
      <c r="U1194" s="500">
        <v>1200000</v>
      </c>
      <c r="V1194" s="500">
        <v>10</v>
      </c>
      <c r="W1194" s="500">
        <v>0</v>
      </c>
      <c r="X1194" s="500">
        <v>10</v>
      </c>
      <c r="Y1194" s="501">
        <v>90.14</v>
      </c>
      <c r="Z1194" s="500">
        <v>528</v>
      </c>
      <c r="AA1194" s="500">
        <v>528</v>
      </c>
    </row>
    <row r="1195" spans="1:27" s="497" customFormat="1" ht="19.5" customHeight="1">
      <c r="A1195" s="498" t="s">
        <v>7118</v>
      </c>
      <c r="B1195" s="675">
        <v>20210125225673</v>
      </c>
      <c r="C1195" s="498" t="s">
        <v>1762</v>
      </c>
      <c r="D1195" s="498" t="s">
        <v>7119</v>
      </c>
      <c r="E1195" s="498">
        <v>97</v>
      </c>
      <c r="F1195" s="498" t="s">
        <v>7120</v>
      </c>
      <c r="G1195" s="498" t="s">
        <v>6408</v>
      </c>
      <c r="H1195" s="498">
        <v>45443</v>
      </c>
      <c r="I1195" s="499" t="s">
        <v>2796</v>
      </c>
      <c r="J1195" s="499" t="s">
        <v>1764</v>
      </c>
      <c r="K1195" s="498" t="s">
        <v>1753</v>
      </c>
      <c r="L1195" s="498" t="s">
        <v>343</v>
      </c>
      <c r="M1195" s="498" t="s">
        <v>347</v>
      </c>
      <c r="N1195" s="498" t="s">
        <v>20</v>
      </c>
      <c r="O1195" s="498">
        <v>21150</v>
      </c>
      <c r="P1195" s="499" t="s">
        <v>2796</v>
      </c>
      <c r="Q1195" s="500">
        <v>20000000</v>
      </c>
      <c r="R1195" s="500">
        <v>20000000</v>
      </c>
      <c r="S1195" s="500">
        <v>20000000</v>
      </c>
      <c r="T1195" s="500">
        <v>20000000</v>
      </c>
      <c r="U1195" s="500">
        <v>80000000</v>
      </c>
      <c r="V1195" s="500">
        <v>41</v>
      </c>
      <c r="W1195" s="500">
        <v>9</v>
      </c>
      <c r="X1195" s="500">
        <v>50</v>
      </c>
      <c r="Y1195" s="501">
        <v>250</v>
      </c>
      <c r="Z1195" s="500">
        <v>12924</v>
      </c>
      <c r="AA1195" s="500">
        <v>640</v>
      </c>
    </row>
    <row r="1196" spans="1:27" s="497" customFormat="1" ht="19.5" customHeight="1">
      <c r="A1196" s="498" t="s">
        <v>7121</v>
      </c>
      <c r="B1196" s="675">
        <v>20510129425678</v>
      </c>
      <c r="C1196" s="498" t="s">
        <v>7122</v>
      </c>
      <c r="D1196" s="498" t="s">
        <v>7123</v>
      </c>
      <c r="E1196" s="498">
        <v>98</v>
      </c>
      <c r="F1196" s="498" t="s">
        <v>2796</v>
      </c>
      <c r="G1196" s="498" t="s">
        <v>6415</v>
      </c>
      <c r="H1196" s="498">
        <v>408</v>
      </c>
      <c r="I1196" s="499">
        <v>9</v>
      </c>
      <c r="J1196" s="499" t="s">
        <v>2796</v>
      </c>
      <c r="K1196" s="499" t="s">
        <v>2796</v>
      </c>
      <c r="L1196" s="498" t="s">
        <v>1831</v>
      </c>
      <c r="M1196" s="498" t="s">
        <v>676</v>
      </c>
      <c r="N1196" s="498" t="s">
        <v>497</v>
      </c>
      <c r="O1196" s="498">
        <v>51150</v>
      </c>
      <c r="P1196" s="499" t="s">
        <v>7124</v>
      </c>
      <c r="Q1196" s="500">
        <v>0</v>
      </c>
      <c r="R1196" s="500">
        <v>2000000</v>
      </c>
      <c r="S1196" s="500">
        <v>5000000</v>
      </c>
      <c r="T1196" s="500">
        <v>500000</v>
      </c>
      <c r="U1196" s="500">
        <v>7500000</v>
      </c>
      <c r="V1196" s="500">
        <v>7</v>
      </c>
      <c r="W1196" s="500">
        <v>4</v>
      </c>
      <c r="X1196" s="500">
        <v>11</v>
      </c>
      <c r="Y1196" s="501">
        <v>470.7</v>
      </c>
      <c r="Z1196" s="500">
        <v>1855</v>
      </c>
      <c r="AA1196" s="500">
        <v>480</v>
      </c>
    </row>
    <row r="1197" spans="1:27" s="497" customFormat="1" ht="19.5" customHeight="1">
      <c r="A1197" s="498" t="s">
        <v>7125</v>
      </c>
      <c r="B1197" s="675">
        <v>60710114025670</v>
      </c>
      <c r="C1197" s="498" t="s">
        <v>7126</v>
      </c>
      <c r="D1197" s="498" t="s">
        <v>7127</v>
      </c>
      <c r="E1197" s="498">
        <v>70</v>
      </c>
      <c r="F1197" s="498" t="s">
        <v>2645</v>
      </c>
      <c r="G1197" s="498" t="s">
        <v>6395</v>
      </c>
      <c r="H1197" s="498">
        <v>95</v>
      </c>
      <c r="I1197" s="498">
        <v>3</v>
      </c>
      <c r="J1197" s="498" t="s">
        <v>7128</v>
      </c>
      <c r="K1197" s="499" t="s">
        <v>7129</v>
      </c>
      <c r="L1197" s="498" t="s">
        <v>685</v>
      </c>
      <c r="M1197" s="498" t="s">
        <v>686</v>
      </c>
      <c r="N1197" s="498" t="s">
        <v>39</v>
      </c>
      <c r="O1197" s="498">
        <v>71110</v>
      </c>
      <c r="P1197" s="499" t="s">
        <v>7130</v>
      </c>
      <c r="Q1197" s="500">
        <v>2000000</v>
      </c>
      <c r="R1197" s="500">
        <v>5000000</v>
      </c>
      <c r="S1197" s="500">
        <v>5000000</v>
      </c>
      <c r="T1197" s="500">
        <v>10000000</v>
      </c>
      <c r="U1197" s="500">
        <v>22000000</v>
      </c>
      <c r="V1197" s="500">
        <v>20</v>
      </c>
      <c r="W1197" s="500">
        <v>10</v>
      </c>
      <c r="X1197" s="500">
        <v>30</v>
      </c>
      <c r="Y1197" s="501">
        <v>73</v>
      </c>
      <c r="Z1197" s="500">
        <v>3256</v>
      </c>
      <c r="AA1197" s="500">
        <v>1512</v>
      </c>
    </row>
    <row r="1198" spans="1:27" s="497" customFormat="1" ht="19.5" customHeight="1">
      <c r="A1198" s="498" t="s">
        <v>7131</v>
      </c>
      <c r="B1198" s="675">
        <v>10800134225672</v>
      </c>
      <c r="C1198" s="498" t="s">
        <v>7132</v>
      </c>
      <c r="D1198" s="498" t="s">
        <v>7133</v>
      </c>
      <c r="E1198" s="498" t="s">
        <v>116</v>
      </c>
      <c r="F1198" s="498" t="s">
        <v>7134</v>
      </c>
      <c r="G1198" s="498" t="s">
        <v>7135</v>
      </c>
      <c r="H1198" s="498" t="s">
        <v>7136</v>
      </c>
      <c r="I1198" s="498">
        <v>6</v>
      </c>
      <c r="J1198" s="499" t="s">
        <v>25</v>
      </c>
      <c r="K1198" s="499" t="s">
        <v>25</v>
      </c>
      <c r="L1198" s="498" t="s">
        <v>1330</v>
      </c>
      <c r="M1198" s="498" t="s">
        <v>1331</v>
      </c>
      <c r="N1198" s="498" t="s">
        <v>71</v>
      </c>
      <c r="O1198" s="498">
        <v>80180</v>
      </c>
      <c r="P1198" s="499" t="s">
        <v>2796</v>
      </c>
      <c r="Q1198" s="500">
        <v>32750000</v>
      </c>
      <c r="R1198" s="500">
        <v>60000000</v>
      </c>
      <c r="S1198" s="500">
        <v>600000000</v>
      </c>
      <c r="T1198" s="500">
        <v>10000000</v>
      </c>
      <c r="U1198" s="500">
        <v>702750000</v>
      </c>
      <c r="V1198" s="500">
        <v>94</v>
      </c>
      <c r="W1198" s="500">
        <v>4</v>
      </c>
      <c r="X1198" s="500">
        <v>98</v>
      </c>
      <c r="Y1198" s="501">
        <v>22787.9</v>
      </c>
      <c r="Z1198" s="500">
        <v>758984</v>
      </c>
      <c r="AA1198" s="500">
        <v>9632</v>
      </c>
    </row>
    <row r="1199" spans="1:27" s="497" customFormat="1" ht="19.5" customHeight="1">
      <c r="A1199" s="498" t="s">
        <v>7137</v>
      </c>
      <c r="B1199" s="675">
        <v>10100147325670</v>
      </c>
      <c r="C1199" s="498" t="s">
        <v>7138</v>
      </c>
      <c r="D1199" s="498" t="s">
        <v>7139</v>
      </c>
      <c r="E1199" s="498" t="s">
        <v>260</v>
      </c>
      <c r="F1199" s="498" t="s">
        <v>7140</v>
      </c>
      <c r="G1199" s="498" t="s">
        <v>7141</v>
      </c>
      <c r="H1199" s="498" t="s">
        <v>7142</v>
      </c>
      <c r="I1199" s="498" t="s">
        <v>2796</v>
      </c>
      <c r="J1199" s="499" t="s">
        <v>7143</v>
      </c>
      <c r="K1199" s="498" t="s">
        <v>2796</v>
      </c>
      <c r="L1199" s="498" t="s">
        <v>7144</v>
      </c>
      <c r="M1199" s="498" t="s">
        <v>573</v>
      </c>
      <c r="N1199" s="498" t="s">
        <v>27</v>
      </c>
      <c r="O1199" s="498">
        <v>10530</v>
      </c>
      <c r="P1199" s="499" t="s">
        <v>2796</v>
      </c>
      <c r="Q1199" s="500">
        <v>136500</v>
      </c>
      <c r="R1199" s="500">
        <v>6860000</v>
      </c>
      <c r="S1199" s="500">
        <v>3533300</v>
      </c>
      <c r="T1199" s="500">
        <v>20000000</v>
      </c>
      <c r="U1199" s="500">
        <v>30529800</v>
      </c>
      <c r="V1199" s="500">
        <v>7</v>
      </c>
      <c r="W1199" s="500">
        <v>8</v>
      </c>
      <c r="X1199" s="500">
        <v>15</v>
      </c>
      <c r="Y1199" s="501">
        <v>207.13</v>
      </c>
      <c r="Z1199" s="500">
        <v>462</v>
      </c>
      <c r="AA1199" s="500">
        <v>278</v>
      </c>
    </row>
    <row r="1200" spans="1:27" s="497" customFormat="1" ht="19.5" customHeight="1">
      <c r="A1200" s="498" t="s">
        <v>7145</v>
      </c>
      <c r="B1200" s="675">
        <v>10400147225676</v>
      </c>
      <c r="C1200" s="498" t="s">
        <v>7146</v>
      </c>
      <c r="D1200" s="498" t="s">
        <v>7147</v>
      </c>
      <c r="E1200" s="498">
        <v>14</v>
      </c>
      <c r="F1200" s="498" t="s">
        <v>2169</v>
      </c>
      <c r="G1200" s="498" t="s">
        <v>7148</v>
      </c>
      <c r="H1200" s="498">
        <v>333</v>
      </c>
      <c r="I1200" s="498">
        <v>3</v>
      </c>
      <c r="J1200" s="499" t="s">
        <v>2796</v>
      </c>
      <c r="K1200" s="499" t="s">
        <v>2796</v>
      </c>
      <c r="L1200" s="498" t="s">
        <v>797</v>
      </c>
      <c r="M1200" s="498" t="s">
        <v>797</v>
      </c>
      <c r="N1200" s="498" t="s">
        <v>62</v>
      </c>
      <c r="O1200" s="498">
        <v>40130</v>
      </c>
      <c r="P1200" s="499" t="s">
        <v>7149</v>
      </c>
      <c r="Q1200" s="500">
        <v>20000000</v>
      </c>
      <c r="R1200" s="500">
        <v>10000000</v>
      </c>
      <c r="S1200" s="500">
        <v>65000000</v>
      </c>
      <c r="T1200" s="500">
        <v>5000000</v>
      </c>
      <c r="U1200" s="500">
        <v>100000000</v>
      </c>
      <c r="V1200" s="500">
        <v>4</v>
      </c>
      <c r="W1200" s="500">
        <v>4</v>
      </c>
      <c r="X1200" s="500">
        <v>8</v>
      </c>
      <c r="Y1200" s="501">
        <v>1942</v>
      </c>
      <c r="Z1200" s="500">
        <v>31989</v>
      </c>
      <c r="AA1200" s="500">
        <v>2765</v>
      </c>
    </row>
    <row r="1201" spans="1:27" s="497" customFormat="1" ht="19.5" customHeight="1">
      <c r="A1201" s="498" t="s">
        <v>7150</v>
      </c>
      <c r="B1201" s="675">
        <v>10200141425672</v>
      </c>
      <c r="C1201" s="498" t="s">
        <v>7151</v>
      </c>
      <c r="D1201" s="498" t="s">
        <v>7152</v>
      </c>
      <c r="E1201" s="498" t="s">
        <v>29</v>
      </c>
      <c r="F1201" s="498" t="s">
        <v>2848</v>
      </c>
      <c r="G1201" s="498" t="s">
        <v>7153</v>
      </c>
      <c r="H1201" s="498" t="s">
        <v>7154</v>
      </c>
      <c r="I1201" s="498">
        <v>8</v>
      </c>
      <c r="J1201" s="499" t="s">
        <v>2796</v>
      </c>
      <c r="K1201" s="499" t="s">
        <v>2796</v>
      </c>
      <c r="L1201" s="498" t="s">
        <v>582</v>
      </c>
      <c r="M1201" s="498" t="s">
        <v>329</v>
      </c>
      <c r="N1201" s="498" t="s">
        <v>0</v>
      </c>
      <c r="O1201" s="498">
        <v>20230</v>
      </c>
      <c r="P1201" s="499" t="s">
        <v>2796</v>
      </c>
      <c r="Q1201" s="500">
        <v>20000000</v>
      </c>
      <c r="R1201" s="500">
        <v>12000000</v>
      </c>
      <c r="S1201" s="500">
        <v>20000000</v>
      </c>
      <c r="T1201" s="500">
        <v>20000000</v>
      </c>
      <c r="U1201" s="500">
        <v>72000000</v>
      </c>
      <c r="V1201" s="500">
        <v>32</v>
      </c>
      <c r="W1201" s="500">
        <v>13</v>
      </c>
      <c r="X1201" s="500">
        <v>45</v>
      </c>
      <c r="Y1201" s="501">
        <v>878.28</v>
      </c>
      <c r="Z1201" s="500">
        <v>45804</v>
      </c>
      <c r="AA1201" s="500">
        <v>13157</v>
      </c>
    </row>
    <row r="1202" spans="1:27" s="497" customFormat="1" ht="19.5" customHeight="1">
      <c r="A1202" s="498" t="s">
        <v>7155</v>
      </c>
      <c r="B1202" s="675">
        <v>10410141725670</v>
      </c>
      <c r="C1202" s="498" t="s">
        <v>1243</v>
      </c>
      <c r="D1202" s="498" t="s">
        <v>7156</v>
      </c>
      <c r="E1202" s="498" t="s">
        <v>29</v>
      </c>
      <c r="F1202" s="498" t="s">
        <v>2848</v>
      </c>
      <c r="G1202" s="498" t="s">
        <v>7153</v>
      </c>
      <c r="H1202" s="498" t="s">
        <v>7157</v>
      </c>
      <c r="I1202" s="498">
        <v>2</v>
      </c>
      <c r="J1202" s="499" t="s">
        <v>2796</v>
      </c>
      <c r="K1202" s="499" t="s">
        <v>2796</v>
      </c>
      <c r="L1202" s="498" t="s">
        <v>1528</v>
      </c>
      <c r="M1202" s="498" t="s">
        <v>1528</v>
      </c>
      <c r="N1202" s="498" t="s">
        <v>91</v>
      </c>
      <c r="O1202" s="498">
        <v>41160</v>
      </c>
      <c r="P1202" s="499">
        <v>613654939</v>
      </c>
      <c r="Q1202" s="500">
        <v>15000000</v>
      </c>
      <c r="R1202" s="500">
        <v>10000000</v>
      </c>
      <c r="S1202" s="500">
        <v>20000000</v>
      </c>
      <c r="T1202" s="500">
        <v>5000000</v>
      </c>
      <c r="U1202" s="500">
        <v>50000000</v>
      </c>
      <c r="V1202" s="500">
        <v>20</v>
      </c>
      <c r="W1202" s="500">
        <v>20</v>
      </c>
      <c r="X1202" s="500">
        <v>40</v>
      </c>
      <c r="Y1202" s="501">
        <v>1942</v>
      </c>
      <c r="Z1202" s="500">
        <v>31527</v>
      </c>
      <c r="AA1202" s="500">
        <v>5950</v>
      </c>
    </row>
    <row r="1203" spans="1:27" s="497" customFormat="1" ht="19.5" customHeight="1">
      <c r="A1203" s="498" t="s">
        <v>7158</v>
      </c>
      <c r="B1203" s="675">
        <v>10380141925671</v>
      </c>
      <c r="C1203" s="498" t="s">
        <v>7159</v>
      </c>
      <c r="D1203" s="498" t="s">
        <v>7160</v>
      </c>
      <c r="E1203" s="498" t="s">
        <v>29</v>
      </c>
      <c r="F1203" s="498" t="s">
        <v>2844</v>
      </c>
      <c r="G1203" s="498" t="s">
        <v>7153</v>
      </c>
      <c r="H1203" s="498" t="s">
        <v>7161</v>
      </c>
      <c r="I1203" s="498">
        <v>5</v>
      </c>
      <c r="J1203" s="499" t="s">
        <v>25</v>
      </c>
      <c r="K1203" s="499" t="s">
        <v>25</v>
      </c>
      <c r="L1203" s="498" t="s">
        <v>7162</v>
      </c>
      <c r="M1203" s="498" t="s">
        <v>7163</v>
      </c>
      <c r="N1203" s="498" t="s">
        <v>357</v>
      </c>
      <c r="O1203" s="498">
        <v>38170</v>
      </c>
      <c r="P1203" s="499">
        <v>821065510</v>
      </c>
      <c r="Q1203" s="500">
        <v>15000000</v>
      </c>
      <c r="R1203" s="500">
        <v>20000000</v>
      </c>
      <c r="S1203" s="500">
        <v>10000000</v>
      </c>
      <c r="T1203" s="500">
        <v>10000000</v>
      </c>
      <c r="U1203" s="500">
        <v>55000000</v>
      </c>
      <c r="V1203" s="500">
        <v>70</v>
      </c>
      <c r="W1203" s="500">
        <v>20</v>
      </c>
      <c r="X1203" s="500">
        <v>90</v>
      </c>
      <c r="Y1203" s="501">
        <v>2664.8</v>
      </c>
      <c r="Z1203" s="500">
        <v>12800</v>
      </c>
      <c r="AA1203" s="500">
        <v>4340</v>
      </c>
    </row>
    <row r="1204" spans="1:27" s="497" customFormat="1" ht="19.5" customHeight="1">
      <c r="A1204" s="498" t="s">
        <v>7164</v>
      </c>
      <c r="B1204" s="675">
        <v>10770142925672</v>
      </c>
      <c r="C1204" s="498" t="s">
        <v>7165</v>
      </c>
      <c r="D1204" s="498" t="s">
        <v>7166</v>
      </c>
      <c r="E1204" s="498" t="s">
        <v>29</v>
      </c>
      <c r="F1204" s="498" t="s">
        <v>2844</v>
      </c>
      <c r="G1204" s="498" t="s">
        <v>7167</v>
      </c>
      <c r="H1204" s="498" t="s">
        <v>1778</v>
      </c>
      <c r="I1204" s="498">
        <v>11</v>
      </c>
      <c r="J1204" s="499" t="s">
        <v>2796</v>
      </c>
      <c r="K1204" s="499" t="s">
        <v>2796</v>
      </c>
      <c r="L1204" s="498" t="s">
        <v>7168</v>
      </c>
      <c r="M1204" s="498" t="s">
        <v>4117</v>
      </c>
      <c r="N1204" s="498" t="s">
        <v>485</v>
      </c>
      <c r="O1204" s="498">
        <v>77000</v>
      </c>
      <c r="P1204" s="499">
        <v>895347249</v>
      </c>
      <c r="Q1204" s="500">
        <v>2000000</v>
      </c>
      <c r="R1204" s="500">
        <v>500000</v>
      </c>
      <c r="S1204" s="500">
        <v>1500000</v>
      </c>
      <c r="T1204" s="500">
        <v>500000</v>
      </c>
      <c r="U1204" s="500">
        <v>4500000</v>
      </c>
      <c r="V1204" s="500">
        <v>6</v>
      </c>
      <c r="W1204" s="500">
        <v>6</v>
      </c>
      <c r="X1204" s="500">
        <v>12</v>
      </c>
      <c r="Y1204" s="501">
        <v>353</v>
      </c>
      <c r="Z1204" s="500">
        <v>8961</v>
      </c>
      <c r="AA1204" s="500">
        <v>350</v>
      </c>
    </row>
    <row r="1205" spans="1:27" s="497" customFormat="1" ht="19.5" customHeight="1">
      <c r="A1205" s="498" t="s">
        <v>7169</v>
      </c>
      <c r="B1205" s="675">
        <v>10400141625673</v>
      </c>
      <c r="C1205" s="498" t="s">
        <v>7170</v>
      </c>
      <c r="D1205" s="498" t="s">
        <v>7171</v>
      </c>
      <c r="E1205" s="498" t="s">
        <v>48</v>
      </c>
      <c r="F1205" s="498" t="s">
        <v>1960</v>
      </c>
      <c r="G1205" s="498" t="s">
        <v>7153</v>
      </c>
      <c r="H1205" s="498" t="s">
        <v>7172</v>
      </c>
      <c r="I1205" s="498">
        <v>10</v>
      </c>
      <c r="J1205" s="499" t="s">
        <v>2796</v>
      </c>
      <c r="K1205" s="499" t="s">
        <v>2796</v>
      </c>
      <c r="L1205" s="498" t="s">
        <v>6626</v>
      </c>
      <c r="M1205" s="498" t="s">
        <v>4710</v>
      </c>
      <c r="N1205" s="498" t="s">
        <v>62</v>
      </c>
      <c r="O1205" s="498">
        <v>40170</v>
      </c>
      <c r="P1205" s="499" t="s">
        <v>2796</v>
      </c>
      <c r="Q1205" s="500">
        <v>4800000</v>
      </c>
      <c r="R1205" s="500">
        <v>3000000</v>
      </c>
      <c r="S1205" s="500">
        <v>7000000</v>
      </c>
      <c r="T1205" s="500">
        <v>5000000</v>
      </c>
      <c r="U1205" s="500">
        <v>19800000</v>
      </c>
      <c r="V1205" s="500">
        <v>8</v>
      </c>
      <c r="W1205" s="500">
        <v>0</v>
      </c>
      <c r="X1205" s="500">
        <v>8</v>
      </c>
      <c r="Y1205" s="501">
        <v>723.28</v>
      </c>
      <c r="Z1205" s="500">
        <v>14212</v>
      </c>
      <c r="AA1205" s="500">
        <v>2600</v>
      </c>
    </row>
    <row r="1206" spans="1:27" s="497" customFormat="1" ht="19.5" customHeight="1">
      <c r="A1206" s="498" t="s">
        <v>7173</v>
      </c>
      <c r="B1206" s="675">
        <v>10470142125676</v>
      </c>
      <c r="C1206" s="498" t="s">
        <v>7174</v>
      </c>
      <c r="D1206" s="498" t="s">
        <v>731</v>
      </c>
      <c r="E1206" s="498" t="s">
        <v>40</v>
      </c>
      <c r="F1206" s="498" t="s">
        <v>1967</v>
      </c>
      <c r="G1206" s="498" t="s">
        <v>7175</v>
      </c>
      <c r="H1206" s="498">
        <v>117</v>
      </c>
      <c r="I1206" s="498">
        <v>21</v>
      </c>
      <c r="J1206" s="498" t="s">
        <v>7176</v>
      </c>
      <c r="K1206" s="498" t="s">
        <v>7177</v>
      </c>
      <c r="L1206" s="498" t="s">
        <v>7178</v>
      </c>
      <c r="M1206" s="498" t="s">
        <v>793</v>
      </c>
      <c r="N1206" s="498" t="s">
        <v>315</v>
      </c>
      <c r="O1206" s="498">
        <v>47120</v>
      </c>
      <c r="P1206" s="499">
        <v>982614726</v>
      </c>
      <c r="Q1206" s="500">
        <v>4000000</v>
      </c>
      <c r="R1206" s="500">
        <v>1000000</v>
      </c>
      <c r="S1206" s="500">
        <v>7000000</v>
      </c>
      <c r="T1206" s="500">
        <v>2000000</v>
      </c>
      <c r="U1206" s="500">
        <v>14000000</v>
      </c>
      <c r="V1206" s="500">
        <v>8</v>
      </c>
      <c r="W1206" s="500">
        <v>2</v>
      </c>
      <c r="X1206" s="500">
        <v>10</v>
      </c>
      <c r="Y1206" s="501">
        <v>775</v>
      </c>
      <c r="Z1206" s="500">
        <v>21194</v>
      </c>
      <c r="AA1206" s="500">
        <v>96</v>
      </c>
    </row>
    <row r="1207" spans="1:27" s="497" customFormat="1" ht="19.5" customHeight="1">
      <c r="A1207" s="498" t="s">
        <v>7179</v>
      </c>
      <c r="B1207" s="675">
        <v>10840149425677</v>
      </c>
      <c r="C1207" s="498" t="s">
        <v>7180</v>
      </c>
      <c r="D1207" s="498" t="s">
        <v>7181</v>
      </c>
      <c r="E1207" s="498" t="s">
        <v>40</v>
      </c>
      <c r="F1207" s="498" t="s">
        <v>1967</v>
      </c>
      <c r="G1207" s="498" t="s">
        <v>7182</v>
      </c>
      <c r="H1207" s="498" t="s">
        <v>7183</v>
      </c>
      <c r="I1207" s="498">
        <v>4</v>
      </c>
      <c r="J1207" s="499" t="s">
        <v>2796</v>
      </c>
      <c r="K1207" s="499" t="s">
        <v>2796</v>
      </c>
      <c r="L1207" s="498" t="s">
        <v>1516</v>
      </c>
      <c r="M1207" s="498" t="s">
        <v>331</v>
      </c>
      <c r="N1207" s="498" t="s">
        <v>30</v>
      </c>
      <c r="O1207" s="498">
        <v>84000</v>
      </c>
      <c r="P1207" s="499" t="s">
        <v>7184</v>
      </c>
      <c r="Q1207" s="500">
        <v>12000000</v>
      </c>
      <c r="R1207" s="500">
        <v>17500000</v>
      </c>
      <c r="S1207" s="500">
        <v>40000000</v>
      </c>
      <c r="T1207" s="500">
        <v>30000000</v>
      </c>
      <c r="U1207" s="500">
        <v>99500000</v>
      </c>
      <c r="V1207" s="500">
        <v>20</v>
      </c>
      <c r="W1207" s="500">
        <v>16</v>
      </c>
      <c r="X1207" s="500">
        <v>36</v>
      </c>
      <c r="Y1207" s="501">
        <v>4918.8</v>
      </c>
      <c r="Z1207" s="500">
        <v>8970</v>
      </c>
      <c r="AA1207" s="500">
        <v>4200</v>
      </c>
    </row>
    <row r="1208" spans="1:27" s="497" customFormat="1" ht="19.5" customHeight="1">
      <c r="A1208" s="498" t="s">
        <v>7185</v>
      </c>
      <c r="B1208" s="675">
        <v>10200151125675</v>
      </c>
      <c r="C1208" s="498" t="s">
        <v>7186</v>
      </c>
      <c r="D1208" s="498" t="s">
        <v>7187</v>
      </c>
      <c r="E1208" s="498">
        <v>39</v>
      </c>
      <c r="F1208" s="498" t="s">
        <v>2084</v>
      </c>
      <c r="G1208" s="498" t="s">
        <v>7188</v>
      </c>
      <c r="H1208" s="498" t="s">
        <v>7189</v>
      </c>
      <c r="I1208" s="498">
        <v>8</v>
      </c>
      <c r="J1208" s="498" t="s">
        <v>2796</v>
      </c>
      <c r="K1208" s="498" t="s">
        <v>2796</v>
      </c>
      <c r="L1208" s="498" t="s">
        <v>377</v>
      </c>
      <c r="M1208" s="498" t="s">
        <v>329</v>
      </c>
      <c r="N1208" s="498" t="s">
        <v>0</v>
      </c>
      <c r="O1208" s="498">
        <v>20110</v>
      </c>
      <c r="P1208" s="499" t="s">
        <v>7190</v>
      </c>
      <c r="Q1208" s="500">
        <v>44802560</v>
      </c>
      <c r="R1208" s="500">
        <v>51504000</v>
      </c>
      <c r="S1208" s="500">
        <v>25000000</v>
      </c>
      <c r="T1208" s="500">
        <v>35000000</v>
      </c>
      <c r="U1208" s="500">
        <v>156306560</v>
      </c>
      <c r="V1208" s="500">
        <v>150</v>
      </c>
      <c r="W1208" s="500">
        <v>0</v>
      </c>
      <c r="X1208" s="500">
        <v>150</v>
      </c>
      <c r="Y1208" s="501">
        <v>34798.639999999999</v>
      </c>
      <c r="Z1208" s="500">
        <v>39160</v>
      </c>
      <c r="AA1208" s="500">
        <v>28800</v>
      </c>
    </row>
    <row r="1209" spans="1:27" s="497" customFormat="1" ht="19.5" customHeight="1">
      <c r="A1209" s="498" t="s">
        <v>7191</v>
      </c>
      <c r="B1209" s="675">
        <v>10200146825678</v>
      </c>
      <c r="C1209" s="498" t="s">
        <v>7192</v>
      </c>
      <c r="D1209" s="498" t="s">
        <v>1139</v>
      </c>
      <c r="E1209" s="498" t="s">
        <v>16</v>
      </c>
      <c r="F1209" s="498" t="s">
        <v>6124</v>
      </c>
      <c r="G1209" s="498" t="s">
        <v>7193</v>
      </c>
      <c r="H1209" s="498" t="s">
        <v>7194</v>
      </c>
      <c r="I1209" s="498">
        <v>4</v>
      </c>
      <c r="J1209" s="499" t="s">
        <v>2796</v>
      </c>
      <c r="K1209" s="499" t="s">
        <v>2796</v>
      </c>
      <c r="L1209" s="498" t="s">
        <v>393</v>
      </c>
      <c r="M1209" s="498" t="s">
        <v>329</v>
      </c>
      <c r="N1209" s="498" t="s">
        <v>0</v>
      </c>
      <c r="O1209" s="498">
        <v>20230</v>
      </c>
      <c r="P1209" s="499" t="s">
        <v>2796</v>
      </c>
      <c r="Q1209" s="500">
        <v>100000</v>
      </c>
      <c r="R1209" s="500">
        <v>180000000</v>
      </c>
      <c r="S1209" s="500">
        <v>120000000</v>
      </c>
      <c r="T1209" s="500">
        <v>10000000</v>
      </c>
      <c r="U1209" s="500">
        <v>310100000</v>
      </c>
      <c r="V1209" s="500">
        <v>150</v>
      </c>
      <c r="W1209" s="500">
        <v>80</v>
      </c>
      <c r="X1209" s="500">
        <v>230</v>
      </c>
      <c r="Y1209" s="501">
        <v>19520</v>
      </c>
      <c r="Z1209" s="500">
        <v>70760</v>
      </c>
      <c r="AA1209" s="500">
        <v>15360</v>
      </c>
    </row>
    <row r="1210" spans="1:27" s="497" customFormat="1" ht="19.5" customHeight="1">
      <c r="A1210" s="498" t="s">
        <v>7195</v>
      </c>
      <c r="B1210" s="675">
        <v>10700149525670</v>
      </c>
      <c r="C1210" s="498" t="s">
        <v>7196</v>
      </c>
      <c r="D1210" s="498" t="s">
        <v>7197</v>
      </c>
      <c r="E1210" s="498" t="s">
        <v>16</v>
      </c>
      <c r="F1210" s="498" t="s">
        <v>7198</v>
      </c>
      <c r="G1210" s="498" t="s">
        <v>7188</v>
      </c>
      <c r="H1210" s="498">
        <v>103</v>
      </c>
      <c r="I1210" s="498">
        <v>3</v>
      </c>
      <c r="J1210" s="498" t="s">
        <v>25</v>
      </c>
      <c r="K1210" s="498" t="s">
        <v>25</v>
      </c>
      <c r="L1210" s="498" t="s">
        <v>568</v>
      </c>
      <c r="M1210" s="498" t="s">
        <v>569</v>
      </c>
      <c r="N1210" s="498" t="s">
        <v>32</v>
      </c>
      <c r="O1210" s="498">
        <v>70110</v>
      </c>
      <c r="P1210" s="499">
        <v>649952415</v>
      </c>
      <c r="Q1210" s="500">
        <v>105450000</v>
      </c>
      <c r="R1210" s="500">
        <v>12000000</v>
      </c>
      <c r="S1210" s="500">
        <v>43396998</v>
      </c>
      <c r="T1210" s="500">
        <v>10000000</v>
      </c>
      <c r="U1210" s="500">
        <v>170846998</v>
      </c>
      <c r="V1210" s="500">
        <v>57</v>
      </c>
      <c r="W1210" s="500">
        <v>0</v>
      </c>
      <c r="X1210" s="500">
        <v>57</v>
      </c>
      <c r="Y1210" s="501">
        <v>2828.9</v>
      </c>
      <c r="Z1210" s="500">
        <v>14060</v>
      </c>
      <c r="AA1210" s="500">
        <v>7524</v>
      </c>
    </row>
    <row r="1211" spans="1:27" s="497" customFormat="1" ht="19.5" customHeight="1">
      <c r="A1211" s="498" t="s">
        <v>7199</v>
      </c>
      <c r="B1211" s="675">
        <v>10810137025672</v>
      </c>
      <c r="C1211" s="498" t="s">
        <v>7200</v>
      </c>
      <c r="D1211" s="498" t="s">
        <v>355</v>
      </c>
      <c r="E1211" s="498" t="s">
        <v>77</v>
      </c>
      <c r="F1211" s="498" t="s">
        <v>2452</v>
      </c>
      <c r="G1211" s="498" t="s">
        <v>7201</v>
      </c>
      <c r="H1211" s="498" t="s">
        <v>7202</v>
      </c>
      <c r="I1211" s="498">
        <v>4</v>
      </c>
      <c r="J1211" s="499" t="s">
        <v>2796</v>
      </c>
      <c r="K1211" s="499" t="s">
        <v>2796</v>
      </c>
      <c r="L1211" s="498" t="s">
        <v>7203</v>
      </c>
      <c r="M1211" s="498" t="s">
        <v>7203</v>
      </c>
      <c r="N1211" s="498" t="s">
        <v>337</v>
      </c>
      <c r="O1211" s="498">
        <v>81140</v>
      </c>
      <c r="P1211" s="499" t="s">
        <v>2796</v>
      </c>
      <c r="Q1211" s="500">
        <v>1000000</v>
      </c>
      <c r="R1211" s="500">
        <v>2000000</v>
      </c>
      <c r="S1211" s="500">
        <v>20000000</v>
      </c>
      <c r="T1211" s="500">
        <v>10000000</v>
      </c>
      <c r="U1211" s="500">
        <v>33000000</v>
      </c>
      <c r="V1211" s="500">
        <v>5</v>
      </c>
      <c r="W1211" s="500">
        <v>5</v>
      </c>
      <c r="X1211" s="500">
        <v>10</v>
      </c>
      <c r="Y1211" s="501">
        <v>1544.36</v>
      </c>
      <c r="Z1211" s="500">
        <v>8636</v>
      </c>
      <c r="AA1211" s="500">
        <v>594</v>
      </c>
    </row>
    <row r="1212" spans="1:27" s="497" customFormat="1" ht="19.5" customHeight="1">
      <c r="A1212" s="498" t="s">
        <v>7204</v>
      </c>
      <c r="B1212" s="675">
        <v>10450146425678</v>
      </c>
      <c r="C1212" s="498" t="s">
        <v>7205</v>
      </c>
      <c r="D1212" s="498" t="s">
        <v>1322</v>
      </c>
      <c r="E1212" s="498" t="s">
        <v>77</v>
      </c>
      <c r="F1212" s="498" t="s">
        <v>2452</v>
      </c>
      <c r="G1212" s="498" t="s">
        <v>7148</v>
      </c>
      <c r="H1212" s="498" t="s">
        <v>7206</v>
      </c>
      <c r="I1212" s="498">
        <v>7</v>
      </c>
      <c r="J1212" s="499" t="s">
        <v>2796</v>
      </c>
      <c r="K1212" s="499" t="s">
        <v>2796</v>
      </c>
      <c r="L1212" s="498" t="s">
        <v>1686</v>
      </c>
      <c r="M1212" s="498" t="s">
        <v>1233</v>
      </c>
      <c r="N1212" s="498" t="s">
        <v>372</v>
      </c>
      <c r="O1212" s="498">
        <v>45000</v>
      </c>
      <c r="P1212" s="499" t="s">
        <v>1481</v>
      </c>
      <c r="Q1212" s="500">
        <v>20000000</v>
      </c>
      <c r="R1212" s="500">
        <v>5000000</v>
      </c>
      <c r="S1212" s="500">
        <v>10000000</v>
      </c>
      <c r="T1212" s="500">
        <v>10000000</v>
      </c>
      <c r="U1212" s="500">
        <v>45000000</v>
      </c>
      <c r="V1212" s="500">
        <v>6</v>
      </c>
      <c r="W1212" s="500">
        <v>2</v>
      </c>
      <c r="X1212" s="500">
        <v>8</v>
      </c>
      <c r="Y1212" s="501">
        <v>1250</v>
      </c>
      <c r="Z1212" s="500">
        <v>38916</v>
      </c>
      <c r="AA1212" s="500">
        <v>0</v>
      </c>
    </row>
    <row r="1213" spans="1:27" s="497" customFormat="1" ht="19.5" customHeight="1">
      <c r="A1213" s="498" t="s">
        <v>7207</v>
      </c>
      <c r="B1213" s="675">
        <v>10100148625672</v>
      </c>
      <c r="C1213" s="498" t="s">
        <v>7208</v>
      </c>
      <c r="D1213" s="498" t="s">
        <v>1327</v>
      </c>
      <c r="E1213" s="498" t="s">
        <v>24</v>
      </c>
      <c r="F1213" s="498" t="s">
        <v>2875</v>
      </c>
      <c r="G1213" s="498" t="s">
        <v>7141</v>
      </c>
      <c r="H1213" s="498" t="s">
        <v>7209</v>
      </c>
      <c r="I1213" s="498" t="s">
        <v>2796</v>
      </c>
      <c r="J1213" s="499" t="s">
        <v>2796</v>
      </c>
      <c r="K1213" s="499" t="s">
        <v>5756</v>
      </c>
      <c r="L1213" s="498" t="s">
        <v>1692</v>
      </c>
      <c r="M1213" s="498" t="s">
        <v>1363</v>
      </c>
      <c r="N1213" s="498" t="s">
        <v>27</v>
      </c>
      <c r="O1213" s="498">
        <v>10520</v>
      </c>
      <c r="P1213" s="499" t="s">
        <v>2796</v>
      </c>
      <c r="Q1213" s="500">
        <v>40000000</v>
      </c>
      <c r="R1213" s="500">
        <v>28000000</v>
      </c>
      <c r="S1213" s="500">
        <v>45000000</v>
      </c>
      <c r="T1213" s="500">
        <v>50000000</v>
      </c>
      <c r="U1213" s="500">
        <v>163000000</v>
      </c>
      <c r="V1213" s="500">
        <v>7</v>
      </c>
      <c r="W1213" s="500">
        <v>1</v>
      </c>
      <c r="X1213" s="500">
        <v>8</v>
      </c>
      <c r="Y1213" s="501">
        <v>532.21</v>
      </c>
      <c r="Z1213" s="500">
        <v>2470</v>
      </c>
      <c r="AA1213" s="500">
        <v>750</v>
      </c>
    </row>
    <row r="1214" spans="1:27" s="497" customFormat="1" ht="19.5" customHeight="1">
      <c r="A1214" s="498" t="s">
        <v>7210</v>
      </c>
      <c r="B1214" s="675">
        <v>10200152125674</v>
      </c>
      <c r="C1214" s="498" t="s">
        <v>7211</v>
      </c>
      <c r="D1214" s="498" t="s">
        <v>7212</v>
      </c>
      <c r="E1214" s="498" t="s">
        <v>45</v>
      </c>
      <c r="F1214" s="498" t="s">
        <v>2478</v>
      </c>
      <c r="G1214" s="498" t="s">
        <v>7213</v>
      </c>
      <c r="H1214" s="498" t="s">
        <v>7214</v>
      </c>
      <c r="I1214" s="498">
        <v>8</v>
      </c>
      <c r="J1214" s="499" t="s">
        <v>2796</v>
      </c>
      <c r="K1214" s="499" t="s">
        <v>2796</v>
      </c>
      <c r="L1214" s="498" t="s">
        <v>377</v>
      </c>
      <c r="M1214" s="498" t="s">
        <v>329</v>
      </c>
      <c r="N1214" s="498" t="s">
        <v>0</v>
      </c>
      <c r="O1214" s="498">
        <v>20110</v>
      </c>
      <c r="P1214" s="499" t="s">
        <v>7215</v>
      </c>
      <c r="Q1214" s="500">
        <v>0</v>
      </c>
      <c r="R1214" s="500">
        <v>14964000</v>
      </c>
      <c r="S1214" s="500">
        <v>54600000</v>
      </c>
      <c r="T1214" s="500">
        <v>10000000</v>
      </c>
      <c r="U1214" s="500">
        <v>79564000</v>
      </c>
      <c r="V1214" s="500">
        <v>7</v>
      </c>
      <c r="W1214" s="500">
        <v>0</v>
      </c>
      <c r="X1214" s="500">
        <v>7</v>
      </c>
      <c r="Y1214" s="501">
        <v>2618.37</v>
      </c>
      <c r="Z1214" s="500">
        <v>11577</v>
      </c>
      <c r="AA1214" s="500">
        <v>9000</v>
      </c>
    </row>
    <row r="1215" spans="1:27" s="497" customFormat="1" ht="19.5" customHeight="1">
      <c r="A1215" s="498" t="s">
        <v>7216</v>
      </c>
      <c r="B1215" s="675">
        <v>10240132625674</v>
      </c>
      <c r="C1215" s="498" t="s">
        <v>5874</v>
      </c>
      <c r="D1215" s="498" t="s">
        <v>7217</v>
      </c>
      <c r="E1215" s="498">
        <v>60</v>
      </c>
      <c r="F1215" s="498" t="s">
        <v>2572</v>
      </c>
      <c r="G1215" s="498" t="s">
        <v>7218</v>
      </c>
      <c r="H1215" s="498" t="s">
        <v>7219</v>
      </c>
      <c r="I1215" s="498">
        <v>9</v>
      </c>
      <c r="J1215" s="499" t="s">
        <v>2796</v>
      </c>
      <c r="K1215" s="499" t="s">
        <v>2796</v>
      </c>
      <c r="L1215" s="498" t="s">
        <v>654</v>
      </c>
      <c r="M1215" s="498" t="s">
        <v>655</v>
      </c>
      <c r="N1215" s="498" t="s">
        <v>52</v>
      </c>
      <c r="O1215" s="498">
        <v>24120</v>
      </c>
      <c r="P1215" s="499" t="s">
        <v>2796</v>
      </c>
      <c r="Q1215" s="500">
        <v>10000000</v>
      </c>
      <c r="R1215" s="500">
        <v>12000000</v>
      </c>
      <c r="S1215" s="500">
        <v>10000000</v>
      </c>
      <c r="T1215" s="500">
        <v>5000000</v>
      </c>
      <c r="U1215" s="500">
        <v>37000000</v>
      </c>
      <c r="V1215" s="500">
        <v>10</v>
      </c>
      <c r="W1215" s="500">
        <v>0</v>
      </c>
      <c r="X1215" s="500">
        <v>10</v>
      </c>
      <c r="Y1215" s="501">
        <v>2355</v>
      </c>
      <c r="Z1215" s="500">
        <v>8932</v>
      </c>
      <c r="AA1215" s="500">
        <v>1056</v>
      </c>
    </row>
    <row r="1216" spans="1:27" s="497" customFormat="1" ht="19.5" customHeight="1">
      <c r="A1216" s="498" t="s">
        <v>7220</v>
      </c>
      <c r="B1216" s="675">
        <v>10140133425670</v>
      </c>
      <c r="C1216" s="498" t="s">
        <v>7221</v>
      </c>
      <c r="D1216" s="498" t="s">
        <v>7222</v>
      </c>
      <c r="E1216" s="498">
        <v>62</v>
      </c>
      <c r="F1216" s="498" t="s">
        <v>6275</v>
      </c>
      <c r="G1216" s="498" t="s">
        <v>7218</v>
      </c>
      <c r="H1216" s="498" t="s">
        <v>7223</v>
      </c>
      <c r="I1216" s="498">
        <v>3</v>
      </c>
      <c r="J1216" s="499" t="s">
        <v>25</v>
      </c>
      <c r="K1216" s="499" t="s">
        <v>25</v>
      </c>
      <c r="L1216" s="498" t="s">
        <v>1255</v>
      </c>
      <c r="M1216" s="498" t="s">
        <v>324</v>
      </c>
      <c r="N1216" s="498" t="s">
        <v>26</v>
      </c>
      <c r="O1216" s="498">
        <v>13210</v>
      </c>
      <c r="P1216" s="499">
        <v>23186788</v>
      </c>
      <c r="Q1216" s="500">
        <v>180000000</v>
      </c>
      <c r="R1216" s="500">
        <v>500000000</v>
      </c>
      <c r="S1216" s="500">
        <v>30000000</v>
      </c>
      <c r="T1216" s="500">
        <v>30000000</v>
      </c>
      <c r="U1216" s="500">
        <v>740000000</v>
      </c>
      <c r="V1216" s="500">
        <v>300</v>
      </c>
      <c r="W1216" s="500">
        <v>300</v>
      </c>
      <c r="X1216" s="500">
        <v>600</v>
      </c>
      <c r="Y1216" s="501">
        <v>12153.76</v>
      </c>
      <c r="Z1216" s="500">
        <v>80000</v>
      </c>
      <c r="AA1216" s="500">
        <v>29365</v>
      </c>
    </row>
    <row r="1217" spans="1:27" s="497" customFormat="1" ht="19.5" customHeight="1">
      <c r="A1217" s="498" t="s">
        <v>7224</v>
      </c>
      <c r="B1217" s="675">
        <v>10200137225672</v>
      </c>
      <c r="C1217" s="498" t="s">
        <v>7225</v>
      </c>
      <c r="D1217" s="498" t="s">
        <v>7226</v>
      </c>
      <c r="E1217" s="498" t="s">
        <v>284</v>
      </c>
      <c r="F1217" s="498" t="s">
        <v>4862</v>
      </c>
      <c r="G1217" s="498" t="s">
        <v>7227</v>
      </c>
      <c r="H1217" s="498" t="s">
        <v>7228</v>
      </c>
      <c r="I1217" s="498">
        <v>4</v>
      </c>
      <c r="J1217" s="499" t="s">
        <v>2796</v>
      </c>
      <c r="K1217" s="499" t="s">
        <v>2796</v>
      </c>
      <c r="L1217" s="498" t="s">
        <v>694</v>
      </c>
      <c r="M1217" s="498" t="s">
        <v>57</v>
      </c>
      <c r="N1217" s="498" t="s">
        <v>0</v>
      </c>
      <c r="O1217" s="498">
        <v>20140</v>
      </c>
      <c r="P1217" s="499" t="s">
        <v>7229</v>
      </c>
      <c r="Q1217" s="500">
        <v>5000000</v>
      </c>
      <c r="R1217" s="500">
        <v>10000000</v>
      </c>
      <c r="S1217" s="500">
        <v>40000000</v>
      </c>
      <c r="T1217" s="500">
        <v>10000000</v>
      </c>
      <c r="U1217" s="500">
        <v>65000000</v>
      </c>
      <c r="V1217" s="500">
        <v>13</v>
      </c>
      <c r="W1217" s="500">
        <v>5</v>
      </c>
      <c r="X1217" s="500">
        <v>18</v>
      </c>
      <c r="Y1217" s="501">
        <v>2354.9299999999998</v>
      </c>
      <c r="Z1217" s="500">
        <v>19352</v>
      </c>
      <c r="AA1217" s="500">
        <v>5486</v>
      </c>
    </row>
    <row r="1218" spans="1:27" s="497" customFormat="1" ht="19.5" customHeight="1">
      <c r="A1218" s="498" t="s">
        <v>7230</v>
      </c>
      <c r="B1218" s="675">
        <v>10130131725676</v>
      </c>
      <c r="C1218" s="498" t="s">
        <v>7231</v>
      </c>
      <c r="D1218" s="498" t="s">
        <v>7232</v>
      </c>
      <c r="E1218" s="498" t="s">
        <v>17</v>
      </c>
      <c r="F1218" s="498" t="s">
        <v>2612</v>
      </c>
      <c r="G1218" s="498" t="s">
        <v>7218</v>
      </c>
      <c r="H1218" s="498">
        <v>146</v>
      </c>
      <c r="I1218" s="498">
        <v>18</v>
      </c>
      <c r="J1218" s="499" t="s">
        <v>25</v>
      </c>
      <c r="K1218" s="499" t="s">
        <v>25</v>
      </c>
      <c r="L1218" s="498" t="s">
        <v>321</v>
      </c>
      <c r="M1218" s="498" t="s">
        <v>18</v>
      </c>
      <c r="N1218" s="498" t="s">
        <v>8</v>
      </c>
      <c r="O1218" s="498">
        <v>12120</v>
      </c>
      <c r="P1218" s="499" t="s">
        <v>2796</v>
      </c>
      <c r="Q1218" s="500">
        <v>48098375</v>
      </c>
      <c r="R1218" s="500">
        <v>56500000</v>
      </c>
      <c r="S1218" s="500">
        <v>61662119</v>
      </c>
      <c r="T1218" s="500">
        <v>10000000</v>
      </c>
      <c r="U1218" s="500">
        <v>176260494</v>
      </c>
      <c r="V1218" s="500">
        <v>24</v>
      </c>
      <c r="W1218" s="500">
        <v>3</v>
      </c>
      <c r="X1218" s="500">
        <v>27</v>
      </c>
      <c r="Y1218" s="501">
        <v>650.5</v>
      </c>
      <c r="Z1218" s="500">
        <v>11840</v>
      </c>
      <c r="AA1218" s="500">
        <v>2050</v>
      </c>
    </row>
    <row r="1219" spans="1:27" s="497" customFormat="1" ht="19.5" customHeight="1">
      <c r="A1219" s="498" t="s">
        <v>7233</v>
      </c>
      <c r="B1219" s="675">
        <v>10140136725670</v>
      </c>
      <c r="C1219" s="498" t="s">
        <v>7234</v>
      </c>
      <c r="D1219" s="498" t="s">
        <v>7235</v>
      </c>
      <c r="E1219" s="498" t="s">
        <v>123</v>
      </c>
      <c r="F1219" s="498" t="s">
        <v>5668</v>
      </c>
      <c r="G1219" s="498" t="s">
        <v>7201</v>
      </c>
      <c r="H1219" s="498">
        <v>80</v>
      </c>
      <c r="I1219" s="498">
        <v>7</v>
      </c>
      <c r="J1219" s="498" t="s">
        <v>2796</v>
      </c>
      <c r="K1219" s="498" t="s">
        <v>2796</v>
      </c>
      <c r="L1219" s="498" t="s">
        <v>7236</v>
      </c>
      <c r="M1219" s="498" t="s">
        <v>1713</v>
      </c>
      <c r="N1219" s="498" t="s">
        <v>26</v>
      </c>
      <c r="O1219" s="498">
        <v>13190</v>
      </c>
      <c r="P1219" s="499" t="s">
        <v>7237</v>
      </c>
      <c r="Q1219" s="500">
        <v>0</v>
      </c>
      <c r="R1219" s="500">
        <v>360000</v>
      </c>
      <c r="S1219" s="500">
        <v>1000000</v>
      </c>
      <c r="T1219" s="500">
        <v>2000000</v>
      </c>
      <c r="U1219" s="500">
        <v>3360000</v>
      </c>
      <c r="V1219" s="500">
        <v>10</v>
      </c>
      <c r="W1219" s="500">
        <v>0</v>
      </c>
      <c r="X1219" s="500">
        <v>10</v>
      </c>
      <c r="Y1219" s="501">
        <v>368.83</v>
      </c>
      <c r="Z1219" s="500">
        <v>616</v>
      </c>
      <c r="AA1219" s="500">
        <v>360</v>
      </c>
    </row>
    <row r="1220" spans="1:27" s="497" customFormat="1" ht="19.5" customHeight="1">
      <c r="A1220" s="498" t="s">
        <v>7238</v>
      </c>
      <c r="B1220" s="675">
        <v>40240144925678</v>
      </c>
      <c r="C1220" s="498" t="s">
        <v>6557</v>
      </c>
      <c r="D1220" s="498" t="s">
        <v>7239</v>
      </c>
      <c r="E1220" s="498" t="s">
        <v>23</v>
      </c>
      <c r="F1220" s="498" t="s">
        <v>2010</v>
      </c>
      <c r="G1220" s="498" t="s">
        <v>7167</v>
      </c>
      <c r="H1220" s="498" t="s">
        <v>7240</v>
      </c>
      <c r="I1220" s="498">
        <v>13</v>
      </c>
      <c r="J1220" s="499" t="s">
        <v>2796</v>
      </c>
      <c r="K1220" s="499" t="s">
        <v>2796</v>
      </c>
      <c r="L1220" s="498" t="s">
        <v>631</v>
      </c>
      <c r="M1220" s="498" t="s">
        <v>632</v>
      </c>
      <c r="N1220" s="498" t="s">
        <v>52</v>
      </c>
      <c r="O1220" s="498">
        <v>24000</v>
      </c>
      <c r="P1220" s="499" t="s">
        <v>2796</v>
      </c>
      <c r="Q1220" s="500">
        <v>0</v>
      </c>
      <c r="R1220" s="500">
        <v>0</v>
      </c>
      <c r="S1220" s="500">
        <v>28144000</v>
      </c>
      <c r="T1220" s="500">
        <v>10000000</v>
      </c>
      <c r="U1220" s="500">
        <v>38144000</v>
      </c>
      <c r="V1220" s="500">
        <v>2</v>
      </c>
      <c r="W1220" s="500">
        <v>0</v>
      </c>
      <c r="X1220" s="500">
        <v>2</v>
      </c>
      <c r="Y1220" s="501">
        <v>9891.4599999999991</v>
      </c>
      <c r="Z1220" s="500">
        <v>14816</v>
      </c>
      <c r="AA1220" s="500">
        <v>14816</v>
      </c>
    </row>
    <row r="1221" spans="1:27" s="497" customFormat="1" ht="19.5" customHeight="1">
      <c r="A1221" s="498" t="s">
        <v>7241</v>
      </c>
      <c r="B1221" s="675">
        <v>40700145025679</v>
      </c>
      <c r="C1221" s="498" t="s">
        <v>6565</v>
      </c>
      <c r="D1221" s="498" t="s">
        <v>7242</v>
      </c>
      <c r="E1221" s="498" t="s">
        <v>23</v>
      </c>
      <c r="F1221" s="498" t="s">
        <v>2010</v>
      </c>
      <c r="G1221" s="498" t="s">
        <v>7243</v>
      </c>
      <c r="H1221" s="498" t="s">
        <v>7244</v>
      </c>
      <c r="I1221" s="498">
        <v>8</v>
      </c>
      <c r="J1221" s="499" t="s">
        <v>25</v>
      </c>
      <c r="K1221" s="499" t="s">
        <v>67</v>
      </c>
      <c r="L1221" s="498" t="s">
        <v>5115</v>
      </c>
      <c r="M1221" s="498" t="s">
        <v>711</v>
      </c>
      <c r="N1221" s="498" t="s">
        <v>32</v>
      </c>
      <c r="O1221" s="498">
        <v>70120</v>
      </c>
      <c r="P1221" s="499" t="s">
        <v>2796</v>
      </c>
      <c r="Q1221" s="500">
        <v>0</v>
      </c>
      <c r="R1221" s="500">
        <v>900000</v>
      </c>
      <c r="S1221" s="500">
        <v>32000000</v>
      </c>
      <c r="T1221" s="500">
        <v>1000000</v>
      </c>
      <c r="U1221" s="500">
        <v>33900000</v>
      </c>
      <c r="V1221" s="500">
        <v>8</v>
      </c>
      <c r="W1221" s="500">
        <v>5</v>
      </c>
      <c r="X1221" s="500">
        <v>13</v>
      </c>
      <c r="Y1221" s="501">
        <v>2543.14</v>
      </c>
      <c r="Z1221" s="500">
        <v>12500</v>
      </c>
      <c r="AA1221" s="500">
        <v>8693</v>
      </c>
    </row>
    <row r="1222" spans="1:27" s="497" customFormat="1" ht="19.5" customHeight="1">
      <c r="A1222" s="498" t="s">
        <v>7245</v>
      </c>
      <c r="B1222" s="675">
        <v>10810143525673</v>
      </c>
      <c r="C1222" s="498" t="s">
        <v>7246</v>
      </c>
      <c r="D1222" s="498" t="s">
        <v>7247</v>
      </c>
      <c r="E1222" s="498">
        <v>89</v>
      </c>
      <c r="F1222" s="498" t="s">
        <v>3735</v>
      </c>
      <c r="G1222" s="498" t="s">
        <v>7167</v>
      </c>
      <c r="H1222" s="498" t="s">
        <v>7248</v>
      </c>
      <c r="I1222" s="498">
        <v>5</v>
      </c>
      <c r="J1222" s="498" t="s">
        <v>2796</v>
      </c>
      <c r="K1222" s="498" t="s">
        <v>2796</v>
      </c>
      <c r="L1222" s="498" t="s">
        <v>2938</v>
      </c>
      <c r="M1222" s="498" t="s">
        <v>2939</v>
      </c>
      <c r="N1222" s="498" t="s">
        <v>337</v>
      </c>
      <c r="O1222" s="498">
        <v>81000</v>
      </c>
      <c r="P1222" s="499">
        <v>956623642</v>
      </c>
      <c r="Q1222" s="500">
        <v>0</v>
      </c>
      <c r="R1222" s="500">
        <v>6900000</v>
      </c>
      <c r="S1222" s="500">
        <v>101180000</v>
      </c>
      <c r="T1222" s="500">
        <v>15210000</v>
      </c>
      <c r="U1222" s="500">
        <v>123290000</v>
      </c>
      <c r="V1222" s="500">
        <v>10</v>
      </c>
      <c r="W1222" s="500">
        <v>0</v>
      </c>
      <c r="X1222" s="500">
        <v>10</v>
      </c>
      <c r="Y1222" s="501">
        <v>1150.03</v>
      </c>
      <c r="Z1222" s="500">
        <v>2867</v>
      </c>
      <c r="AA1222" s="500">
        <v>697</v>
      </c>
    </row>
    <row r="1223" spans="1:27" s="497" customFormat="1" ht="19.5" customHeight="1">
      <c r="A1223" s="498" t="s">
        <v>7249</v>
      </c>
      <c r="B1223" s="675">
        <v>10140139025672</v>
      </c>
      <c r="C1223" s="498" t="s">
        <v>7250</v>
      </c>
      <c r="D1223" s="498" t="s">
        <v>7251</v>
      </c>
      <c r="E1223" s="498">
        <v>92</v>
      </c>
      <c r="F1223" s="498" t="s">
        <v>2748</v>
      </c>
      <c r="G1223" s="498" t="s">
        <v>7252</v>
      </c>
      <c r="H1223" s="498" t="s">
        <v>7253</v>
      </c>
      <c r="I1223" s="498">
        <v>5</v>
      </c>
      <c r="J1223" s="498" t="s">
        <v>2796</v>
      </c>
      <c r="K1223" s="498" t="s">
        <v>359</v>
      </c>
      <c r="L1223" s="498" t="s">
        <v>644</v>
      </c>
      <c r="M1223" s="498" t="s">
        <v>618</v>
      </c>
      <c r="N1223" s="498" t="s">
        <v>26</v>
      </c>
      <c r="O1223" s="498">
        <v>13170</v>
      </c>
      <c r="P1223" s="499" t="s">
        <v>2796</v>
      </c>
      <c r="Q1223" s="500">
        <v>420000000</v>
      </c>
      <c r="R1223" s="500">
        <v>1503000000</v>
      </c>
      <c r="S1223" s="500">
        <v>1946000000</v>
      </c>
      <c r="T1223" s="500">
        <v>350000000</v>
      </c>
      <c r="U1223" s="500">
        <v>4219000000</v>
      </c>
      <c r="V1223" s="500">
        <v>1068</v>
      </c>
      <c r="W1223" s="500">
        <v>629</v>
      </c>
      <c r="X1223" s="500">
        <v>1697</v>
      </c>
      <c r="Y1223" s="501">
        <v>14849</v>
      </c>
      <c r="Z1223" s="500">
        <v>199</v>
      </c>
      <c r="AA1223" s="500">
        <v>89</v>
      </c>
    </row>
    <row r="1224" spans="1:27" s="497" customFormat="1" ht="19.5" customHeight="1">
      <c r="A1224" s="498" t="s">
        <v>7254</v>
      </c>
      <c r="B1224" s="675">
        <v>10110145125675</v>
      </c>
      <c r="C1224" s="498" t="s">
        <v>7255</v>
      </c>
      <c r="D1224" s="498" t="s">
        <v>598</v>
      </c>
      <c r="E1224" s="498">
        <v>92</v>
      </c>
      <c r="F1224" s="498" t="s">
        <v>2748</v>
      </c>
      <c r="G1224" s="498" t="s">
        <v>7175</v>
      </c>
      <c r="H1224" s="498" t="s">
        <v>7256</v>
      </c>
      <c r="I1224" s="498">
        <v>11</v>
      </c>
      <c r="J1224" s="499" t="s">
        <v>2796</v>
      </c>
      <c r="K1224" s="499" t="s">
        <v>2796</v>
      </c>
      <c r="L1224" s="498" t="s">
        <v>378</v>
      </c>
      <c r="M1224" s="498" t="s">
        <v>320</v>
      </c>
      <c r="N1224" s="498" t="s">
        <v>10</v>
      </c>
      <c r="O1224" s="498">
        <v>10540</v>
      </c>
      <c r="P1224" s="499" t="s">
        <v>2796</v>
      </c>
      <c r="Q1224" s="500">
        <v>0</v>
      </c>
      <c r="R1224" s="500">
        <v>1110172</v>
      </c>
      <c r="S1224" s="500">
        <v>25237600</v>
      </c>
      <c r="T1224" s="500">
        <v>35000000</v>
      </c>
      <c r="U1224" s="500">
        <v>61347772</v>
      </c>
      <c r="V1224" s="500">
        <v>128</v>
      </c>
      <c r="W1224" s="500">
        <v>48</v>
      </c>
      <c r="X1224" s="500">
        <v>176</v>
      </c>
      <c r="Y1224" s="501">
        <v>1776.78</v>
      </c>
      <c r="Z1224" s="500">
        <v>9998</v>
      </c>
      <c r="AA1224" s="500">
        <v>8901</v>
      </c>
    </row>
    <row r="1225" spans="1:27" s="497" customFormat="1" ht="19.5" customHeight="1">
      <c r="A1225" s="498" t="s">
        <v>7257</v>
      </c>
      <c r="B1225" s="675">
        <v>10100145525677</v>
      </c>
      <c r="C1225" s="498" t="s">
        <v>7258</v>
      </c>
      <c r="D1225" s="498" t="s">
        <v>1387</v>
      </c>
      <c r="E1225" s="498" t="s">
        <v>19</v>
      </c>
      <c r="F1225" s="498" t="s">
        <v>2065</v>
      </c>
      <c r="G1225" s="498" t="s">
        <v>7259</v>
      </c>
      <c r="H1225" s="498">
        <v>265</v>
      </c>
      <c r="I1225" s="498" t="s">
        <v>2796</v>
      </c>
      <c r="J1225" s="499" t="s">
        <v>2796</v>
      </c>
      <c r="K1225" s="499" t="s">
        <v>7260</v>
      </c>
      <c r="L1225" s="498" t="s">
        <v>1818</v>
      </c>
      <c r="M1225" s="498" t="s">
        <v>1818</v>
      </c>
      <c r="N1225" s="498" t="s">
        <v>27</v>
      </c>
      <c r="O1225" s="498">
        <v>10230</v>
      </c>
      <c r="P1225" s="499" t="s">
        <v>2796</v>
      </c>
      <c r="Q1225" s="500">
        <v>0</v>
      </c>
      <c r="R1225" s="500">
        <v>10000000</v>
      </c>
      <c r="S1225" s="500">
        <v>1200000</v>
      </c>
      <c r="T1225" s="500">
        <v>1500000</v>
      </c>
      <c r="U1225" s="500">
        <v>12700000</v>
      </c>
      <c r="V1225" s="500">
        <v>28</v>
      </c>
      <c r="W1225" s="500">
        <v>4</v>
      </c>
      <c r="X1225" s="500">
        <v>32</v>
      </c>
      <c r="Y1225" s="501">
        <v>155.74</v>
      </c>
      <c r="Z1225" s="500">
        <v>0</v>
      </c>
      <c r="AA1225" s="500">
        <v>0</v>
      </c>
    </row>
    <row r="1226" spans="1:27" s="497" customFormat="1" ht="19.5" customHeight="1">
      <c r="A1226" s="498" t="s">
        <v>7261</v>
      </c>
      <c r="B1226" s="675">
        <v>10110132025672</v>
      </c>
      <c r="C1226" s="498" t="s">
        <v>7262</v>
      </c>
      <c r="D1226" s="498" t="s">
        <v>88</v>
      </c>
      <c r="E1226" s="498">
        <v>105</v>
      </c>
      <c r="F1226" s="498" t="s">
        <v>1928</v>
      </c>
      <c r="G1226" s="498" t="s">
        <v>7263</v>
      </c>
      <c r="H1226" s="498">
        <v>999</v>
      </c>
      <c r="I1226" s="498">
        <v>2</v>
      </c>
      <c r="J1226" s="499" t="s">
        <v>2796</v>
      </c>
      <c r="K1226" s="499" t="s">
        <v>2796</v>
      </c>
      <c r="L1226" s="498" t="s">
        <v>722</v>
      </c>
      <c r="M1226" s="498" t="s">
        <v>94</v>
      </c>
      <c r="N1226" s="498" t="s">
        <v>10</v>
      </c>
      <c r="O1226" s="498">
        <v>10280</v>
      </c>
      <c r="P1226" s="499" t="s">
        <v>2796</v>
      </c>
      <c r="Q1226" s="500">
        <v>0</v>
      </c>
      <c r="R1226" s="500">
        <v>5000000</v>
      </c>
      <c r="S1226" s="500">
        <v>3500000</v>
      </c>
      <c r="T1226" s="500">
        <v>10000000</v>
      </c>
      <c r="U1226" s="500">
        <v>18500000</v>
      </c>
      <c r="V1226" s="500">
        <v>10</v>
      </c>
      <c r="W1226" s="500">
        <v>10</v>
      </c>
      <c r="X1226" s="500">
        <v>20</v>
      </c>
      <c r="Y1226" s="501">
        <v>682</v>
      </c>
      <c r="Z1226" s="500">
        <v>4800</v>
      </c>
      <c r="AA1226" s="500">
        <v>1360</v>
      </c>
    </row>
    <row r="1227" spans="1:27" s="497" customFormat="1" ht="19.5" customHeight="1">
      <c r="A1227" s="498" t="s">
        <v>7264</v>
      </c>
      <c r="B1227" s="675">
        <v>10200132925672</v>
      </c>
      <c r="C1227" s="498" t="s">
        <v>7265</v>
      </c>
      <c r="D1227" s="498" t="s">
        <v>7266</v>
      </c>
      <c r="E1227" s="498">
        <v>105</v>
      </c>
      <c r="F1227" s="498" t="s">
        <v>2814</v>
      </c>
      <c r="G1227" s="498" t="s">
        <v>7218</v>
      </c>
      <c r="H1227" s="498" t="s">
        <v>7267</v>
      </c>
      <c r="I1227" s="498" t="s">
        <v>2796</v>
      </c>
      <c r="J1227" s="499" t="s">
        <v>2796</v>
      </c>
      <c r="K1227" s="498" t="s">
        <v>2796</v>
      </c>
      <c r="L1227" s="498" t="s">
        <v>582</v>
      </c>
      <c r="M1227" s="498" t="s">
        <v>329</v>
      </c>
      <c r="N1227" s="498" t="s">
        <v>0</v>
      </c>
      <c r="O1227" s="498">
        <v>20230</v>
      </c>
      <c r="P1227" s="499" t="s">
        <v>7268</v>
      </c>
      <c r="Q1227" s="500">
        <v>0</v>
      </c>
      <c r="R1227" s="500">
        <v>0</v>
      </c>
      <c r="S1227" s="500">
        <v>40000000</v>
      </c>
      <c r="T1227" s="500">
        <v>40000000</v>
      </c>
      <c r="U1227" s="500">
        <v>80000000</v>
      </c>
      <c r="V1227" s="500">
        <v>43</v>
      </c>
      <c r="W1227" s="500">
        <v>9</v>
      </c>
      <c r="X1227" s="500">
        <v>52</v>
      </c>
      <c r="Y1227" s="501">
        <v>595</v>
      </c>
      <c r="Z1227" s="500">
        <v>15892</v>
      </c>
      <c r="AA1227" s="500">
        <v>4505</v>
      </c>
    </row>
    <row r="1228" spans="1:27" s="497" customFormat="1" ht="19.5" customHeight="1">
      <c r="A1228" s="498" t="s">
        <v>7269</v>
      </c>
      <c r="B1228" s="675">
        <v>10110139625672</v>
      </c>
      <c r="C1228" s="498" t="s">
        <v>7270</v>
      </c>
      <c r="D1228" s="498" t="s">
        <v>88</v>
      </c>
      <c r="E1228" s="498">
        <v>105</v>
      </c>
      <c r="F1228" s="498" t="s">
        <v>1928</v>
      </c>
      <c r="G1228" s="498" t="s">
        <v>7227</v>
      </c>
      <c r="H1228" s="498">
        <v>234</v>
      </c>
      <c r="I1228" s="498">
        <v>3</v>
      </c>
      <c r="J1228" s="499" t="s">
        <v>2796</v>
      </c>
      <c r="K1228" s="499" t="s">
        <v>2796</v>
      </c>
      <c r="L1228" s="498" t="s">
        <v>1227</v>
      </c>
      <c r="M1228" s="498" t="s">
        <v>330</v>
      </c>
      <c r="N1228" s="498" t="s">
        <v>10</v>
      </c>
      <c r="O1228" s="498">
        <v>10560</v>
      </c>
      <c r="P1228" s="499" t="s">
        <v>2796</v>
      </c>
      <c r="Q1228" s="500">
        <v>3000000</v>
      </c>
      <c r="R1228" s="500">
        <v>5000000</v>
      </c>
      <c r="S1228" s="500">
        <v>1000000</v>
      </c>
      <c r="T1228" s="500">
        <v>1000000</v>
      </c>
      <c r="U1228" s="500">
        <v>10000000</v>
      </c>
      <c r="V1228" s="500">
        <v>15</v>
      </c>
      <c r="W1228" s="500">
        <v>25</v>
      </c>
      <c r="X1228" s="500">
        <v>40</v>
      </c>
      <c r="Y1228" s="501">
        <v>294</v>
      </c>
      <c r="Z1228" s="500">
        <v>3200</v>
      </c>
      <c r="AA1228" s="500">
        <v>274</v>
      </c>
    </row>
    <row r="1229" spans="1:27" s="497" customFormat="1" ht="19.5" customHeight="1">
      <c r="A1229" s="498" t="s">
        <v>7271</v>
      </c>
      <c r="B1229" s="675">
        <v>10140147425674</v>
      </c>
      <c r="C1229" s="498" t="s">
        <v>7272</v>
      </c>
      <c r="D1229" s="498" t="s">
        <v>7273</v>
      </c>
      <c r="E1229" s="498">
        <v>105</v>
      </c>
      <c r="F1229" s="498" t="s">
        <v>5817</v>
      </c>
      <c r="G1229" s="498" t="s">
        <v>7141</v>
      </c>
      <c r="H1229" s="498" t="s">
        <v>7274</v>
      </c>
      <c r="I1229" s="498">
        <v>10</v>
      </c>
      <c r="J1229" s="499" t="s">
        <v>25</v>
      </c>
      <c r="K1229" s="499" t="s">
        <v>25</v>
      </c>
      <c r="L1229" s="498" t="s">
        <v>762</v>
      </c>
      <c r="M1229" s="498" t="s">
        <v>618</v>
      </c>
      <c r="N1229" s="498" t="s">
        <v>26</v>
      </c>
      <c r="O1229" s="498">
        <v>13170</v>
      </c>
      <c r="P1229" s="499" t="s">
        <v>2796</v>
      </c>
      <c r="Q1229" s="500">
        <v>720000</v>
      </c>
      <c r="R1229" s="500">
        <v>10000000</v>
      </c>
      <c r="S1229" s="500">
        <v>10000000</v>
      </c>
      <c r="T1229" s="500">
        <v>30000000</v>
      </c>
      <c r="U1229" s="500">
        <v>50720000</v>
      </c>
      <c r="V1229" s="500">
        <v>18</v>
      </c>
      <c r="W1229" s="500">
        <v>4</v>
      </c>
      <c r="X1229" s="500">
        <v>22</v>
      </c>
      <c r="Y1229" s="501">
        <v>1453</v>
      </c>
      <c r="Z1229" s="500">
        <v>18196</v>
      </c>
      <c r="AA1229" s="500">
        <v>1221</v>
      </c>
    </row>
    <row r="1230" spans="1:27" s="497" customFormat="1" ht="19.5" customHeight="1">
      <c r="A1230" s="498" t="s">
        <v>7275</v>
      </c>
      <c r="B1230" s="675">
        <v>10100147725671</v>
      </c>
      <c r="C1230" s="498" t="s">
        <v>7276</v>
      </c>
      <c r="D1230" s="498" t="s">
        <v>88</v>
      </c>
      <c r="E1230" s="498">
        <v>105</v>
      </c>
      <c r="F1230" s="498" t="s">
        <v>1928</v>
      </c>
      <c r="G1230" s="498" t="s">
        <v>7148</v>
      </c>
      <c r="H1230" s="498" t="s">
        <v>7277</v>
      </c>
      <c r="I1230" s="498" t="s">
        <v>2796</v>
      </c>
      <c r="J1230" s="499" t="s">
        <v>7278</v>
      </c>
      <c r="K1230" s="499" t="s">
        <v>4279</v>
      </c>
      <c r="L1230" s="498" t="s">
        <v>663</v>
      </c>
      <c r="M1230" s="498" t="s">
        <v>645</v>
      </c>
      <c r="N1230" s="498" t="s">
        <v>27</v>
      </c>
      <c r="O1230" s="498">
        <v>10150</v>
      </c>
      <c r="P1230" s="499" t="s">
        <v>2796</v>
      </c>
      <c r="Q1230" s="500">
        <v>5000000</v>
      </c>
      <c r="R1230" s="500">
        <v>5000000</v>
      </c>
      <c r="S1230" s="500">
        <v>5000000</v>
      </c>
      <c r="T1230" s="500">
        <v>2000000</v>
      </c>
      <c r="U1230" s="500">
        <v>17000000</v>
      </c>
      <c r="V1230" s="500">
        <v>12</v>
      </c>
      <c r="W1230" s="500">
        <v>3</v>
      </c>
      <c r="X1230" s="500">
        <v>15</v>
      </c>
      <c r="Y1230" s="501">
        <v>320</v>
      </c>
      <c r="Z1230" s="500">
        <v>1600</v>
      </c>
      <c r="AA1230" s="500">
        <v>310</v>
      </c>
    </row>
    <row r="1231" spans="1:27" s="497" customFormat="1" ht="19.5" customHeight="1">
      <c r="A1231" s="498" t="s">
        <v>7279</v>
      </c>
      <c r="B1231" s="675">
        <v>10130148325676</v>
      </c>
      <c r="C1231" s="498" t="s">
        <v>6430</v>
      </c>
      <c r="D1231" s="498" t="s">
        <v>822</v>
      </c>
      <c r="E1231" s="498">
        <v>105</v>
      </c>
      <c r="F1231" s="498" t="s">
        <v>1928</v>
      </c>
      <c r="G1231" s="498" t="s">
        <v>7141</v>
      </c>
      <c r="H1231" s="498" t="s">
        <v>7280</v>
      </c>
      <c r="I1231" s="498">
        <v>4</v>
      </c>
      <c r="J1231" s="499" t="s">
        <v>2796</v>
      </c>
      <c r="K1231" s="499" t="s">
        <v>2796</v>
      </c>
      <c r="L1231" s="498" t="s">
        <v>7281</v>
      </c>
      <c r="M1231" s="498" t="s">
        <v>7282</v>
      </c>
      <c r="N1231" s="498" t="s">
        <v>8</v>
      </c>
      <c r="O1231" s="498">
        <v>12170</v>
      </c>
      <c r="P1231" s="499" t="s">
        <v>2796</v>
      </c>
      <c r="Q1231" s="500">
        <v>25000</v>
      </c>
      <c r="R1231" s="500">
        <v>15000</v>
      </c>
      <c r="S1231" s="500">
        <v>10000</v>
      </c>
      <c r="T1231" s="500">
        <v>10000</v>
      </c>
      <c r="U1231" s="500">
        <v>60000</v>
      </c>
      <c r="V1231" s="500">
        <v>19</v>
      </c>
      <c r="W1231" s="500">
        <v>5</v>
      </c>
      <c r="X1231" s="500">
        <v>24</v>
      </c>
      <c r="Y1231" s="501">
        <v>545</v>
      </c>
      <c r="Z1231" s="500">
        <v>0</v>
      </c>
      <c r="AA1231" s="500">
        <v>4980</v>
      </c>
    </row>
    <row r="1232" spans="1:27" s="497" customFormat="1" ht="19.5" customHeight="1">
      <c r="A1232" s="498" t="s">
        <v>7283</v>
      </c>
      <c r="B1232" s="675">
        <v>10250138125678</v>
      </c>
      <c r="C1232" s="498" t="s">
        <v>7284</v>
      </c>
      <c r="D1232" s="498" t="s">
        <v>7285</v>
      </c>
      <c r="E1232" s="498">
        <v>106</v>
      </c>
      <c r="F1232" s="498" t="s">
        <v>2824</v>
      </c>
      <c r="G1232" s="498" t="s">
        <v>7201</v>
      </c>
      <c r="H1232" s="498" t="s">
        <v>1426</v>
      </c>
      <c r="I1232" s="499">
        <v>3</v>
      </c>
      <c r="J1232" s="499" t="s">
        <v>25</v>
      </c>
      <c r="K1232" s="499" t="s">
        <v>25</v>
      </c>
      <c r="L1232" s="498" t="s">
        <v>399</v>
      </c>
      <c r="M1232" s="498" t="s">
        <v>349</v>
      </c>
      <c r="N1232" s="498" t="s">
        <v>4</v>
      </c>
      <c r="O1232" s="498">
        <v>25110</v>
      </c>
      <c r="P1232" s="499" t="s">
        <v>2796</v>
      </c>
      <c r="Q1232" s="500">
        <v>5000000</v>
      </c>
      <c r="R1232" s="500">
        <v>30000000</v>
      </c>
      <c r="S1232" s="500">
        <v>20000000</v>
      </c>
      <c r="T1232" s="500">
        <v>50000000</v>
      </c>
      <c r="U1232" s="500">
        <v>105000000</v>
      </c>
      <c r="V1232" s="500">
        <v>35</v>
      </c>
      <c r="W1232" s="500">
        <v>20</v>
      </c>
      <c r="X1232" s="500">
        <v>55</v>
      </c>
      <c r="Y1232" s="501">
        <v>1941.06</v>
      </c>
      <c r="Z1232" s="500">
        <v>1960</v>
      </c>
      <c r="AA1232" s="500">
        <v>1960</v>
      </c>
    </row>
    <row r="1233" spans="1:27" s="497" customFormat="1" ht="19.5" customHeight="1">
      <c r="A1233" s="498" t="s">
        <v>7286</v>
      </c>
      <c r="B1233" s="675">
        <v>10190138425670</v>
      </c>
      <c r="C1233" s="498" t="s">
        <v>7287</v>
      </c>
      <c r="D1233" s="498" t="s">
        <v>7288</v>
      </c>
      <c r="E1233" s="498">
        <v>106</v>
      </c>
      <c r="F1233" s="498" t="s">
        <v>2824</v>
      </c>
      <c r="G1233" s="498" t="s">
        <v>7227</v>
      </c>
      <c r="H1233" s="498" t="s">
        <v>7289</v>
      </c>
      <c r="I1233" s="498">
        <v>4</v>
      </c>
      <c r="J1233" s="499" t="s">
        <v>25</v>
      </c>
      <c r="K1233" s="499" t="s">
        <v>25</v>
      </c>
      <c r="L1233" s="498" t="s">
        <v>1336</v>
      </c>
      <c r="M1233" s="498" t="s">
        <v>358</v>
      </c>
      <c r="N1233" s="498" t="s">
        <v>12</v>
      </c>
      <c r="O1233" s="498">
        <v>18110</v>
      </c>
      <c r="P1233" s="499" t="s">
        <v>2796</v>
      </c>
      <c r="Q1233" s="500">
        <v>0</v>
      </c>
      <c r="R1233" s="500">
        <v>7000000</v>
      </c>
      <c r="S1233" s="500">
        <v>10000000</v>
      </c>
      <c r="T1233" s="500">
        <v>3000000</v>
      </c>
      <c r="U1233" s="500">
        <v>20000000</v>
      </c>
      <c r="V1233" s="500">
        <v>14</v>
      </c>
      <c r="W1233" s="500">
        <v>16</v>
      </c>
      <c r="X1233" s="500">
        <v>30</v>
      </c>
      <c r="Y1233" s="501">
        <v>980.5</v>
      </c>
      <c r="Z1233" s="500">
        <v>12934</v>
      </c>
      <c r="AA1233" s="500">
        <v>1800</v>
      </c>
    </row>
    <row r="1234" spans="1:27" s="497" customFormat="1" ht="19.5" customHeight="1">
      <c r="A1234" s="498" t="s">
        <v>7290</v>
      </c>
      <c r="B1234" s="675">
        <v>10160145225678</v>
      </c>
      <c r="C1234" s="498" t="s">
        <v>7291</v>
      </c>
      <c r="D1234" s="498" t="s">
        <v>7292</v>
      </c>
      <c r="E1234" s="498">
        <v>106</v>
      </c>
      <c r="F1234" s="498" t="s">
        <v>2824</v>
      </c>
      <c r="G1234" s="498" t="s">
        <v>7293</v>
      </c>
      <c r="H1234" s="498" t="s">
        <v>7294</v>
      </c>
      <c r="I1234" s="498" t="s">
        <v>25</v>
      </c>
      <c r="J1234" s="499" t="s">
        <v>25</v>
      </c>
      <c r="K1234" s="499" t="s">
        <v>25</v>
      </c>
      <c r="L1234" s="498" t="s">
        <v>7295</v>
      </c>
      <c r="M1234" s="498" t="s">
        <v>7295</v>
      </c>
      <c r="N1234" s="498" t="s">
        <v>323</v>
      </c>
      <c r="O1234" s="498">
        <v>15170</v>
      </c>
      <c r="P1234" s="499" t="s">
        <v>7296</v>
      </c>
      <c r="Q1234" s="500">
        <v>0</v>
      </c>
      <c r="R1234" s="500">
        <v>2300000</v>
      </c>
      <c r="S1234" s="500">
        <v>3940000</v>
      </c>
      <c r="T1234" s="500">
        <v>5000000</v>
      </c>
      <c r="U1234" s="500">
        <v>11240000</v>
      </c>
      <c r="V1234" s="500">
        <v>3</v>
      </c>
      <c r="W1234" s="500">
        <v>2</v>
      </c>
      <c r="X1234" s="500">
        <v>5</v>
      </c>
      <c r="Y1234" s="501">
        <v>314</v>
      </c>
      <c r="Z1234" s="500">
        <v>1124</v>
      </c>
      <c r="AA1234" s="500">
        <v>735</v>
      </c>
    </row>
    <row r="1235" spans="1:27" s="497" customFormat="1" ht="19.5" customHeight="1">
      <c r="A1235" s="498" t="s">
        <v>7297</v>
      </c>
      <c r="B1235" s="675">
        <v>10190148225672</v>
      </c>
      <c r="C1235" s="498" t="s">
        <v>7298</v>
      </c>
      <c r="D1235" s="498" t="s">
        <v>7299</v>
      </c>
      <c r="E1235" s="498">
        <v>106</v>
      </c>
      <c r="F1235" s="498" t="s">
        <v>2824</v>
      </c>
      <c r="G1235" s="498" t="s">
        <v>7141</v>
      </c>
      <c r="H1235" s="499" t="s">
        <v>7300</v>
      </c>
      <c r="I1235" s="498">
        <v>1</v>
      </c>
      <c r="J1235" s="499" t="s">
        <v>25</v>
      </c>
      <c r="K1235" s="499" t="s">
        <v>7301</v>
      </c>
      <c r="L1235" s="498" t="s">
        <v>7302</v>
      </c>
      <c r="M1235" s="498" t="s">
        <v>603</v>
      </c>
      <c r="N1235" s="498" t="s">
        <v>12</v>
      </c>
      <c r="O1235" s="498">
        <v>18120</v>
      </c>
      <c r="P1235" s="499" t="s">
        <v>2796</v>
      </c>
      <c r="Q1235" s="500">
        <v>0</v>
      </c>
      <c r="R1235" s="500">
        <v>0</v>
      </c>
      <c r="S1235" s="500">
        <v>12000000</v>
      </c>
      <c r="T1235" s="500">
        <v>2000000</v>
      </c>
      <c r="U1235" s="500">
        <v>14000000</v>
      </c>
      <c r="V1235" s="500">
        <v>11</v>
      </c>
      <c r="W1235" s="500">
        <v>0</v>
      </c>
      <c r="X1235" s="500">
        <v>11</v>
      </c>
      <c r="Y1235" s="501">
        <v>527.12</v>
      </c>
      <c r="Z1235" s="500">
        <v>4140</v>
      </c>
      <c r="AA1235" s="500">
        <v>4140</v>
      </c>
    </row>
    <row r="1236" spans="1:27" s="497" customFormat="1" ht="19.5" customHeight="1">
      <c r="A1236" s="498" t="s">
        <v>7303</v>
      </c>
      <c r="B1236" s="675">
        <v>10900152725676</v>
      </c>
      <c r="C1236" s="498" t="s">
        <v>7304</v>
      </c>
      <c r="D1236" s="498" t="s">
        <v>7305</v>
      </c>
      <c r="E1236" s="498">
        <v>106</v>
      </c>
      <c r="F1236" s="498" t="s">
        <v>2824</v>
      </c>
      <c r="G1236" s="498" t="s">
        <v>7182</v>
      </c>
      <c r="H1236" s="498">
        <v>251</v>
      </c>
      <c r="I1236" s="498" t="s">
        <v>25</v>
      </c>
      <c r="J1236" s="499" t="s">
        <v>25</v>
      </c>
      <c r="K1236" s="498" t="s">
        <v>7306</v>
      </c>
      <c r="L1236" s="498" t="s">
        <v>605</v>
      </c>
      <c r="M1236" s="498" t="s">
        <v>365</v>
      </c>
      <c r="N1236" s="498" t="s">
        <v>93</v>
      </c>
      <c r="O1236" s="498">
        <v>90250</v>
      </c>
      <c r="P1236" s="499" t="s">
        <v>7307</v>
      </c>
      <c r="Q1236" s="500">
        <v>5000000</v>
      </c>
      <c r="R1236" s="500">
        <v>2000000</v>
      </c>
      <c r="S1236" s="500">
        <v>2000000</v>
      </c>
      <c r="T1236" s="500">
        <v>1000000</v>
      </c>
      <c r="U1236" s="500">
        <v>10000000</v>
      </c>
      <c r="V1236" s="500">
        <v>15</v>
      </c>
      <c r="W1236" s="500">
        <v>15</v>
      </c>
      <c r="X1236" s="500">
        <v>30</v>
      </c>
      <c r="Y1236" s="501">
        <v>414</v>
      </c>
      <c r="Z1236" s="500">
        <v>2516</v>
      </c>
      <c r="AA1236" s="500">
        <v>384</v>
      </c>
    </row>
    <row r="1237" spans="1:27" s="497" customFormat="1" ht="19.5" customHeight="1">
      <c r="A1237" s="498" t="s">
        <v>7308</v>
      </c>
      <c r="B1237" s="675">
        <v>50100138025678</v>
      </c>
      <c r="C1237" s="498" t="s">
        <v>7309</v>
      </c>
      <c r="D1237" s="498" t="s">
        <v>7310</v>
      </c>
      <c r="E1237" s="498" t="s">
        <v>82</v>
      </c>
      <c r="F1237" s="498" t="s">
        <v>4451</v>
      </c>
      <c r="G1237" s="498" t="s">
        <v>7135</v>
      </c>
      <c r="H1237" s="498" t="s">
        <v>7311</v>
      </c>
      <c r="I1237" s="498" t="s">
        <v>2796</v>
      </c>
      <c r="J1237" s="499" t="s">
        <v>2796</v>
      </c>
      <c r="K1237" s="499" t="s">
        <v>7312</v>
      </c>
      <c r="L1237" s="498" t="s">
        <v>683</v>
      </c>
      <c r="M1237" s="498" t="s">
        <v>683</v>
      </c>
      <c r="N1237" s="498" t="s">
        <v>27</v>
      </c>
      <c r="O1237" s="498">
        <v>10160</v>
      </c>
      <c r="P1237" s="499">
        <v>818559752</v>
      </c>
      <c r="Q1237" s="500">
        <v>1500000</v>
      </c>
      <c r="R1237" s="500">
        <v>5000000</v>
      </c>
      <c r="S1237" s="500">
        <v>10000000</v>
      </c>
      <c r="T1237" s="500">
        <v>2000000</v>
      </c>
      <c r="U1237" s="500">
        <v>18500000</v>
      </c>
      <c r="V1237" s="500">
        <v>4</v>
      </c>
      <c r="W1237" s="500">
        <v>3</v>
      </c>
      <c r="X1237" s="500">
        <v>7</v>
      </c>
      <c r="Y1237" s="501">
        <v>75</v>
      </c>
      <c r="Z1237" s="500">
        <v>0</v>
      </c>
      <c r="AA1237" s="500">
        <v>180</v>
      </c>
    </row>
    <row r="1238" spans="1:27" s="497" customFormat="1" ht="19.5" customHeight="1">
      <c r="A1238" s="498" t="s">
        <v>7313</v>
      </c>
      <c r="B1238" s="675">
        <v>50100138525677</v>
      </c>
      <c r="C1238" s="498" t="s">
        <v>7314</v>
      </c>
      <c r="D1238" s="498" t="s">
        <v>7315</v>
      </c>
      <c r="E1238" s="498" t="s">
        <v>82</v>
      </c>
      <c r="F1238" s="498" t="s">
        <v>4451</v>
      </c>
      <c r="G1238" s="498" t="s">
        <v>7135</v>
      </c>
      <c r="H1238" s="498" t="s">
        <v>7316</v>
      </c>
      <c r="I1238" s="498" t="s">
        <v>2796</v>
      </c>
      <c r="J1238" s="499" t="s">
        <v>2796</v>
      </c>
      <c r="K1238" s="499" t="s">
        <v>7312</v>
      </c>
      <c r="L1238" s="498" t="s">
        <v>683</v>
      </c>
      <c r="M1238" s="498" t="s">
        <v>683</v>
      </c>
      <c r="N1238" s="498" t="s">
        <v>27</v>
      </c>
      <c r="O1238" s="498">
        <v>10160</v>
      </c>
      <c r="P1238" s="499">
        <v>647829655</v>
      </c>
      <c r="Q1238" s="500">
        <v>1500000</v>
      </c>
      <c r="R1238" s="500">
        <v>5000000</v>
      </c>
      <c r="S1238" s="500">
        <v>10000000</v>
      </c>
      <c r="T1238" s="500">
        <v>2000000</v>
      </c>
      <c r="U1238" s="500">
        <v>18500000</v>
      </c>
      <c r="V1238" s="500">
        <v>3</v>
      </c>
      <c r="W1238" s="500">
        <v>2</v>
      </c>
      <c r="X1238" s="500">
        <v>5</v>
      </c>
      <c r="Y1238" s="501">
        <v>75</v>
      </c>
      <c r="Z1238" s="500">
        <v>180</v>
      </c>
      <c r="AA1238" s="500">
        <v>180</v>
      </c>
    </row>
    <row r="1239" spans="1:27" s="497" customFormat="1" ht="19.5" customHeight="1">
      <c r="A1239" s="498" t="s">
        <v>7317</v>
      </c>
      <c r="B1239" s="675">
        <v>50100151425672</v>
      </c>
      <c r="C1239" s="498" t="s">
        <v>1811</v>
      </c>
      <c r="D1239" s="498" t="s">
        <v>1812</v>
      </c>
      <c r="E1239" s="498">
        <v>39</v>
      </c>
      <c r="F1239" s="498" t="s">
        <v>2084</v>
      </c>
      <c r="G1239" s="498" t="s">
        <v>7213</v>
      </c>
      <c r="H1239" s="498">
        <v>30</v>
      </c>
      <c r="I1239" s="498" t="s">
        <v>2796</v>
      </c>
      <c r="J1239" s="499" t="s">
        <v>1813</v>
      </c>
      <c r="K1239" s="499" t="s">
        <v>2796</v>
      </c>
      <c r="L1239" s="498" t="s">
        <v>1421</v>
      </c>
      <c r="M1239" s="498" t="s">
        <v>1011</v>
      </c>
      <c r="N1239" s="498" t="s">
        <v>27</v>
      </c>
      <c r="O1239" s="498">
        <v>10250</v>
      </c>
      <c r="P1239" s="499">
        <v>23203132</v>
      </c>
      <c r="Q1239" s="500">
        <v>0</v>
      </c>
      <c r="R1239" s="500">
        <v>89500000</v>
      </c>
      <c r="S1239" s="500">
        <v>3000000</v>
      </c>
      <c r="T1239" s="500">
        <v>4000000</v>
      </c>
      <c r="U1239" s="500">
        <v>96500000</v>
      </c>
      <c r="V1239" s="500">
        <v>15</v>
      </c>
      <c r="W1239" s="500">
        <v>15</v>
      </c>
      <c r="X1239" s="500">
        <v>30</v>
      </c>
      <c r="Y1239" s="501">
        <v>74.58</v>
      </c>
      <c r="Z1239" s="500">
        <v>3840</v>
      </c>
      <c r="AA1239" s="500">
        <v>3840</v>
      </c>
    </row>
    <row r="1240" spans="1:27" s="497" customFormat="1" ht="19.5" customHeight="1">
      <c r="A1240" s="498" t="s">
        <v>7318</v>
      </c>
      <c r="B1240" s="675">
        <v>50100151625677</v>
      </c>
      <c r="C1240" s="498" t="s">
        <v>1814</v>
      </c>
      <c r="D1240" s="498" t="s">
        <v>7319</v>
      </c>
      <c r="E1240" s="498" t="s">
        <v>238</v>
      </c>
      <c r="F1240" s="498" t="s">
        <v>7320</v>
      </c>
      <c r="G1240" s="498" t="s">
        <v>7213</v>
      </c>
      <c r="H1240" s="498">
        <v>59</v>
      </c>
      <c r="I1240" s="498" t="s">
        <v>2796</v>
      </c>
      <c r="J1240" s="499" t="s">
        <v>1815</v>
      </c>
      <c r="K1240" s="499" t="s">
        <v>2796</v>
      </c>
      <c r="L1240" s="498" t="s">
        <v>1421</v>
      </c>
      <c r="M1240" s="498" t="s">
        <v>1011</v>
      </c>
      <c r="N1240" s="498" t="s">
        <v>27</v>
      </c>
      <c r="O1240" s="498">
        <v>10250</v>
      </c>
      <c r="P1240" s="499">
        <v>23222514</v>
      </c>
      <c r="Q1240" s="500">
        <v>40000</v>
      </c>
      <c r="R1240" s="500">
        <v>40000</v>
      </c>
      <c r="S1240" s="500">
        <v>35000000</v>
      </c>
      <c r="T1240" s="500">
        <v>10000000</v>
      </c>
      <c r="U1240" s="500">
        <v>45080000</v>
      </c>
      <c r="V1240" s="500">
        <v>32</v>
      </c>
      <c r="W1240" s="500">
        <v>31</v>
      </c>
      <c r="X1240" s="500">
        <v>63</v>
      </c>
      <c r="Y1240" s="501">
        <v>73.055999999999997</v>
      </c>
      <c r="Z1240" s="500">
        <v>736</v>
      </c>
      <c r="AA1240" s="500">
        <v>290</v>
      </c>
    </row>
    <row r="1241" spans="1:27" s="497" customFormat="1" ht="19.5" customHeight="1">
      <c r="A1241" s="498" t="s">
        <v>7321</v>
      </c>
      <c r="B1241" s="675">
        <v>50100151725675</v>
      </c>
      <c r="C1241" s="498" t="s">
        <v>1814</v>
      </c>
      <c r="D1241" s="498" t="s">
        <v>7322</v>
      </c>
      <c r="E1241" s="498" t="s">
        <v>238</v>
      </c>
      <c r="F1241" s="498" t="s">
        <v>7320</v>
      </c>
      <c r="G1241" s="498" t="s">
        <v>7213</v>
      </c>
      <c r="H1241" s="498" t="s">
        <v>2086</v>
      </c>
      <c r="I1241" s="498" t="s">
        <v>2796</v>
      </c>
      <c r="J1241" s="499" t="s">
        <v>1815</v>
      </c>
      <c r="K1241" s="499" t="s">
        <v>2796</v>
      </c>
      <c r="L1241" s="498" t="s">
        <v>1421</v>
      </c>
      <c r="M1241" s="498" t="s">
        <v>1011</v>
      </c>
      <c r="N1241" s="498" t="s">
        <v>27</v>
      </c>
      <c r="O1241" s="498">
        <v>10250</v>
      </c>
      <c r="P1241" s="499">
        <v>23222514</v>
      </c>
      <c r="Q1241" s="500">
        <v>40000</v>
      </c>
      <c r="R1241" s="500">
        <v>40000</v>
      </c>
      <c r="S1241" s="500">
        <v>35000000</v>
      </c>
      <c r="T1241" s="500">
        <v>10000000</v>
      </c>
      <c r="U1241" s="500">
        <v>45080000</v>
      </c>
      <c r="V1241" s="500">
        <v>32</v>
      </c>
      <c r="W1241" s="500">
        <v>31</v>
      </c>
      <c r="X1241" s="500">
        <v>63</v>
      </c>
      <c r="Y1241" s="501">
        <v>74.28</v>
      </c>
      <c r="Z1241" s="500">
        <v>865</v>
      </c>
      <c r="AA1241" s="500">
        <v>295</v>
      </c>
    </row>
    <row r="1242" spans="1:27" s="497" customFormat="1" ht="19.5" customHeight="1">
      <c r="A1242" s="498" t="s">
        <v>7323</v>
      </c>
      <c r="B1242" s="675">
        <v>50100141025673</v>
      </c>
      <c r="C1242" s="498" t="s">
        <v>7324</v>
      </c>
      <c r="D1242" s="498" t="s">
        <v>7325</v>
      </c>
      <c r="E1242" s="498" t="s">
        <v>83</v>
      </c>
      <c r="F1242" s="498" t="s">
        <v>3697</v>
      </c>
      <c r="G1242" s="498" t="s">
        <v>7135</v>
      </c>
      <c r="H1242" s="498" t="s">
        <v>7326</v>
      </c>
      <c r="I1242" s="498" t="s">
        <v>2796</v>
      </c>
      <c r="J1242" s="499" t="s">
        <v>7327</v>
      </c>
      <c r="K1242" s="499" t="s">
        <v>7328</v>
      </c>
      <c r="L1242" s="498" t="s">
        <v>7329</v>
      </c>
      <c r="M1242" s="498" t="s">
        <v>7330</v>
      </c>
      <c r="N1242" s="498" t="s">
        <v>27</v>
      </c>
      <c r="O1242" s="498">
        <v>10600</v>
      </c>
      <c r="P1242" s="499">
        <v>894919939</v>
      </c>
      <c r="Q1242" s="500">
        <v>0</v>
      </c>
      <c r="R1242" s="500">
        <v>15000</v>
      </c>
      <c r="S1242" s="500">
        <v>0</v>
      </c>
      <c r="T1242" s="500">
        <v>0</v>
      </c>
      <c r="U1242" s="500">
        <v>15000</v>
      </c>
      <c r="V1242" s="500">
        <v>40</v>
      </c>
      <c r="W1242" s="500">
        <v>30</v>
      </c>
      <c r="X1242" s="500">
        <v>70</v>
      </c>
      <c r="Y1242" s="501">
        <v>13.48</v>
      </c>
      <c r="Z1242" s="500">
        <v>96</v>
      </c>
      <c r="AA1242" s="500">
        <v>96</v>
      </c>
    </row>
    <row r="1243" spans="1:27" s="497" customFormat="1" ht="19.5" customHeight="1">
      <c r="A1243" s="498" t="s">
        <v>7331</v>
      </c>
      <c r="B1243" s="675">
        <v>20180138225673</v>
      </c>
      <c r="C1243" s="498" t="s">
        <v>7332</v>
      </c>
      <c r="D1243" s="498" t="s">
        <v>7333</v>
      </c>
      <c r="E1243" s="498" t="s">
        <v>47</v>
      </c>
      <c r="F1243" s="498" t="s">
        <v>2190</v>
      </c>
      <c r="G1243" s="498" t="s">
        <v>7334</v>
      </c>
      <c r="H1243" s="498" t="s">
        <v>7335</v>
      </c>
      <c r="I1243" s="498">
        <v>3</v>
      </c>
      <c r="J1243" s="499" t="s">
        <v>2796</v>
      </c>
      <c r="K1243" s="499" t="s">
        <v>2796</v>
      </c>
      <c r="L1243" s="498" t="s">
        <v>7336</v>
      </c>
      <c r="M1243" s="498" t="s">
        <v>3795</v>
      </c>
      <c r="N1243" s="498" t="s">
        <v>322</v>
      </c>
      <c r="O1243" s="498">
        <v>17150</v>
      </c>
      <c r="P1243" s="499" t="s">
        <v>2796</v>
      </c>
      <c r="Q1243" s="500">
        <v>0</v>
      </c>
      <c r="R1243" s="500">
        <v>20000000</v>
      </c>
      <c r="S1243" s="500">
        <v>50000000</v>
      </c>
      <c r="T1243" s="500">
        <v>5000000</v>
      </c>
      <c r="U1243" s="500">
        <v>75000000</v>
      </c>
      <c r="V1243" s="500">
        <v>3</v>
      </c>
      <c r="W1243" s="500">
        <v>0</v>
      </c>
      <c r="X1243" s="500">
        <v>3</v>
      </c>
      <c r="Y1243" s="501">
        <v>460</v>
      </c>
      <c r="Z1243" s="500">
        <v>17948</v>
      </c>
      <c r="AA1243" s="500">
        <v>465</v>
      </c>
    </row>
    <row r="1244" spans="1:27" s="497" customFormat="1" ht="19.5" customHeight="1">
      <c r="A1244" s="498" t="s">
        <v>7337</v>
      </c>
      <c r="B1244" s="675">
        <v>20120137325678</v>
      </c>
      <c r="C1244" s="498" t="s">
        <v>7338</v>
      </c>
      <c r="D1244" s="498" t="s">
        <v>7339</v>
      </c>
      <c r="E1244" s="498" t="s">
        <v>79</v>
      </c>
      <c r="F1244" s="498" t="s">
        <v>2190</v>
      </c>
      <c r="G1244" s="498" t="s">
        <v>7227</v>
      </c>
      <c r="H1244" s="498">
        <v>45</v>
      </c>
      <c r="I1244" s="498">
        <v>10</v>
      </c>
      <c r="J1244" s="499" t="s">
        <v>2796</v>
      </c>
      <c r="K1244" s="499" t="s">
        <v>2796</v>
      </c>
      <c r="L1244" s="498" t="s">
        <v>662</v>
      </c>
      <c r="M1244" s="498" t="s">
        <v>589</v>
      </c>
      <c r="N1244" s="498" t="s">
        <v>14</v>
      </c>
      <c r="O1244" s="498">
        <v>11150</v>
      </c>
      <c r="P1244" s="499">
        <v>986146036</v>
      </c>
      <c r="Q1244" s="500">
        <v>22000000</v>
      </c>
      <c r="R1244" s="500">
        <v>25000000</v>
      </c>
      <c r="S1244" s="500">
        <v>10000000</v>
      </c>
      <c r="T1244" s="500">
        <v>50000000</v>
      </c>
      <c r="U1244" s="500">
        <v>107000000</v>
      </c>
      <c r="V1244" s="500">
        <v>8</v>
      </c>
      <c r="W1244" s="500">
        <v>3</v>
      </c>
      <c r="X1244" s="500">
        <v>11</v>
      </c>
      <c r="Y1244" s="501">
        <v>264.26</v>
      </c>
      <c r="Z1244" s="500">
        <v>8049</v>
      </c>
      <c r="AA1244" s="500">
        <v>680</v>
      </c>
    </row>
    <row r="1245" spans="1:27" s="497" customFormat="1" ht="19.5" customHeight="1">
      <c r="A1245" s="498" t="s">
        <v>7340</v>
      </c>
      <c r="B1245" s="675">
        <v>20510137825679</v>
      </c>
      <c r="C1245" s="498" t="s">
        <v>7341</v>
      </c>
      <c r="D1245" s="498" t="s">
        <v>7342</v>
      </c>
      <c r="E1245" s="498" t="s">
        <v>115</v>
      </c>
      <c r="F1245" s="498" t="s">
        <v>2796</v>
      </c>
      <c r="G1245" s="498" t="s">
        <v>7343</v>
      </c>
      <c r="H1245" s="498" t="s">
        <v>7344</v>
      </c>
      <c r="I1245" s="498">
        <v>13</v>
      </c>
      <c r="J1245" s="499" t="s">
        <v>2796</v>
      </c>
      <c r="K1245" s="499" t="s">
        <v>2796</v>
      </c>
      <c r="L1245" s="498" t="s">
        <v>4338</v>
      </c>
      <c r="M1245" s="498" t="s">
        <v>714</v>
      </c>
      <c r="N1245" s="498" t="s">
        <v>497</v>
      </c>
      <c r="O1245" s="498">
        <v>51120</v>
      </c>
      <c r="P1245" s="498" t="s">
        <v>7345</v>
      </c>
      <c r="Q1245" s="500">
        <v>1000000</v>
      </c>
      <c r="R1245" s="500">
        <v>6000000</v>
      </c>
      <c r="S1245" s="500">
        <v>15000000</v>
      </c>
      <c r="T1245" s="500">
        <v>1000000</v>
      </c>
      <c r="U1245" s="500">
        <v>23000000</v>
      </c>
      <c r="V1245" s="500">
        <v>7</v>
      </c>
      <c r="W1245" s="500">
        <v>6</v>
      </c>
      <c r="X1245" s="500">
        <v>13</v>
      </c>
      <c r="Y1245" s="501">
        <v>65.069999999999993</v>
      </c>
      <c r="Z1245" s="500">
        <v>1923</v>
      </c>
      <c r="AA1245" s="500">
        <v>600</v>
      </c>
    </row>
    <row r="1246" spans="1:27" s="497" customFormat="1" ht="19.5" customHeight="1">
      <c r="A1246" s="498" t="s">
        <v>7346</v>
      </c>
      <c r="B1246" s="675">
        <v>20920133625678</v>
      </c>
      <c r="C1246" s="498" t="s">
        <v>7347</v>
      </c>
      <c r="D1246" s="498" t="s">
        <v>472</v>
      </c>
      <c r="E1246" s="498" t="s">
        <v>50</v>
      </c>
      <c r="F1246" s="498" t="s">
        <v>2244</v>
      </c>
      <c r="G1246" s="498" t="s">
        <v>7218</v>
      </c>
      <c r="H1246" s="499" t="s">
        <v>7348</v>
      </c>
      <c r="I1246" s="498">
        <v>6</v>
      </c>
      <c r="J1246" s="499" t="s">
        <v>25</v>
      </c>
      <c r="K1246" s="499" t="s">
        <v>25</v>
      </c>
      <c r="L1246" s="498" t="s">
        <v>7349</v>
      </c>
      <c r="M1246" s="498" t="s">
        <v>477</v>
      </c>
      <c r="N1246" s="498" t="s">
        <v>420</v>
      </c>
      <c r="O1246" s="498">
        <v>92000</v>
      </c>
      <c r="P1246" s="499" t="s">
        <v>7350</v>
      </c>
      <c r="Q1246" s="500">
        <v>6000000</v>
      </c>
      <c r="R1246" s="500">
        <v>0</v>
      </c>
      <c r="S1246" s="500">
        <v>1500000</v>
      </c>
      <c r="T1246" s="500">
        <v>100000</v>
      </c>
      <c r="U1246" s="500">
        <v>7600000</v>
      </c>
      <c r="V1246" s="500">
        <v>2</v>
      </c>
      <c r="W1246" s="500">
        <v>0</v>
      </c>
      <c r="X1246" s="500">
        <v>2</v>
      </c>
      <c r="Y1246" s="501">
        <v>195</v>
      </c>
      <c r="Z1246" s="500">
        <v>51014</v>
      </c>
      <c r="AA1246" s="500">
        <v>28165</v>
      </c>
    </row>
    <row r="1247" spans="1:27" s="497" customFormat="1" ht="19.5" customHeight="1">
      <c r="A1247" s="498" t="s">
        <v>7351</v>
      </c>
      <c r="B1247" s="675">
        <v>20710134325679</v>
      </c>
      <c r="C1247" s="498" t="s">
        <v>7352</v>
      </c>
      <c r="D1247" s="498" t="s">
        <v>1609</v>
      </c>
      <c r="E1247" s="498" t="s">
        <v>50</v>
      </c>
      <c r="F1247" s="498" t="s">
        <v>2244</v>
      </c>
      <c r="G1247" s="498" t="s">
        <v>7135</v>
      </c>
      <c r="H1247" s="498" t="s">
        <v>7353</v>
      </c>
      <c r="I1247" s="498">
        <v>1</v>
      </c>
      <c r="J1247" s="499" t="s">
        <v>2796</v>
      </c>
      <c r="K1247" s="499" t="s">
        <v>2796</v>
      </c>
      <c r="L1247" s="498" t="s">
        <v>432</v>
      </c>
      <c r="M1247" s="498" t="s">
        <v>408</v>
      </c>
      <c r="N1247" s="498" t="s">
        <v>39</v>
      </c>
      <c r="O1247" s="498">
        <v>71130</v>
      </c>
      <c r="P1247" s="499" t="s">
        <v>7354</v>
      </c>
      <c r="Q1247" s="500">
        <v>1000000</v>
      </c>
      <c r="R1247" s="500">
        <v>0</v>
      </c>
      <c r="S1247" s="500">
        <v>4000000</v>
      </c>
      <c r="T1247" s="500">
        <v>1000000</v>
      </c>
      <c r="U1247" s="500">
        <v>6000000</v>
      </c>
      <c r="V1247" s="500">
        <v>2</v>
      </c>
      <c r="W1247" s="500">
        <v>0</v>
      </c>
      <c r="X1247" s="500">
        <v>2</v>
      </c>
      <c r="Y1247" s="501">
        <v>180</v>
      </c>
      <c r="Z1247" s="500">
        <v>231143</v>
      </c>
      <c r="AA1247" s="500">
        <v>0</v>
      </c>
    </row>
    <row r="1248" spans="1:27" s="497" customFormat="1" ht="19.5" customHeight="1">
      <c r="A1248" s="498" t="s">
        <v>7355</v>
      </c>
      <c r="B1248" s="675">
        <v>20840134825673</v>
      </c>
      <c r="C1248" s="498" t="s">
        <v>7356</v>
      </c>
      <c r="D1248" s="498" t="s">
        <v>342</v>
      </c>
      <c r="E1248" s="498" t="s">
        <v>50</v>
      </c>
      <c r="F1248" s="498" t="s">
        <v>2244</v>
      </c>
      <c r="G1248" s="498" t="s">
        <v>7218</v>
      </c>
      <c r="H1248" s="498" t="s">
        <v>7357</v>
      </c>
      <c r="I1248" s="498">
        <v>11</v>
      </c>
      <c r="J1248" s="498" t="s">
        <v>2796</v>
      </c>
      <c r="K1248" s="498" t="s">
        <v>2796</v>
      </c>
      <c r="L1248" s="498" t="s">
        <v>401</v>
      </c>
      <c r="M1248" s="498" t="s">
        <v>758</v>
      </c>
      <c r="N1248" s="498" t="s">
        <v>30</v>
      </c>
      <c r="O1248" s="498">
        <v>84180</v>
      </c>
      <c r="P1248" s="499" t="s">
        <v>7358</v>
      </c>
      <c r="Q1248" s="500">
        <v>600000</v>
      </c>
      <c r="R1248" s="500">
        <v>0</v>
      </c>
      <c r="S1248" s="500">
        <v>3000000</v>
      </c>
      <c r="T1248" s="500">
        <v>300000</v>
      </c>
      <c r="U1248" s="500">
        <v>3900000</v>
      </c>
      <c r="V1248" s="500">
        <v>4</v>
      </c>
      <c r="W1248" s="500">
        <v>0</v>
      </c>
      <c r="X1248" s="500">
        <v>4</v>
      </c>
      <c r="Y1248" s="501">
        <v>185</v>
      </c>
      <c r="Z1248" s="500">
        <v>4800</v>
      </c>
      <c r="AA1248" s="500">
        <v>0</v>
      </c>
    </row>
    <row r="1249" spans="1:27" s="497" customFormat="1" ht="19.5" customHeight="1">
      <c r="A1249" s="498" t="s">
        <v>7359</v>
      </c>
      <c r="B1249" s="675">
        <v>20900134925673</v>
      </c>
      <c r="C1249" s="498" t="s">
        <v>7360</v>
      </c>
      <c r="D1249" s="498" t="s">
        <v>710</v>
      </c>
      <c r="E1249" s="498" t="s">
        <v>50</v>
      </c>
      <c r="F1249" s="498" t="s">
        <v>2244</v>
      </c>
      <c r="G1249" s="498" t="s">
        <v>7243</v>
      </c>
      <c r="H1249" s="498" t="s">
        <v>7361</v>
      </c>
      <c r="I1249" s="498">
        <v>5</v>
      </c>
      <c r="J1249" s="499" t="s">
        <v>25</v>
      </c>
      <c r="K1249" s="499" t="s">
        <v>25</v>
      </c>
      <c r="L1249" s="498" t="s">
        <v>767</v>
      </c>
      <c r="M1249" s="498" t="s">
        <v>768</v>
      </c>
      <c r="N1249" s="498" t="s">
        <v>93</v>
      </c>
      <c r="O1249" s="498">
        <v>90160</v>
      </c>
      <c r="P1249" s="499" t="s">
        <v>7362</v>
      </c>
      <c r="Q1249" s="500">
        <v>2000000</v>
      </c>
      <c r="R1249" s="500">
        <v>0</v>
      </c>
      <c r="S1249" s="500">
        <v>2000000</v>
      </c>
      <c r="T1249" s="500">
        <v>1000000</v>
      </c>
      <c r="U1249" s="500">
        <v>5000000</v>
      </c>
      <c r="V1249" s="500">
        <v>3</v>
      </c>
      <c r="W1249" s="500">
        <v>0</v>
      </c>
      <c r="X1249" s="500">
        <v>3</v>
      </c>
      <c r="Y1249" s="501">
        <v>195</v>
      </c>
      <c r="Z1249" s="500">
        <v>48640</v>
      </c>
      <c r="AA1249" s="500">
        <v>13752</v>
      </c>
    </row>
    <row r="1250" spans="1:27" s="497" customFormat="1" ht="19.5" customHeight="1">
      <c r="A1250" s="498" t="s">
        <v>7363</v>
      </c>
      <c r="B1250" s="675">
        <v>20840136125676</v>
      </c>
      <c r="C1250" s="498" t="s">
        <v>7364</v>
      </c>
      <c r="D1250" s="498" t="s">
        <v>710</v>
      </c>
      <c r="E1250" s="498" t="s">
        <v>50</v>
      </c>
      <c r="F1250" s="498" t="s">
        <v>2244</v>
      </c>
      <c r="G1250" s="498" t="s">
        <v>7218</v>
      </c>
      <c r="H1250" s="498" t="s">
        <v>7365</v>
      </c>
      <c r="I1250" s="498">
        <v>4</v>
      </c>
      <c r="J1250" s="499" t="s">
        <v>2796</v>
      </c>
      <c r="K1250" s="499" t="s">
        <v>2796</v>
      </c>
      <c r="L1250" s="498" t="s">
        <v>1415</v>
      </c>
      <c r="M1250" s="498" t="s">
        <v>754</v>
      </c>
      <c r="N1250" s="498" t="s">
        <v>30</v>
      </c>
      <c r="O1250" s="498">
        <v>84170</v>
      </c>
      <c r="P1250" s="499" t="s">
        <v>7366</v>
      </c>
      <c r="Q1250" s="500">
        <v>3000000</v>
      </c>
      <c r="R1250" s="500">
        <v>0</v>
      </c>
      <c r="S1250" s="500">
        <v>3000000</v>
      </c>
      <c r="T1250" s="500">
        <v>50000</v>
      </c>
      <c r="U1250" s="500">
        <v>6050000</v>
      </c>
      <c r="V1250" s="500">
        <v>2</v>
      </c>
      <c r="W1250" s="500">
        <v>0</v>
      </c>
      <c r="X1250" s="500">
        <v>2</v>
      </c>
      <c r="Y1250" s="501">
        <v>276</v>
      </c>
      <c r="Z1250" s="500">
        <v>15400</v>
      </c>
      <c r="AA1250" s="500">
        <v>6389</v>
      </c>
    </row>
    <row r="1251" spans="1:27" s="497" customFormat="1" ht="19.5" customHeight="1">
      <c r="A1251" s="498" t="s">
        <v>7367</v>
      </c>
      <c r="B1251" s="675">
        <v>20760136925679</v>
      </c>
      <c r="C1251" s="498" t="s">
        <v>7368</v>
      </c>
      <c r="D1251" s="498" t="s">
        <v>7369</v>
      </c>
      <c r="E1251" s="498" t="s">
        <v>50</v>
      </c>
      <c r="F1251" s="498" t="s">
        <v>2244</v>
      </c>
      <c r="G1251" s="498" t="s">
        <v>7227</v>
      </c>
      <c r="H1251" s="498" t="s">
        <v>7370</v>
      </c>
      <c r="I1251" s="498">
        <v>4</v>
      </c>
      <c r="J1251" s="499" t="s">
        <v>2796</v>
      </c>
      <c r="K1251" s="499" t="s">
        <v>2796</v>
      </c>
      <c r="L1251" s="498" t="s">
        <v>2444</v>
      </c>
      <c r="M1251" s="498" t="s">
        <v>7371</v>
      </c>
      <c r="N1251" s="498" t="s">
        <v>312</v>
      </c>
      <c r="O1251" s="498">
        <v>76170</v>
      </c>
      <c r="P1251" s="499">
        <v>817056618</v>
      </c>
      <c r="Q1251" s="500">
        <v>6800000</v>
      </c>
      <c r="R1251" s="500">
        <v>0</v>
      </c>
      <c r="S1251" s="500">
        <v>7000000</v>
      </c>
      <c r="T1251" s="500">
        <v>1000000</v>
      </c>
      <c r="U1251" s="500">
        <v>14800000</v>
      </c>
      <c r="V1251" s="500">
        <v>2</v>
      </c>
      <c r="W1251" s="500">
        <v>0</v>
      </c>
      <c r="X1251" s="500">
        <v>2</v>
      </c>
      <c r="Y1251" s="501">
        <v>400</v>
      </c>
      <c r="Z1251" s="500">
        <v>55464</v>
      </c>
      <c r="AA1251" s="500">
        <v>0</v>
      </c>
    </row>
    <row r="1252" spans="1:27" s="497" customFormat="1" ht="19.5" customHeight="1">
      <c r="A1252" s="498" t="s">
        <v>7372</v>
      </c>
      <c r="B1252" s="675">
        <v>20940137125673</v>
      </c>
      <c r="C1252" s="498" t="s">
        <v>7373</v>
      </c>
      <c r="D1252" s="498" t="s">
        <v>379</v>
      </c>
      <c r="E1252" s="498" t="s">
        <v>50</v>
      </c>
      <c r="F1252" s="498" t="s">
        <v>2244</v>
      </c>
      <c r="G1252" s="498" t="s">
        <v>7227</v>
      </c>
      <c r="H1252" s="498" t="s">
        <v>7374</v>
      </c>
      <c r="I1252" s="498">
        <v>2</v>
      </c>
      <c r="J1252" s="499" t="s">
        <v>2796</v>
      </c>
      <c r="K1252" s="499" t="s">
        <v>2796</v>
      </c>
      <c r="L1252" s="498" t="s">
        <v>7375</v>
      </c>
      <c r="M1252" s="498" t="s">
        <v>7376</v>
      </c>
      <c r="N1252" s="498" t="s">
        <v>350</v>
      </c>
      <c r="O1252" s="498">
        <v>94180</v>
      </c>
      <c r="P1252" s="499" t="s">
        <v>2796</v>
      </c>
      <c r="Q1252" s="500">
        <v>750000</v>
      </c>
      <c r="R1252" s="500">
        <v>0</v>
      </c>
      <c r="S1252" s="500">
        <v>350000</v>
      </c>
      <c r="T1252" s="500">
        <v>100000</v>
      </c>
      <c r="U1252" s="500">
        <v>1200000</v>
      </c>
      <c r="V1252" s="500">
        <v>1</v>
      </c>
      <c r="W1252" s="500">
        <v>0</v>
      </c>
      <c r="X1252" s="500">
        <v>1</v>
      </c>
      <c r="Y1252" s="501">
        <v>148</v>
      </c>
      <c r="Z1252" s="500">
        <v>5788</v>
      </c>
      <c r="AA1252" s="500">
        <v>0</v>
      </c>
    </row>
    <row r="1253" spans="1:27" s="497" customFormat="1" ht="19.5" customHeight="1">
      <c r="A1253" s="498" t="s">
        <v>7377</v>
      </c>
      <c r="B1253" s="675">
        <v>20900139125675</v>
      </c>
      <c r="C1253" s="498" t="s">
        <v>7378</v>
      </c>
      <c r="D1253" s="498" t="s">
        <v>710</v>
      </c>
      <c r="E1253" s="498" t="s">
        <v>50</v>
      </c>
      <c r="F1253" s="498" t="s">
        <v>2244</v>
      </c>
      <c r="G1253" s="498" t="s">
        <v>7252</v>
      </c>
      <c r="H1253" s="498" t="s">
        <v>7379</v>
      </c>
      <c r="I1253" s="499">
        <v>5</v>
      </c>
      <c r="J1253" s="499" t="s">
        <v>25</v>
      </c>
      <c r="K1253" s="499" t="s">
        <v>25</v>
      </c>
      <c r="L1253" s="498" t="s">
        <v>1526</v>
      </c>
      <c r="M1253" s="498" t="s">
        <v>1246</v>
      </c>
      <c r="N1253" s="498" t="s">
        <v>93</v>
      </c>
      <c r="O1253" s="498">
        <v>90260</v>
      </c>
      <c r="P1253" s="499" t="s">
        <v>7380</v>
      </c>
      <c r="Q1253" s="500">
        <v>5000000</v>
      </c>
      <c r="R1253" s="500">
        <v>0</v>
      </c>
      <c r="S1253" s="500">
        <v>3500000</v>
      </c>
      <c r="T1253" s="500">
        <v>500000</v>
      </c>
      <c r="U1253" s="500">
        <v>9000000</v>
      </c>
      <c r="V1253" s="500">
        <v>3</v>
      </c>
      <c r="W1253" s="500">
        <v>0</v>
      </c>
      <c r="X1253" s="500">
        <v>3</v>
      </c>
      <c r="Y1253" s="501">
        <v>390</v>
      </c>
      <c r="Z1253" s="500">
        <v>41020</v>
      </c>
      <c r="AA1253" s="500">
        <v>33286</v>
      </c>
    </row>
    <row r="1254" spans="1:27" s="497" customFormat="1" ht="19.5" customHeight="1">
      <c r="A1254" s="498" t="s">
        <v>7381</v>
      </c>
      <c r="B1254" s="675">
        <v>20900140125672</v>
      </c>
      <c r="C1254" s="498" t="s">
        <v>7382</v>
      </c>
      <c r="D1254" s="498" t="s">
        <v>710</v>
      </c>
      <c r="E1254" s="498" t="s">
        <v>50</v>
      </c>
      <c r="F1254" s="498" t="s">
        <v>2244</v>
      </c>
      <c r="G1254" s="498" t="s">
        <v>7227</v>
      </c>
      <c r="H1254" s="498" t="s">
        <v>7383</v>
      </c>
      <c r="I1254" s="498">
        <v>4</v>
      </c>
      <c r="J1254" s="499" t="s">
        <v>25</v>
      </c>
      <c r="K1254" s="499" t="s">
        <v>25</v>
      </c>
      <c r="L1254" s="498" t="s">
        <v>3871</v>
      </c>
      <c r="M1254" s="498" t="s">
        <v>365</v>
      </c>
      <c r="N1254" s="498" t="s">
        <v>93</v>
      </c>
      <c r="O1254" s="498">
        <v>90110</v>
      </c>
      <c r="P1254" s="499" t="s">
        <v>7384</v>
      </c>
      <c r="Q1254" s="500">
        <v>5000000</v>
      </c>
      <c r="R1254" s="500">
        <v>0</v>
      </c>
      <c r="S1254" s="500">
        <v>3500000</v>
      </c>
      <c r="T1254" s="500">
        <v>500000</v>
      </c>
      <c r="U1254" s="500">
        <v>9000000</v>
      </c>
      <c r="V1254" s="500">
        <v>3</v>
      </c>
      <c r="W1254" s="500">
        <v>0</v>
      </c>
      <c r="X1254" s="500">
        <v>3</v>
      </c>
      <c r="Y1254" s="501">
        <v>390</v>
      </c>
      <c r="Z1254" s="500">
        <v>15124</v>
      </c>
      <c r="AA1254" s="500">
        <v>8622</v>
      </c>
    </row>
    <row r="1255" spans="1:27" s="497" customFormat="1" ht="19.5" customHeight="1">
      <c r="A1255" s="498" t="s">
        <v>7385</v>
      </c>
      <c r="B1255" s="675">
        <v>20900143925672</v>
      </c>
      <c r="C1255" s="498" t="s">
        <v>7386</v>
      </c>
      <c r="D1255" s="498" t="s">
        <v>710</v>
      </c>
      <c r="E1255" s="498" t="s">
        <v>50</v>
      </c>
      <c r="F1255" s="498" t="s">
        <v>2244</v>
      </c>
      <c r="G1255" s="498" t="s">
        <v>7227</v>
      </c>
      <c r="H1255" s="498" t="s">
        <v>7387</v>
      </c>
      <c r="I1255" s="498">
        <v>8</v>
      </c>
      <c r="J1255" s="499" t="s">
        <v>25</v>
      </c>
      <c r="K1255" s="499" t="s">
        <v>25</v>
      </c>
      <c r="L1255" s="498" t="s">
        <v>856</v>
      </c>
      <c r="M1255" s="498" t="s">
        <v>825</v>
      </c>
      <c r="N1255" s="498" t="s">
        <v>93</v>
      </c>
      <c r="O1255" s="498">
        <v>90000</v>
      </c>
      <c r="P1255" s="499" t="s">
        <v>7388</v>
      </c>
      <c r="Q1255" s="500">
        <v>5000000</v>
      </c>
      <c r="R1255" s="500">
        <v>0</v>
      </c>
      <c r="S1255" s="500">
        <v>3500000</v>
      </c>
      <c r="T1255" s="500">
        <v>500000</v>
      </c>
      <c r="U1255" s="500">
        <v>9000000</v>
      </c>
      <c r="V1255" s="500">
        <v>3</v>
      </c>
      <c r="W1255" s="500">
        <v>0</v>
      </c>
      <c r="X1255" s="500">
        <v>3</v>
      </c>
      <c r="Y1255" s="501">
        <v>185</v>
      </c>
      <c r="Z1255" s="500">
        <v>8166</v>
      </c>
      <c r="AA1255" s="500">
        <v>4450</v>
      </c>
    </row>
    <row r="1256" spans="1:27" s="497" customFormat="1" ht="19.5" customHeight="1">
      <c r="A1256" s="498" t="s">
        <v>7389</v>
      </c>
      <c r="B1256" s="675">
        <v>20930145625673</v>
      </c>
      <c r="C1256" s="498" t="s">
        <v>7390</v>
      </c>
      <c r="D1256" s="498" t="s">
        <v>1085</v>
      </c>
      <c r="E1256" s="498" t="s">
        <v>50</v>
      </c>
      <c r="F1256" s="498" t="s">
        <v>2244</v>
      </c>
      <c r="G1256" s="498" t="s">
        <v>7391</v>
      </c>
      <c r="H1256" s="498" t="s">
        <v>7392</v>
      </c>
      <c r="I1256" s="498">
        <v>2</v>
      </c>
      <c r="J1256" s="499" t="s">
        <v>2796</v>
      </c>
      <c r="K1256" s="499" t="s">
        <v>2796</v>
      </c>
      <c r="L1256" s="498" t="s">
        <v>1623</v>
      </c>
      <c r="M1256" s="498" t="s">
        <v>1099</v>
      </c>
      <c r="N1256" s="498" t="s">
        <v>500</v>
      </c>
      <c r="O1256" s="498">
        <v>93110</v>
      </c>
      <c r="P1256" s="499">
        <v>923816563</v>
      </c>
      <c r="Q1256" s="500">
        <v>1700000</v>
      </c>
      <c r="R1256" s="500">
        <v>0</v>
      </c>
      <c r="S1256" s="500">
        <v>1100000</v>
      </c>
      <c r="T1256" s="500">
        <v>50000</v>
      </c>
      <c r="U1256" s="500">
        <v>2850000</v>
      </c>
      <c r="V1256" s="500">
        <v>1</v>
      </c>
      <c r="W1256" s="500">
        <v>2</v>
      </c>
      <c r="X1256" s="500">
        <v>3</v>
      </c>
      <c r="Y1256" s="501">
        <v>165</v>
      </c>
      <c r="Z1256" s="500">
        <v>14038</v>
      </c>
      <c r="AA1256" s="500">
        <v>7859</v>
      </c>
    </row>
    <row r="1257" spans="1:27" s="497" customFormat="1" ht="19.5" customHeight="1">
      <c r="A1257" s="498" t="s">
        <v>7393</v>
      </c>
      <c r="B1257" s="675">
        <v>20910146725672</v>
      </c>
      <c r="C1257" s="498" t="s">
        <v>7394</v>
      </c>
      <c r="D1257" s="498" t="s">
        <v>795</v>
      </c>
      <c r="E1257" s="498" t="s">
        <v>50</v>
      </c>
      <c r="F1257" s="498" t="s">
        <v>2244</v>
      </c>
      <c r="G1257" s="498" t="s">
        <v>7293</v>
      </c>
      <c r="H1257" s="498" t="s">
        <v>7395</v>
      </c>
      <c r="I1257" s="498">
        <v>10</v>
      </c>
      <c r="J1257" s="499" t="s">
        <v>2796</v>
      </c>
      <c r="K1257" s="499" t="s">
        <v>2796</v>
      </c>
      <c r="L1257" s="498" t="s">
        <v>7396</v>
      </c>
      <c r="M1257" s="498" t="s">
        <v>864</v>
      </c>
      <c r="N1257" s="498" t="s">
        <v>502</v>
      </c>
      <c r="O1257" s="498">
        <v>91130</v>
      </c>
      <c r="P1257" s="499" t="s">
        <v>7397</v>
      </c>
      <c r="Q1257" s="500">
        <v>0</v>
      </c>
      <c r="R1257" s="500">
        <v>0</v>
      </c>
      <c r="S1257" s="500">
        <v>2000000</v>
      </c>
      <c r="T1257" s="500">
        <v>100000</v>
      </c>
      <c r="U1257" s="500">
        <v>2100000</v>
      </c>
      <c r="V1257" s="500">
        <v>4</v>
      </c>
      <c r="W1257" s="500">
        <v>0</v>
      </c>
      <c r="X1257" s="500">
        <v>4</v>
      </c>
      <c r="Y1257" s="501">
        <v>175</v>
      </c>
      <c r="Z1257" s="500">
        <v>33232</v>
      </c>
      <c r="AA1257" s="500">
        <v>12800</v>
      </c>
    </row>
    <row r="1258" spans="1:27" s="497" customFormat="1" ht="19.5" customHeight="1">
      <c r="A1258" s="498" t="s">
        <v>7398</v>
      </c>
      <c r="B1258" s="675">
        <v>20950147925673</v>
      </c>
      <c r="C1258" s="498" t="s">
        <v>7399</v>
      </c>
      <c r="D1258" s="498" t="s">
        <v>342</v>
      </c>
      <c r="E1258" s="498" t="s">
        <v>50</v>
      </c>
      <c r="F1258" s="498" t="s">
        <v>2244</v>
      </c>
      <c r="G1258" s="498" t="s">
        <v>7141</v>
      </c>
      <c r="H1258" s="498" t="s">
        <v>7400</v>
      </c>
      <c r="I1258" s="498" t="s">
        <v>7401</v>
      </c>
      <c r="J1258" s="499" t="s">
        <v>25</v>
      </c>
      <c r="K1258" s="499" t="s">
        <v>25</v>
      </c>
      <c r="L1258" s="498" t="s">
        <v>7402</v>
      </c>
      <c r="M1258" s="498" t="s">
        <v>819</v>
      </c>
      <c r="N1258" s="498" t="s">
        <v>414</v>
      </c>
      <c r="O1258" s="498">
        <v>95000</v>
      </c>
      <c r="P1258" s="499">
        <v>902965100</v>
      </c>
      <c r="Q1258" s="500">
        <v>600000</v>
      </c>
      <c r="R1258" s="500">
        <v>0</v>
      </c>
      <c r="S1258" s="500">
        <v>5000000</v>
      </c>
      <c r="T1258" s="500">
        <v>100000</v>
      </c>
      <c r="U1258" s="500">
        <v>5700000</v>
      </c>
      <c r="V1258" s="500">
        <v>4</v>
      </c>
      <c r="W1258" s="500">
        <v>0</v>
      </c>
      <c r="X1258" s="500">
        <v>4</v>
      </c>
      <c r="Y1258" s="501">
        <v>294</v>
      </c>
      <c r="Z1258" s="500">
        <v>0</v>
      </c>
      <c r="AA1258" s="500">
        <v>0</v>
      </c>
    </row>
    <row r="1259" spans="1:27" s="497" customFormat="1" ht="19.5" customHeight="1">
      <c r="A1259" s="498" t="s">
        <v>7403</v>
      </c>
      <c r="B1259" s="675">
        <v>20950148425673</v>
      </c>
      <c r="C1259" s="498" t="s">
        <v>7404</v>
      </c>
      <c r="D1259" s="498" t="s">
        <v>342</v>
      </c>
      <c r="E1259" s="498" t="s">
        <v>50</v>
      </c>
      <c r="F1259" s="498" t="s">
        <v>2244</v>
      </c>
      <c r="G1259" s="498" t="s">
        <v>7182</v>
      </c>
      <c r="H1259" s="498" t="s">
        <v>7405</v>
      </c>
      <c r="I1259" s="499">
        <v>4</v>
      </c>
      <c r="J1259" s="499" t="s">
        <v>25</v>
      </c>
      <c r="K1259" s="499" t="s">
        <v>25</v>
      </c>
      <c r="L1259" s="498" t="s">
        <v>7406</v>
      </c>
      <c r="M1259" s="498" t="s">
        <v>7406</v>
      </c>
      <c r="N1259" s="498" t="s">
        <v>414</v>
      </c>
      <c r="O1259" s="498">
        <v>95120</v>
      </c>
      <c r="P1259" s="499" t="s">
        <v>2796</v>
      </c>
      <c r="Q1259" s="500">
        <v>800000</v>
      </c>
      <c r="R1259" s="500">
        <v>0</v>
      </c>
      <c r="S1259" s="500">
        <v>670000</v>
      </c>
      <c r="T1259" s="500">
        <v>150000</v>
      </c>
      <c r="U1259" s="500">
        <v>1620000</v>
      </c>
      <c r="V1259" s="500">
        <v>2</v>
      </c>
      <c r="W1259" s="500">
        <v>0</v>
      </c>
      <c r="X1259" s="500">
        <v>2</v>
      </c>
      <c r="Y1259" s="501">
        <v>200</v>
      </c>
      <c r="Z1259" s="500">
        <v>34</v>
      </c>
      <c r="AA1259" s="500">
        <v>0</v>
      </c>
    </row>
    <row r="1260" spans="1:27" s="497" customFormat="1" ht="19.5" customHeight="1">
      <c r="A1260" s="498" t="s">
        <v>7407</v>
      </c>
      <c r="B1260" s="675">
        <v>20920150225675</v>
      </c>
      <c r="C1260" s="498" t="s">
        <v>6734</v>
      </c>
      <c r="D1260" s="498" t="s">
        <v>472</v>
      </c>
      <c r="E1260" s="498" t="s">
        <v>50</v>
      </c>
      <c r="F1260" s="498" t="s">
        <v>2244</v>
      </c>
      <c r="G1260" s="498" t="s">
        <v>7188</v>
      </c>
      <c r="H1260" s="498" t="s">
        <v>7408</v>
      </c>
      <c r="I1260" s="498">
        <v>2</v>
      </c>
      <c r="J1260" s="499" t="s">
        <v>25</v>
      </c>
      <c r="K1260" s="499" t="s">
        <v>25</v>
      </c>
      <c r="L1260" s="498" t="s">
        <v>1022</v>
      </c>
      <c r="M1260" s="498" t="s">
        <v>849</v>
      </c>
      <c r="N1260" s="498" t="s">
        <v>420</v>
      </c>
      <c r="O1260" s="498">
        <v>92000</v>
      </c>
      <c r="P1260" s="499" t="s">
        <v>7409</v>
      </c>
      <c r="Q1260" s="500">
        <v>18000000</v>
      </c>
      <c r="R1260" s="500">
        <v>0</v>
      </c>
      <c r="S1260" s="500">
        <v>3000000</v>
      </c>
      <c r="T1260" s="500">
        <v>100000</v>
      </c>
      <c r="U1260" s="500">
        <v>21100000</v>
      </c>
      <c r="V1260" s="500">
        <v>2</v>
      </c>
      <c r="W1260" s="500">
        <v>0</v>
      </c>
      <c r="X1260" s="500">
        <v>2</v>
      </c>
      <c r="Y1260" s="501">
        <v>390</v>
      </c>
      <c r="Z1260" s="500">
        <v>90408</v>
      </c>
      <c r="AA1260" s="500">
        <v>67415</v>
      </c>
    </row>
    <row r="1261" spans="1:27" s="497" customFormat="1" ht="19.5" customHeight="1">
      <c r="A1261" s="498" t="s">
        <v>7410</v>
      </c>
      <c r="B1261" s="675">
        <v>20760150325673</v>
      </c>
      <c r="C1261" s="498" t="s">
        <v>7411</v>
      </c>
      <c r="D1261" s="498" t="s">
        <v>1580</v>
      </c>
      <c r="E1261" s="498" t="s">
        <v>50</v>
      </c>
      <c r="F1261" s="498" t="s">
        <v>2244</v>
      </c>
      <c r="G1261" s="498" t="s">
        <v>7188</v>
      </c>
      <c r="H1261" s="498">
        <v>54709</v>
      </c>
      <c r="I1261" s="498">
        <v>5</v>
      </c>
      <c r="J1261" s="498" t="s">
        <v>2796</v>
      </c>
      <c r="K1261" s="498" t="s">
        <v>2796</v>
      </c>
      <c r="L1261" s="498" t="s">
        <v>7412</v>
      </c>
      <c r="M1261" s="498" t="s">
        <v>703</v>
      </c>
      <c r="N1261" s="498" t="s">
        <v>312</v>
      </c>
      <c r="O1261" s="498">
        <v>76120</v>
      </c>
      <c r="P1261" s="499">
        <v>86355378</v>
      </c>
      <c r="Q1261" s="500">
        <v>6000000</v>
      </c>
      <c r="R1261" s="500">
        <v>0</v>
      </c>
      <c r="S1261" s="500">
        <v>1000000</v>
      </c>
      <c r="T1261" s="500">
        <v>1000000</v>
      </c>
      <c r="U1261" s="500">
        <v>8000000</v>
      </c>
      <c r="V1261" s="500">
        <v>5</v>
      </c>
      <c r="W1261" s="500">
        <v>0</v>
      </c>
      <c r="X1261" s="500">
        <v>5</v>
      </c>
      <c r="Y1261" s="501">
        <v>400</v>
      </c>
      <c r="Z1261" s="500">
        <v>22452</v>
      </c>
      <c r="AA1261" s="500">
        <v>0</v>
      </c>
    </row>
    <row r="1262" spans="1:27" s="497" customFormat="1" ht="19.5" customHeight="1">
      <c r="A1262" s="498" t="s">
        <v>7413</v>
      </c>
      <c r="B1262" s="675">
        <v>20760150425671</v>
      </c>
      <c r="C1262" s="498" t="s">
        <v>7411</v>
      </c>
      <c r="D1262" s="498" t="s">
        <v>1580</v>
      </c>
      <c r="E1262" s="498" t="s">
        <v>50</v>
      </c>
      <c r="F1262" s="498" t="s">
        <v>2244</v>
      </c>
      <c r="G1262" s="498" t="s">
        <v>7188</v>
      </c>
      <c r="H1262" s="498" t="s">
        <v>7414</v>
      </c>
      <c r="I1262" s="498">
        <v>5</v>
      </c>
      <c r="J1262" s="499" t="s">
        <v>2796</v>
      </c>
      <c r="K1262" s="499" t="s">
        <v>2796</v>
      </c>
      <c r="L1262" s="498" t="s">
        <v>7412</v>
      </c>
      <c r="M1262" s="498" t="s">
        <v>703</v>
      </c>
      <c r="N1262" s="498" t="s">
        <v>312</v>
      </c>
      <c r="O1262" s="498">
        <v>76120</v>
      </c>
      <c r="P1262" s="499">
        <v>863555378</v>
      </c>
      <c r="Q1262" s="500">
        <v>6000000</v>
      </c>
      <c r="R1262" s="500">
        <v>0</v>
      </c>
      <c r="S1262" s="500">
        <v>1000000</v>
      </c>
      <c r="T1262" s="500">
        <v>1000000</v>
      </c>
      <c r="U1262" s="500">
        <v>8000000</v>
      </c>
      <c r="V1262" s="500">
        <v>5</v>
      </c>
      <c r="W1262" s="500">
        <v>0</v>
      </c>
      <c r="X1262" s="500">
        <v>5</v>
      </c>
      <c r="Y1262" s="501">
        <v>400</v>
      </c>
      <c r="Z1262" s="500">
        <v>48276</v>
      </c>
      <c r="AA1262" s="500">
        <v>0</v>
      </c>
    </row>
    <row r="1263" spans="1:27" s="497" customFormat="1" ht="19.5" customHeight="1">
      <c r="A1263" s="498" t="s">
        <v>7415</v>
      </c>
      <c r="B1263" s="675">
        <v>20900151525679</v>
      </c>
      <c r="C1263" s="498" t="s">
        <v>7416</v>
      </c>
      <c r="D1263" s="502" t="s">
        <v>710</v>
      </c>
      <c r="E1263" s="498" t="s">
        <v>50</v>
      </c>
      <c r="F1263" s="498" t="s">
        <v>2244</v>
      </c>
      <c r="G1263" s="498" t="s">
        <v>7213</v>
      </c>
      <c r="H1263" s="498" t="s">
        <v>7417</v>
      </c>
      <c r="I1263" s="498">
        <v>2</v>
      </c>
      <c r="J1263" s="499" t="s">
        <v>25</v>
      </c>
      <c r="K1263" s="499" t="s">
        <v>25</v>
      </c>
      <c r="L1263" s="498" t="s">
        <v>767</v>
      </c>
      <c r="M1263" s="498" t="s">
        <v>768</v>
      </c>
      <c r="N1263" s="498" t="s">
        <v>93</v>
      </c>
      <c r="O1263" s="498">
        <v>90160</v>
      </c>
      <c r="P1263" s="499" t="s">
        <v>2326</v>
      </c>
      <c r="Q1263" s="500">
        <v>5000000</v>
      </c>
      <c r="R1263" s="500">
        <v>0</v>
      </c>
      <c r="S1263" s="500">
        <v>3500000</v>
      </c>
      <c r="T1263" s="500">
        <v>500000</v>
      </c>
      <c r="U1263" s="500">
        <v>9000000</v>
      </c>
      <c r="V1263" s="500">
        <v>3</v>
      </c>
      <c r="W1263" s="500">
        <v>0</v>
      </c>
      <c r="X1263" s="500">
        <v>3</v>
      </c>
      <c r="Y1263" s="501">
        <v>390</v>
      </c>
      <c r="Z1263" s="500">
        <v>28296</v>
      </c>
      <c r="AA1263" s="500">
        <v>23408</v>
      </c>
    </row>
    <row r="1264" spans="1:27" s="497" customFormat="1" ht="19.5" customHeight="1">
      <c r="A1264" s="498" t="s">
        <v>7418</v>
      </c>
      <c r="B1264" s="675">
        <v>20140142025675</v>
      </c>
      <c r="C1264" s="498" t="s">
        <v>7419</v>
      </c>
      <c r="D1264" s="498" t="s">
        <v>7420</v>
      </c>
      <c r="E1264" s="498" t="s">
        <v>95</v>
      </c>
      <c r="F1264" s="498" t="s">
        <v>2244</v>
      </c>
      <c r="G1264" s="498" t="s">
        <v>7175</v>
      </c>
      <c r="H1264" s="498" t="s">
        <v>7421</v>
      </c>
      <c r="I1264" s="498">
        <v>8</v>
      </c>
      <c r="J1264" s="499" t="s">
        <v>25</v>
      </c>
      <c r="K1264" s="498" t="s">
        <v>25</v>
      </c>
      <c r="L1264" s="498" t="s">
        <v>7422</v>
      </c>
      <c r="M1264" s="498" t="s">
        <v>7423</v>
      </c>
      <c r="N1264" s="498" t="s">
        <v>26</v>
      </c>
      <c r="O1264" s="498">
        <v>13120</v>
      </c>
      <c r="P1264" s="499" t="s">
        <v>2796</v>
      </c>
      <c r="Q1264" s="500">
        <v>1500000</v>
      </c>
      <c r="R1264" s="500">
        <v>2000000</v>
      </c>
      <c r="S1264" s="500">
        <v>1000000</v>
      </c>
      <c r="T1264" s="500">
        <v>1500000</v>
      </c>
      <c r="U1264" s="500">
        <v>6000000</v>
      </c>
      <c r="V1264" s="500">
        <v>6</v>
      </c>
      <c r="W1264" s="500">
        <v>3</v>
      </c>
      <c r="X1264" s="500">
        <v>9</v>
      </c>
      <c r="Y1264" s="501">
        <v>494</v>
      </c>
      <c r="Z1264" s="500">
        <v>15340</v>
      </c>
      <c r="AA1264" s="500">
        <v>800</v>
      </c>
    </row>
    <row r="1265" spans="1:27" s="497" customFormat="1" ht="19.5" customHeight="1">
      <c r="A1265" s="498" t="s">
        <v>7424</v>
      </c>
      <c r="B1265" s="675">
        <v>20840132325676</v>
      </c>
      <c r="C1265" s="498" t="s">
        <v>7425</v>
      </c>
      <c r="D1265" s="498" t="s">
        <v>480</v>
      </c>
      <c r="E1265" s="498" t="s">
        <v>98</v>
      </c>
      <c r="F1265" s="498" t="s">
        <v>2244</v>
      </c>
      <c r="G1265" s="498" t="s">
        <v>7263</v>
      </c>
      <c r="H1265" s="498" t="s">
        <v>25</v>
      </c>
      <c r="I1265" s="498">
        <v>5</v>
      </c>
      <c r="J1265" s="499" t="s">
        <v>2796</v>
      </c>
      <c r="K1265" s="499" t="s">
        <v>2796</v>
      </c>
      <c r="L1265" s="498" t="s">
        <v>6764</v>
      </c>
      <c r="M1265" s="498" t="s">
        <v>6765</v>
      </c>
      <c r="N1265" s="498" t="s">
        <v>30</v>
      </c>
      <c r="O1265" s="498">
        <v>84210</v>
      </c>
      <c r="P1265" s="499" t="s">
        <v>7426</v>
      </c>
      <c r="Q1265" s="500">
        <v>300000</v>
      </c>
      <c r="R1265" s="500">
        <v>0</v>
      </c>
      <c r="S1265" s="500">
        <v>1200000</v>
      </c>
      <c r="T1265" s="500">
        <v>1000000</v>
      </c>
      <c r="U1265" s="500">
        <v>2500000</v>
      </c>
      <c r="V1265" s="500">
        <v>4</v>
      </c>
      <c r="W1265" s="500">
        <v>0</v>
      </c>
      <c r="X1265" s="500">
        <v>4</v>
      </c>
      <c r="Y1265" s="501">
        <v>495</v>
      </c>
      <c r="Z1265" s="500">
        <v>3792</v>
      </c>
      <c r="AA1265" s="500">
        <v>3792</v>
      </c>
    </row>
    <row r="1266" spans="1:27" s="497" customFormat="1" ht="19.5" customHeight="1">
      <c r="A1266" s="498" t="s">
        <v>7427</v>
      </c>
      <c r="B1266" s="675">
        <v>20430145825670</v>
      </c>
      <c r="C1266" s="498" t="s">
        <v>7428</v>
      </c>
      <c r="D1266" s="498" t="s">
        <v>7429</v>
      </c>
      <c r="E1266" s="498" t="s">
        <v>98</v>
      </c>
      <c r="F1266" s="498" t="s">
        <v>2244</v>
      </c>
      <c r="G1266" s="498" t="s">
        <v>7391</v>
      </c>
      <c r="H1266" s="498" t="s">
        <v>25</v>
      </c>
      <c r="I1266" s="498">
        <v>2</v>
      </c>
      <c r="J1266" s="499" t="s">
        <v>25</v>
      </c>
      <c r="K1266" s="499" t="s">
        <v>25</v>
      </c>
      <c r="L1266" s="498" t="s">
        <v>7430</v>
      </c>
      <c r="M1266" s="498" t="s">
        <v>7431</v>
      </c>
      <c r="N1266" s="498" t="s">
        <v>492</v>
      </c>
      <c r="O1266" s="498">
        <v>43160</v>
      </c>
      <c r="P1266" s="499" t="s">
        <v>2796</v>
      </c>
      <c r="Q1266" s="500">
        <v>0</v>
      </c>
      <c r="R1266" s="500">
        <v>0</v>
      </c>
      <c r="S1266" s="500">
        <v>500000</v>
      </c>
      <c r="T1266" s="500">
        <v>500000</v>
      </c>
      <c r="U1266" s="500">
        <v>1000000</v>
      </c>
      <c r="V1266" s="500">
        <v>2</v>
      </c>
      <c r="W1266" s="500">
        <v>0</v>
      </c>
      <c r="X1266" s="500">
        <v>2</v>
      </c>
      <c r="Y1266" s="501">
        <v>280</v>
      </c>
      <c r="Z1266" s="500">
        <v>1600</v>
      </c>
      <c r="AA1266" s="500">
        <v>0</v>
      </c>
    </row>
    <row r="1267" spans="1:27" s="497" customFormat="1" ht="19.5" customHeight="1">
      <c r="A1267" s="498" t="s">
        <v>7432</v>
      </c>
      <c r="B1267" s="675">
        <v>20710143225670</v>
      </c>
      <c r="C1267" s="498" t="s">
        <v>7433</v>
      </c>
      <c r="D1267" s="498" t="s">
        <v>7434</v>
      </c>
      <c r="E1267" s="498" t="s">
        <v>228</v>
      </c>
      <c r="F1267" s="498" t="s">
        <v>3743</v>
      </c>
      <c r="G1267" s="498" t="s">
        <v>7167</v>
      </c>
      <c r="H1267" s="498">
        <v>888</v>
      </c>
      <c r="I1267" s="498">
        <v>14</v>
      </c>
      <c r="J1267" s="498" t="s">
        <v>2796</v>
      </c>
      <c r="K1267" s="498" t="s">
        <v>2796</v>
      </c>
      <c r="L1267" s="498" t="s">
        <v>433</v>
      </c>
      <c r="M1267" s="498" t="s">
        <v>407</v>
      </c>
      <c r="N1267" s="498" t="s">
        <v>39</v>
      </c>
      <c r="O1267" s="498">
        <v>71140</v>
      </c>
      <c r="P1267" s="499" t="s">
        <v>7435</v>
      </c>
      <c r="Q1267" s="500">
        <v>1000000</v>
      </c>
      <c r="R1267" s="500">
        <v>2000000</v>
      </c>
      <c r="S1267" s="500">
        <v>2000000</v>
      </c>
      <c r="T1267" s="500">
        <v>1000000</v>
      </c>
      <c r="U1267" s="500">
        <v>6000000</v>
      </c>
      <c r="V1267" s="500">
        <v>15</v>
      </c>
      <c r="W1267" s="500">
        <v>15</v>
      </c>
      <c r="X1267" s="500">
        <v>30</v>
      </c>
      <c r="Y1267" s="501">
        <v>432.2</v>
      </c>
      <c r="Z1267" s="500">
        <v>6772</v>
      </c>
      <c r="AA1267" s="500">
        <v>720</v>
      </c>
    </row>
    <row r="1268" spans="1:27" s="497" customFormat="1" ht="19.5" customHeight="1">
      <c r="A1268" s="498" t="s">
        <v>7436</v>
      </c>
      <c r="B1268" s="675">
        <v>20510135025678</v>
      </c>
      <c r="C1268" s="498" t="s">
        <v>7437</v>
      </c>
      <c r="D1268" s="498" t="s">
        <v>7438</v>
      </c>
      <c r="E1268" s="498" t="s">
        <v>82</v>
      </c>
      <c r="F1268" s="498" t="s">
        <v>2398</v>
      </c>
      <c r="G1268" s="498" t="s">
        <v>7439</v>
      </c>
      <c r="H1268" s="498" t="s">
        <v>7440</v>
      </c>
      <c r="I1268" s="498">
        <v>6</v>
      </c>
      <c r="J1268" s="498" t="s">
        <v>2796</v>
      </c>
      <c r="K1268" s="498" t="s">
        <v>2796</v>
      </c>
      <c r="L1268" s="498" t="s">
        <v>2171</v>
      </c>
      <c r="M1268" s="498" t="s">
        <v>676</v>
      </c>
      <c r="N1268" s="498" t="s">
        <v>497</v>
      </c>
      <c r="O1268" s="498">
        <v>51000</v>
      </c>
      <c r="P1268" s="499" t="s">
        <v>7441</v>
      </c>
      <c r="Q1268" s="500">
        <v>150000000</v>
      </c>
      <c r="R1268" s="500">
        <v>50000000</v>
      </c>
      <c r="S1268" s="500">
        <v>15000000</v>
      </c>
      <c r="T1268" s="500">
        <v>10000000</v>
      </c>
      <c r="U1268" s="500">
        <v>225000000</v>
      </c>
      <c r="V1268" s="500">
        <v>17</v>
      </c>
      <c r="W1268" s="500">
        <v>32</v>
      </c>
      <c r="X1268" s="500">
        <v>49</v>
      </c>
      <c r="Y1268" s="501">
        <v>458.37</v>
      </c>
      <c r="Z1268" s="500">
        <v>15490</v>
      </c>
      <c r="AA1268" s="500">
        <v>391</v>
      </c>
    </row>
    <row r="1269" spans="1:27" s="497" customFormat="1" ht="19.5" customHeight="1">
      <c r="A1269" s="498" t="s">
        <v>7442</v>
      </c>
      <c r="B1269" s="675">
        <v>20740136425672</v>
      </c>
      <c r="C1269" s="498" t="s">
        <v>7443</v>
      </c>
      <c r="D1269" s="498" t="s">
        <v>7444</v>
      </c>
      <c r="E1269" s="498" t="s">
        <v>82</v>
      </c>
      <c r="F1269" s="498" t="s">
        <v>4451</v>
      </c>
      <c r="G1269" s="498" t="s">
        <v>7201</v>
      </c>
      <c r="H1269" s="498">
        <v>98</v>
      </c>
      <c r="I1269" s="498">
        <v>2</v>
      </c>
      <c r="J1269" s="499" t="s">
        <v>2796</v>
      </c>
      <c r="K1269" s="499" t="s">
        <v>2796</v>
      </c>
      <c r="L1269" s="498" t="s">
        <v>596</v>
      </c>
      <c r="M1269" s="498" t="s">
        <v>2</v>
      </c>
      <c r="N1269" s="498" t="s">
        <v>3</v>
      </c>
      <c r="O1269" s="498">
        <v>74000</v>
      </c>
      <c r="P1269" s="499" t="s">
        <v>2796</v>
      </c>
      <c r="Q1269" s="500">
        <v>20000000</v>
      </c>
      <c r="R1269" s="500">
        <v>15000000</v>
      </c>
      <c r="S1269" s="500">
        <v>10000000</v>
      </c>
      <c r="T1269" s="500">
        <v>2000000</v>
      </c>
      <c r="U1269" s="500">
        <v>47000000</v>
      </c>
      <c r="V1269" s="500">
        <v>40</v>
      </c>
      <c r="W1269" s="500">
        <v>20</v>
      </c>
      <c r="X1269" s="500">
        <v>60</v>
      </c>
      <c r="Y1269" s="501">
        <v>498.74</v>
      </c>
      <c r="Z1269" s="500">
        <v>5161</v>
      </c>
      <c r="AA1269" s="500">
        <v>960</v>
      </c>
    </row>
    <row r="1270" spans="1:27" s="497" customFormat="1" ht="19.5" customHeight="1">
      <c r="A1270" s="498" t="s">
        <v>7445</v>
      </c>
      <c r="B1270" s="675">
        <v>20110150725672</v>
      </c>
      <c r="C1270" s="498" t="s">
        <v>7446</v>
      </c>
      <c r="D1270" s="498" t="s">
        <v>7447</v>
      </c>
      <c r="E1270" s="498" t="s">
        <v>34</v>
      </c>
      <c r="F1270" s="498" t="s">
        <v>2398</v>
      </c>
      <c r="G1270" s="498" t="s">
        <v>7213</v>
      </c>
      <c r="H1270" s="498" t="s">
        <v>7448</v>
      </c>
      <c r="I1270" s="498">
        <v>3</v>
      </c>
      <c r="J1270" s="498" t="s">
        <v>2796</v>
      </c>
      <c r="K1270" s="498" t="s">
        <v>2796</v>
      </c>
      <c r="L1270" s="498" t="s">
        <v>9</v>
      </c>
      <c r="M1270" s="498" t="s">
        <v>9</v>
      </c>
      <c r="N1270" s="498" t="s">
        <v>10</v>
      </c>
      <c r="O1270" s="498">
        <v>10570</v>
      </c>
      <c r="P1270" s="499" t="s">
        <v>2796</v>
      </c>
      <c r="Q1270" s="500">
        <v>0</v>
      </c>
      <c r="R1270" s="500">
        <v>0</v>
      </c>
      <c r="S1270" s="500">
        <v>8000000</v>
      </c>
      <c r="T1270" s="500">
        <v>50000000</v>
      </c>
      <c r="U1270" s="500">
        <v>58000000</v>
      </c>
      <c r="V1270" s="500">
        <v>71</v>
      </c>
      <c r="W1270" s="500">
        <v>38</v>
      </c>
      <c r="X1270" s="500">
        <v>109</v>
      </c>
      <c r="Y1270" s="501">
        <v>422.4</v>
      </c>
      <c r="Z1270" s="500">
        <v>4357</v>
      </c>
      <c r="AA1270" s="500">
        <v>2310</v>
      </c>
    </row>
    <row r="1271" spans="1:27" s="497" customFormat="1" ht="19.5" customHeight="1">
      <c r="A1271" s="498" t="s">
        <v>7449</v>
      </c>
      <c r="B1271" s="675">
        <v>20110133825672</v>
      </c>
      <c r="C1271" s="498" t="s">
        <v>7450</v>
      </c>
      <c r="D1271" s="498" t="s">
        <v>7451</v>
      </c>
      <c r="E1271" s="498" t="s">
        <v>229</v>
      </c>
      <c r="F1271" s="498" t="s">
        <v>3311</v>
      </c>
      <c r="G1271" s="498" t="s">
        <v>7439</v>
      </c>
      <c r="H1271" s="498">
        <v>90</v>
      </c>
      <c r="I1271" s="498">
        <v>1</v>
      </c>
      <c r="J1271" s="498" t="s">
        <v>1312</v>
      </c>
      <c r="K1271" s="498" t="s">
        <v>606</v>
      </c>
      <c r="L1271" s="498" t="s">
        <v>607</v>
      </c>
      <c r="M1271" s="498" t="s">
        <v>594</v>
      </c>
      <c r="N1271" s="498" t="s">
        <v>10</v>
      </c>
      <c r="O1271" s="498">
        <v>10130</v>
      </c>
      <c r="P1271" s="499" t="s">
        <v>1683</v>
      </c>
      <c r="Q1271" s="500">
        <v>0</v>
      </c>
      <c r="R1271" s="500">
        <v>76500</v>
      </c>
      <c r="S1271" s="500">
        <v>53000000</v>
      </c>
      <c r="T1271" s="500">
        <v>5000000</v>
      </c>
      <c r="U1271" s="500">
        <v>58076500</v>
      </c>
      <c r="V1271" s="500">
        <v>8</v>
      </c>
      <c r="W1271" s="500">
        <v>5</v>
      </c>
      <c r="X1271" s="500">
        <v>13</v>
      </c>
      <c r="Y1271" s="501">
        <v>142.18</v>
      </c>
      <c r="Z1271" s="500">
        <v>1880</v>
      </c>
      <c r="AA1271" s="500">
        <v>900</v>
      </c>
    </row>
    <row r="1272" spans="1:27" s="497" customFormat="1" ht="19.5" customHeight="1">
      <c r="A1272" s="498" t="s">
        <v>7452</v>
      </c>
      <c r="B1272" s="675">
        <v>20740132825677</v>
      </c>
      <c r="C1272" s="498" t="s">
        <v>7453</v>
      </c>
      <c r="D1272" s="498" t="s">
        <v>7454</v>
      </c>
      <c r="E1272" s="498" t="s">
        <v>231</v>
      </c>
      <c r="F1272" s="498" t="s">
        <v>5276</v>
      </c>
      <c r="G1272" s="498" t="s">
        <v>7218</v>
      </c>
      <c r="H1272" s="498" t="s">
        <v>7455</v>
      </c>
      <c r="I1272" s="498">
        <v>2</v>
      </c>
      <c r="J1272" s="499" t="s">
        <v>2796</v>
      </c>
      <c r="K1272" s="499" t="s">
        <v>2796</v>
      </c>
      <c r="L1272" s="498" t="s">
        <v>437</v>
      </c>
      <c r="M1272" s="498" t="s">
        <v>2</v>
      </c>
      <c r="N1272" s="498" t="s">
        <v>3</v>
      </c>
      <c r="O1272" s="498">
        <v>74000</v>
      </c>
      <c r="P1272" s="499" t="s">
        <v>2796</v>
      </c>
      <c r="Q1272" s="500">
        <v>6300000</v>
      </c>
      <c r="R1272" s="500">
        <v>20000000</v>
      </c>
      <c r="S1272" s="500">
        <v>10000000</v>
      </c>
      <c r="T1272" s="500">
        <v>5000000</v>
      </c>
      <c r="U1272" s="500">
        <v>41300000</v>
      </c>
      <c r="V1272" s="500">
        <v>15</v>
      </c>
      <c r="W1272" s="500">
        <v>15</v>
      </c>
      <c r="X1272" s="500">
        <v>30</v>
      </c>
      <c r="Y1272" s="501">
        <v>287.87</v>
      </c>
      <c r="Z1272" s="500">
        <v>11816</v>
      </c>
      <c r="AA1272" s="500">
        <v>1692</v>
      </c>
    </row>
    <row r="1273" spans="1:27" s="497" customFormat="1" ht="19.5" customHeight="1">
      <c r="A1273" s="498" t="s">
        <v>7456</v>
      </c>
      <c r="B1273" s="675">
        <v>20440146225671</v>
      </c>
      <c r="C1273" s="498" t="s">
        <v>7457</v>
      </c>
      <c r="D1273" s="498" t="s">
        <v>7458</v>
      </c>
      <c r="E1273" s="498" t="s">
        <v>55</v>
      </c>
      <c r="F1273" s="498" t="s">
        <v>2725</v>
      </c>
      <c r="G1273" s="498" t="s">
        <v>7148</v>
      </c>
      <c r="H1273" s="498">
        <v>200</v>
      </c>
      <c r="I1273" s="498">
        <v>12</v>
      </c>
      <c r="J1273" s="499" t="s">
        <v>25</v>
      </c>
      <c r="K1273" s="499" t="s">
        <v>25</v>
      </c>
      <c r="L1273" s="498" t="s">
        <v>7459</v>
      </c>
      <c r="M1273" s="498" t="s">
        <v>1134</v>
      </c>
      <c r="N1273" s="498" t="s">
        <v>370</v>
      </c>
      <c r="O1273" s="498">
        <v>44120</v>
      </c>
      <c r="P1273" s="499" t="s">
        <v>7460</v>
      </c>
      <c r="Q1273" s="500">
        <v>800000</v>
      </c>
      <c r="R1273" s="500">
        <v>700000</v>
      </c>
      <c r="S1273" s="500">
        <v>2500000</v>
      </c>
      <c r="T1273" s="500">
        <v>2500000</v>
      </c>
      <c r="U1273" s="500">
        <v>6500000</v>
      </c>
      <c r="V1273" s="500">
        <v>0</v>
      </c>
      <c r="W1273" s="500">
        <v>0</v>
      </c>
      <c r="X1273" s="500">
        <v>0</v>
      </c>
      <c r="Y1273" s="501">
        <v>118</v>
      </c>
      <c r="Z1273" s="500">
        <v>7108</v>
      </c>
      <c r="AA1273" s="500">
        <v>660</v>
      </c>
    </row>
    <row r="1274" spans="1:27" s="497" customFormat="1" ht="19.5" customHeight="1">
      <c r="A1274" s="498" t="s">
        <v>7461</v>
      </c>
      <c r="B1274" s="675">
        <v>20740145425671</v>
      </c>
      <c r="C1274" s="498" t="s">
        <v>7462</v>
      </c>
      <c r="D1274" s="498" t="s">
        <v>7463</v>
      </c>
      <c r="E1274" s="498" t="s">
        <v>253</v>
      </c>
      <c r="F1274" s="498" t="s">
        <v>2110</v>
      </c>
      <c r="G1274" s="498" t="s">
        <v>7391</v>
      </c>
      <c r="H1274" s="498" t="s">
        <v>7464</v>
      </c>
      <c r="I1274" s="498">
        <v>3</v>
      </c>
      <c r="J1274" s="498" t="s">
        <v>2796</v>
      </c>
      <c r="K1274" s="498" t="s">
        <v>2796</v>
      </c>
      <c r="L1274" s="498" t="s">
        <v>318</v>
      </c>
      <c r="M1274" s="498" t="s">
        <v>2</v>
      </c>
      <c r="N1274" s="498" t="s">
        <v>3</v>
      </c>
      <c r="O1274" s="498">
        <v>74000</v>
      </c>
      <c r="P1274" s="499" t="s">
        <v>2796</v>
      </c>
      <c r="Q1274" s="500">
        <v>0</v>
      </c>
      <c r="R1274" s="500">
        <v>0</v>
      </c>
      <c r="S1274" s="500">
        <v>3000000</v>
      </c>
      <c r="T1274" s="500">
        <v>3000000</v>
      </c>
      <c r="U1274" s="500">
        <v>6000000</v>
      </c>
      <c r="V1274" s="500">
        <v>25</v>
      </c>
      <c r="W1274" s="500">
        <v>25</v>
      </c>
      <c r="X1274" s="500">
        <v>50</v>
      </c>
      <c r="Y1274" s="501">
        <v>398.21</v>
      </c>
      <c r="Z1274" s="500">
        <v>1386</v>
      </c>
      <c r="AA1274" s="500">
        <v>1386</v>
      </c>
    </row>
    <row r="1275" spans="1:27" s="497" customFormat="1" ht="19.5" customHeight="1">
      <c r="A1275" s="498" t="s">
        <v>7465</v>
      </c>
      <c r="B1275" s="675">
        <v>20740135625678</v>
      </c>
      <c r="C1275" s="498" t="s">
        <v>7466</v>
      </c>
      <c r="D1275" s="498" t="s">
        <v>7467</v>
      </c>
      <c r="E1275" s="498" t="s">
        <v>58</v>
      </c>
      <c r="F1275" s="498" t="s">
        <v>2730</v>
      </c>
      <c r="G1275" s="498" t="s">
        <v>7343</v>
      </c>
      <c r="H1275" s="498" t="s">
        <v>7468</v>
      </c>
      <c r="I1275" s="498">
        <v>1</v>
      </c>
      <c r="J1275" s="499" t="s">
        <v>2796</v>
      </c>
      <c r="K1275" s="499" t="s">
        <v>2796</v>
      </c>
      <c r="L1275" s="498" t="s">
        <v>6</v>
      </c>
      <c r="M1275" s="498" t="s">
        <v>2</v>
      </c>
      <c r="N1275" s="498" t="s">
        <v>3</v>
      </c>
      <c r="O1275" s="498">
        <v>74000</v>
      </c>
      <c r="P1275" s="499" t="s">
        <v>2796</v>
      </c>
      <c r="Q1275" s="500">
        <v>20000000</v>
      </c>
      <c r="R1275" s="500">
        <v>21600000</v>
      </c>
      <c r="S1275" s="500">
        <v>8000000</v>
      </c>
      <c r="T1275" s="500">
        <v>6000000</v>
      </c>
      <c r="U1275" s="500">
        <v>55600000</v>
      </c>
      <c r="V1275" s="500">
        <v>9</v>
      </c>
      <c r="W1275" s="500">
        <v>4</v>
      </c>
      <c r="X1275" s="500">
        <v>13</v>
      </c>
      <c r="Y1275" s="501">
        <v>103</v>
      </c>
      <c r="Z1275" s="500">
        <v>2446</v>
      </c>
      <c r="AA1275" s="500">
        <v>1280</v>
      </c>
    </row>
    <row r="1276" spans="1:27" s="497" customFormat="1" ht="19.5" customHeight="1">
      <c r="A1276" s="498" t="s">
        <v>7469</v>
      </c>
      <c r="B1276" s="675">
        <v>20210149825672</v>
      </c>
      <c r="C1276" s="498" t="s">
        <v>7470</v>
      </c>
      <c r="D1276" s="498" t="s">
        <v>7471</v>
      </c>
      <c r="E1276" s="498" t="s">
        <v>1116</v>
      </c>
      <c r="F1276" s="498" t="s">
        <v>7472</v>
      </c>
      <c r="G1276" s="498" t="s">
        <v>7188</v>
      </c>
      <c r="H1276" s="498">
        <v>198</v>
      </c>
      <c r="I1276" s="498">
        <v>1</v>
      </c>
      <c r="J1276" s="499" t="s">
        <v>7473</v>
      </c>
      <c r="K1276" s="498" t="s">
        <v>5945</v>
      </c>
      <c r="L1276" s="498" t="s">
        <v>755</v>
      </c>
      <c r="M1276" s="498" t="s">
        <v>33</v>
      </c>
      <c r="N1276" s="498" t="s">
        <v>20</v>
      </c>
      <c r="O1276" s="498">
        <v>21180</v>
      </c>
      <c r="P1276" s="499">
        <v>633682368</v>
      </c>
      <c r="Q1276" s="500">
        <v>0</v>
      </c>
      <c r="R1276" s="500">
        <v>10000000</v>
      </c>
      <c r="S1276" s="500">
        <v>5000000</v>
      </c>
      <c r="T1276" s="500">
        <v>5000000</v>
      </c>
      <c r="U1276" s="500">
        <v>20000000</v>
      </c>
      <c r="V1276" s="500">
        <v>13</v>
      </c>
      <c r="W1276" s="500">
        <v>10</v>
      </c>
      <c r="X1276" s="500">
        <v>23</v>
      </c>
      <c r="Y1276" s="501">
        <v>324.47000000000003</v>
      </c>
      <c r="Z1276" s="500">
        <v>5000</v>
      </c>
      <c r="AA1276" s="500">
        <v>1410</v>
      </c>
    </row>
    <row r="1277" spans="1:27" s="497" customFormat="1" ht="19.5" customHeight="1">
      <c r="A1277" s="498" t="s">
        <v>7474</v>
      </c>
      <c r="B1277" s="675">
        <v>20200138825676</v>
      </c>
      <c r="C1277" s="498" t="s">
        <v>7475</v>
      </c>
      <c r="D1277" s="498" t="s">
        <v>7476</v>
      </c>
      <c r="E1277" s="498">
        <v>14</v>
      </c>
      <c r="F1277" s="498" t="s">
        <v>2169</v>
      </c>
      <c r="G1277" s="498" t="s">
        <v>7334</v>
      </c>
      <c r="H1277" s="498">
        <v>197</v>
      </c>
      <c r="I1277" s="498">
        <v>1</v>
      </c>
      <c r="J1277" s="499" t="s">
        <v>2796</v>
      </c>
      <c r="K1277" s="499" t="s">
        <v>7477</v>
      </c>
      <c r="L1277" s="498" t="s">
        <v>376</v>
      </c>
      <c r="M1277" s="498" t="s">
        <v>376</v>
      </c>
      <c r="N1277" s="498" t="s">
        <v>0</v>
      </c>
      <c r="O1277" s="498">
        <v>20270</v>
      </c>
      <c r="P1277" s="499" t="s">
        <v>7478</v>
      </c>
      <c r="Q1277" s="500">
        <v>1270400</v>
      </c>
      <c r="R1277" s="500">
        <v>10868000</v>
      </c>
      <c r="S1277" s="500">
        <v>16335238</v>
      </c>
      <c r="T1277" s="500">
        <v>10000000</v>
      </c>
      <c r="U1277" s="500">
        <v>38473638</v>
      </c>
      <c r="V1277" s="500">
        <v>10</v>
      </c>
      <c r="W1277" s="500">
        <v>4</v>
      </c>
      <c r="X1277" s="500">
        <v>14</v>
      </c>
      <c r="Y1277" s="501">
        <v>212</v>
      </c>
      <c r="Z1277" s="500">
        <v>216</v>
      </c>
      <c r="AA1277" s="500">
        <v>168</v>
      </c>
    </row>
    <row r="1278" spans="1:27" s="497" customFormat="1" ht="19.5" customHeight="1">
      <c r="A1278" s="498" t="s">
        <v>7479</v>
      </c>
      <c r="B1278" s="675">
        <v>20900150825674</v>
      </c>
      <c r="C1278" s="498" t="s">
        <v>7480</v>
      </c>
      <c r="D1278" s="498" t="s">
        <v>7481</v>
      </c>
      <c r="E1278" s="498">
        <v>14</v>
      </c>
      <c r="F1278" s="498" t="s">
        <v>2169</v>
      </c>
      <c r="G1278" s="498" t="s">
        <v>7182</v>
      </c>
      <c r="H1278" s="498" t="s">
        <v>7482</v>
      </c>
      <c r="I1278" s="498">
        <v>8</v>
      </c>
      <c r="J1278" s="499" t="s">
        <v>25</v>
      </c>
      <c r="K1278" s="499" t="s">
        <v>25</v>
      </c>
      <c r="L1278" s="498" t="s">
        <v>1159</v>
      </c>
      <c r="M1278" s="498" t="s">
        <v>810</v>
      </c>
      <c r="N1278" s="498" t="s">
        <v>93</v>
      </c>
      <c r="O1278" s="498">
        <v>90120</v>
      </c>
      <c r="P1278" s="499" t="s">
        <v>7483</v>
      </c>
      <c r="Q1278" s="500">
        <v>0</v>
      </c>
      <c r="R1278" s="500">
        <v>1500000</v>
      </c>
      <c r="S1278" s="500">
        <v>4000000</v>
      </c>
      <c r="T1278" s="500">
        <v>300000</v>
      </c>
      <c r="U1278" s="500">
        <v>5800000</v>
      </c>
      <c r="V1278" s="500">
        <v>1</v>
      </c>
      <c r="W1278" s="500">
        <v>1</v>
      </c>
      <c r="X1278" s="500">
        <v>2</v>
      </c>
      <c r="Y1278" s="501">
        <v>344.5</v>
      </c>
      <c r="Z1278" s="500">
        <v>2985</v>
      </c>
      <c r="AA1278" s="500">
        <v>225</v>
      </c>
    </row>
    <row r="1279" spans="1:27" s="497" customFormat="1" ht="19.5" customHeight="1">
      <c r="A1279" s="498" t="s">
        <v>7484</v>
      </c>
      <c r="B1279" s="675">
        <v>20240144225677</v>
      </c>
      <c r="C1279" s="498" t="s">
        <v>7485</v>
      </c>
      <c r="D1279" s="498" t="s">
        <v>1193</v>
      </c>
      <c r="E1279" s="498" t="s">
        <v>31</v>
      </c>
      <c r="F1279" s="498" t="s">
        <v>1946</v>
      </c>
      <c r="G1279" s="498" t="s">
        <v>7175</v>
      </c>
      <c r="H1279" s="498" t="s">
        <v>7486</v>
      </c>
      <c r="I1279" s="498">
        <v>4</v>
      </c>
      <c r="J1279" s="498" t="s">
        <v>25</v>
      </c>
      <c r="K1279" s="498" t="s">
        <v>25</v>
      </c>
      <c r="L1279" s="498" t="s">
        <v>7487</v>
      </c>
      <c r="M1279" s="498" t="s">
        <v>7488</v>
      </c>
      <c r="N1279" s="498" t="s">
        <v>52</v>
      </c>
      <c r="O1279" s="498">
        <v>24110</v>
      </c>
      <c r="P1279" s="499" t="s">
        <v>7489</v>
      </c>
      <c r="Q1279" s="500">
        <v>100000000</v>
      </c>
      <c r="R1279" s="500">
        <v>5000000</v>
      </c>
      <c r="S1279" s="500">
        <v>5000000</v>
      </c>
      <c r="T1279" s="500">
        <v>5000000</v>
      </c>
      <c r="U1279" s="500">
        <v>115000000</v>
      </c>
      <c r="V1279" s="500">
        <v>30</v>
      </c>
      <c r="W1279" s="500">
        <v>10</v>
      </c>
      <c r="X1279" s="500">
        <v>40</v>
      </c>
      <c r="Y1279" s="501">
        <v>392</v>
      </c>
      <c r="Z1279" s="500">
        <v>51874</v>
      </c>
      <c r="AA1279" s="500">
        <v>600</v>
      </c>
    </row>
    <row r="1280" spans="1:27" s="497" customFormat="1" ht="19.5" customHeight="1">
      <c r="A1280" s="498" t="s">
        <v>7490</v>
      </c>
      <c r="B1280" s="675">
        <v>20190150625676</v>
      </c>
      <c r="C1280" s="498" t="s">
        <v>7491</v>
      </c>
      <c r="D1280" s="498" t="s">
        <v>575</v>
      </c>
      <c r="E1280" s="498" t="s">
        <v>31</v>
      </c>
      <c r="F1280" s="498" t="s">
        <v>1946</v>
      </c>
      <c r="G1280" s="498" t="s">
        <v>7188</v>
      </c>
      <c r="H1280" s="498" t="s">
        <v>7492</v>
      </c>
      <c r="I1280" s="498">
        <v>10</v>
      </c>
      <c r="J1280" s="499" t="s">
        <v>25</v>
      </c>
      <c r="K1280" s="499" t="s">
        <v>25</v>
      </c>
      <c r="L1280" s="498" t="s">
        <v>1046</v>
      </c>
      <c r="M1280" s="498" t="s">
        <v>1046</v>
      </c>
      <c r="N1280" s="498" t="s">
        <v>12</v>
      </c>
      <c r="O1280" s="498">
        <v>18220</v>
      </c>
      <c r="P1280" s="499" t="s">
        <v>2796</v>
      </c>
      <c r="Q1280" s="500">
        <v>5000000</v>
      </c>
      <c r="R1280" s="500">
        <v>1000000</v>
      </c>
      <c r="S1280" s="500">
        <v>1000000</v>
      </c>
      <c r="T1280" s="500">
        <v>2000000</v>
      </c>
      <c r="U1280" s="500">
        <v>9000000</v>
      </c>
      <c r="V1280" s="500">
        <v>10</v>
      </c>
      <c r="W1280" s="500">
        <v>0</v>
      </c>
      <c r="X1280" s="500">
        <v>10</v>
      </c>
      <c r="Y1280" s="501">
        <v>280</v>
      </c>
      <c r="Z1280" s="500">
        <v>15720</v>
      </c>
      <c r="AA1280" s="500">
        <v>126</v>
      </c>
    </row>
    <row r="1281" spans="1:27" s="497" customFormat="1" ht="19.5" customHeight="1">
      <c r="A1281" s="498" t="s">
        <v>7493</v>
      </c>
      <c r="B1281" s="675">
        <v>20130150525674</v>
      </c>
      <c r="C1281" s="498" t="s">
        <v>7494</v>
      </c>
      <c r="D1281" s="498" t="s">
        <v>7495</v>
      </c>
      <c r="E1281" s="498" t="s">
        <v>68</v>
      </c>
      <c r="F1281" s="498" t="s">
        <v>1953</v>
      </c>
      <c r="G1281" s="498" t="s">
        <v>7213</v>
      </c>
      <c r="H1281" s="498" t="s">
        <v>2943</v>
      </c>
      <c r="I1281" s="498">
        <v>8</v>
      </c>
      <c r="J1281" s="499" t="s">
        <v>2796</v>
      </c>
      <c r="K1281" s="499" t="s">
        <v>2796</v>
      </c>
      <c r="L1281" s="498" t="s">
        <v>361</v>
      </c>
      <c r="M1281" s="498" t="s">
        <v>353</v>
      </c>
      <c r="N1281" s="498" t="s">
        <v>8</v>
      </c>
      <c r="O1281" s="498">
        <v>12150</v>
      </c>
      <c r="P1281" s="499">
        <v>893355335</v>
      </c>
      <c r="Q1281" s="500">
        <v>6000000</v>
      </c>
      <c r="R1281" s="500">
        <v>2500000</v>
      </c>
      <c r="S1281" s="500">
        <v>3000000</v>
      </c>
      <c r="T1281" s="500">
        <v>10000000</v>
      </c>
      <c r="U1281" s="500">
        <v>21500000</v>
      </c>
      <c r="V1281" s="500">
        <v>11</v>
      </c>
      <c r="W1281" s="500">
        <v>5</v>
      </c>
      <c r="X1281" s="500">
        <v>16</v>
      </c>
      <c r="Y1281" s="501">
        <v>74.5</v>
      </c>
      <c r="Z1281" s="500">
        <v>0</v>
      </c>
      <c r="AA1281" s="500">
        <v>0</v>
      </c>
    </row>
    <row r="1282" spans="1:27" s="497" customFormat="1" ht="19.5" customHeight="1">
      <c r="A1282" s="498" t="s">
        <v>7496</v>
      </c>
      <c r="B1282" s="675">
        <v>20170144025670</v>
      </c>
      <c r="C1282" s="498" t="s">
        <v>7497</v>
      </c>
      <c r="D1282" s="498" t="s">
        <v>7498</v>
      </c>
      <c r="E1282" s="498" t="s">
        <v>68</v>
      </c>
      <c r="F1282" s="498" t="s">
        <v>1953</v>
      </c>
      <c r="G1282" s="498" t="s">
        <v>7391</v>
      </c>
      <c r="H1282" s="498">
        <v>88</v>
      </c>
      <c r="I1282" s="498">
        <v>1</v>
      </c>
      <c r="J1282" s="499" t="s">
        <v>2796</v>
      </c>
      <c r="K1282" s="499" t="s">
        <v>7499</v>
      </c>
      <c r="L1282" s="498" t="s">
        <v>5899</v>
      </c>
      <c r="M1282" s="498" t="s">
        <v>5640</v>
      </c>
      <c r="N1282" s="498" t="s">
        <v>373</v>
      </c>
      <c r="O1282" s="498">
        <v>16120</v>
      </c>
      <c r="P1282" s="499" t="s">
        <v>2796</v>
      </c>
      <c r="Q1282" s="500">
        <v>0</v>
      </c>
      <c r="R1282" s="500">
        <v>0</v>
      </c>
      <c r="S1282" s="500">
        <v>465000000</v>
      </c>
      <c r="T1282" s="500">
        <v>100000000</v>
      </c>
      <c r="U1282" s="500">
        <v>565000000</v>
      </c>
      <c r="V1282" s="500">
        <v>10</v>
      </c>
      <c r="W1282" s="500">
        <v>4</v>
      </c>
      <c r="X1282" s="500">
        <v>14</v>
      </c>
      <c r="Y1282" s="501">
        <v>475.9</v>
      </c>
      <c r="Z1282" s="500">
        <v>9240</v>
      </c>
      <c r="AA1282" s="500">
        <v>3881</v>
      </c>
    </row>
    <row r="1283" spans="1:27" s="497" customFormat="1" ht="19.5" customHeight="1">
      <c r="A1283" s="498" t="s">
        <v>7500</v>
      </c>
      <c r="B1283" s="675">
        <v>20440135825671</v>
      </c>
      <c r="C1283" s="498" t="s">
        <v>7501</v>
      </c>
      <c r="D1283" s="498" t="s">
        <v>7502</v>
      </c>
      <c r="E1283" s="498" t="s">
        <v>117</v>
      </c>
      <c r="F1283" s="498" t="s">
        <v>7503</v>
      </c>
      <c r="G1283" s="498" t="s">
        <v>7201</v>
      </c>
      <c r="H1283" s="498">
        <v>117</v>
      </c>
      <c r="I1283" s="498">
        <v>7</v>
      </c>
      <c r="J1283" s="499" t="s">
        <v>25</v>
      </c>
      <c r="K1283" s="499" t="s">
        <v>25</v>
      </c>
      <c r="L1283" s="498" t="s">
        <v>1421</v>
      </c>
      <c r="M1283" s="498" t="s">
        <v>7504</v>
      </c>
      <c r="N1283" s="498" t="s">
        <v>370</v>
      </c>
      <c r="O1283" s="498">
        <v>44140</v>
      </c>
      <c r="P1283" s="499" t="s">
        <v>7505</v>
      </c>
      <c r="Q1283" s="500">
        <v>5000000</v>
      </c>
      <c r="R1283" s="500">
        <v>1000000</v>
      </c>
      <c r="S1283" s="500">
        <v>1000000</v>
      </c>
      <c r="T1283" s="500">
        <v>1000000</v>
      </c>
      <c r="U1283" s="500">
        <v>8000000</v>
      </c>
      <c r="V1283" s="500">
        <v>4</v>
      </c>
      <c r="W1283" s="500">
        <v>3</v>
      </c>
      <c r="X1283" s="500">
        <v>7</v>
      </c>
      <c r="Y1283" s="501">
        <v>183</v>
      </c>
      <c r="Z1283" s="500">
        <v>7940</v>
      </c>
      <c r="AA1283" s="500">
        <v>448</v>
      </c>
    </row>
    <row r="1284" spans="1:27" s="497" customFormat="1" ht="19.5" customHeight="1">
      <c r="A1284" s="498" t="s">
        <v>7506</v>
      </c>
      <c r="B1284" s="675">
        <v>20740141325677</v>
      </c>
      <c r="C1284" s="498" t="s">
        <v>7507</v>
      </c>
      <c r="D1284" s="498" t="s">
        <v>7508</v>
      </c>
      <c r="E1284" s="498" t="s">
        <v>117</v>
      </c>
      <c r="F1284" s="498" t="s">
        <v>7503</v>
      </c>
      <c r="G1284" s="498" t="s">
        <v>7509</v>
      </c>
      <c r="H1284" s="498" t="s">
        <v>7510</v>
      </c>
      <c r="I1284" s="498">
        <v>2</v>
      </c>
      <c r="J1284" s="499" t="s">
        <v>2796</v>
      </c>
      <c r="K1284" s="499" t="s">
        <v>2796</v>
      </c>
      <c r="L1284" s="498" t="s">
        <v>318</v>
      </c>
      <c r="M1284" s="498" t="s">
        <v>2</v>
      </c>
      <c r="N1284" s="498" t="s">
        <v>3</v>
      </c>
      <c r="O1284" s="498">
        <v>74000</v>
      </c>
      <c r="P1284" s="499" t="s">
        <v>2796</v>
      </c>
      <c r="Q1284" s="500">
        <v>0</v>
      </c>
      <c r="R1284" s="500">
        <v>0</v>
      </c>
      <c r="S1284" s="500">
        <v>12000000</v>
      </c>
      <c r="T1284" s="500">
        <v>5000000</v>
      </c>
      <c r="U1284" s="500">
        <v>17000000</v>
      </c>
      <c r="V1284" s="500">
        <v>22</v>
      </c>
      <c r="W1284" s="500">
        <v>17</v>
      </c>
      <c r="X1284" s="500">
        <v>39</v>
      </c>
      <c r="Y1284" s="501">
        <v>245.5</v>
      </c>
      <c r="Z1284" s="500">
        <v>1296</v>
      </c>
      <c r="AA1284" s="500">
        <v>1296</v>
      </c>
    </row>
    <row r="1285" spans="1:27" s="497" customFormat="1" ht="19.5" customHeight="1">
      <c r="A1285" s="498" t="s">
        <v>7511</v>
      </c>
      <c r="B1285" s="675">
        <v>20740139325671</v>
      </c>
      <c r="C1285" s="498" t="s">
        <v>7512</v>
      </c>
      <c r="D1285" s="498" t="s">
        <v>7513</v>
      </c>
      <c r="E1285" s="498" t="s">
        <v>61</v>
      </c>
      <c r="F1285" s="498" t="s">
        <v>3828</v>
      </c>
      <c r="G1285" s="498" t="s">
        <v>7252</v>
      </c>
      <c r="H1285" s="498" t="s">
        <v>7514</v>
      </c>
      <c r="I1285" s="498">
        <v>4</v>
      </c>
      <c r="J1285" s="498" t="s">
        <v>2796</v>
      </c>
      <c r="K1285" s="498" t="s">
        <v>7515</v>
      </c>
      <c r="L1285" s="498" t="s">
        <v>6</v>
      </c>
      <c r="M1285" s="498" t="s">
        <v>2</v>
      </c>
      <c r="N1285" s="498" t="s">
        <v>3</v>
      </c>
      <c r="O1285" s="498">
        <v>74000</v>
      </c>
      <c r="P1285" s="499" t="s">
        <v>2796</v>
      </c>
      <c r="Q1285" s="500">
        <v>1680000</v>
      </c>
      <c r="R1285" s="500">
        <v>1680000</v>
      </c>
      <c r="S1285" s="500">
        <v>11000000</v>
      </c>
      <c r="T1285" s="500">
        <v>5000000</v>
      </c>
      <c r="U1285" s="500">
        <v>19360000</v>
      </c>
      <c r="V1285" s="500">
        <v>41</v>
      </c>
      <c r="W1285" s="500">
        <v>83</v>
      </c>
      <c r="X1285" s="500">
        <v>124</v>
      </c>
      <c r="Y1285" s="501">
        <v>101.44</v>
      </c>
      <c r="Z1285" s="500">
        <v>4280</v>
      </c>
      <c r="AA1285" s="500">
        <v>4280</v>
      </c>
    </row>
    <row r="1286" spans="1:27" s="497" customFormat="1" ht="19.5" customHeight="1">
      <c r="A1286" s="498" t="s">
        <v>7516</v>
      </c>
      <c r="B1286" s="675">
        <v>20110140425672</v>
      </c>
      <c r="C1286" s="498" t="s">
        <v>7517</v>
      </c>
      <c r="D1286" s="498" t="s">
        <v>7518</v>
      </c>
      <c r="E1286" s="498" t="s">
        <v>61</v>
      </c>
      <c r="F1286" s="498" t="s">
        <v>3828</v>
      </c>
      <c r="G1286" s="498" t="s">
        <v>7509</v>
      </c>
      <c r="H1286" s="498" t="s">
        <v>7519</v>
      </c>
      <c r="I1286" s="498">
        <v>15</v>
      </c>
      <c r="J1286" s="498" t="s">
        <v>2796</v>
      </c>
      <c r="K1286" s="498" t="s">
        <v>606</v>
      </c>
      <c r="L1286" s="498" t="s">
        <v>7520</v>
      </c>
      <c r="M1286" s="498" t="s">
        <v>594</v>
      </c>
      <c r="N1286" s="498" t="s">
        <v>10</v>
      </c>
      <c r="O1286" s="498">
        <v>10130</v>
      </c>
      <c r="P1286" s="499" t="s">
        <v>2796</v>
      </c>
      <c r="Q1286" s="500">
        <v>71000000</v>
      </c>
      <c r="R1286" s="500">
        <v>137000000</v>
      </c>
      <c r="S1286" s="500">
        <v>49500000</v>
      </c>
      <c r="T1286" s="500">
        <v>50000000</v>
      </c>
      <c r="U1286" s="500">
        <v>307500000</v>
      </c>
      <c r="V1286" s="500">
        <v>71</v>
      </c>
      <c r="W1286" s="500">
        <v>105</v>
      </c>
      <c r="X1286" s="500">
        <v>176</v>
      </c>
      <c r="Y1286" s="501">
        <v>387.95</v>
      </c>
      <c r="Z1286" s="500">
        <v>9869</v>
      </c>
      <c r="AA1286" s="500">
        <v>2472</v>
      </c>
    </row>
    <row r="1287" spans="1:27" s="497" customFormat="1" ht="19.5" customHeight="1">
      <c r="A1287" s="498" t="s">
        <v>7521</v>
      </c>
      <c r="B1287" s="675">
        <v>20210152325677</v>
      </c>
      <c r="C1287" s="498" t="s">
        <v>3058</v>
      </c>
      <c r="D1287" s="498" t="s">
        <v>7522</v>
      </c>
      <c r="E1287" s="498">
        <v>31</v>
      </c>
      <c r="F1287" s="498" t="s">
        <v>3060</v>
      </c>
      <c r="G1287" s="498" t="s">
        <v>7213</v>
      </c>
      <c r="H1287" s="498" t="s">
        <v>7523</v>
      </c>
      <c r="I1287" s="498">
        <v>5</v>
      </c>
      <c r="J1287" s="498" t="s">
        <v>2796</v>
      </c>
      <c r="K1287" s="498" t="s">
        <v>2796</v>
      </c>
      <c r="L1287" s="498" t="s">
        <v>755</v>
      </c>
      <c r="M1287" s="498" t="s">
        <v>33</v>
      </c>
      <c r="N1287" s="498" t="s">
        <v>20</v>
      </c>
      <c r="O1287" s="498">
        <v>21180</v>
      </c>
      <c r="P1287" s="499" t="s">
        <v>2796</v>
      </c>
      <c r="Q1287" s="500">
        <v>85000000</v>
      </c>
      <c r="R1287" s="500">
        <v>25000000</v>
      </c>
      <c r="S1287" s="500">
        <v>30000000</v>
      </c>
      <c r="T1287" s="500">
        <v>15000000</v>
      </c>
      <c r="U1287" s="500">
        <v>155000000</v>
      </c>
      <c r="V1287" s="500">
        <v>90</v>
      </c>
      <c r="W1287" s="500">
        <v>90</v>
      </c>
      <c r="X1287" s="500">
        <v>180</v>
      </c>
      <c r="Y1287" s="501">
        <v>392</v>
      </c>
      <c r="Z1287" s="500">
        <v>1980</v>
      </c>
      <c r="AA1287" s="500">
        <v>1980</v>
      </c>
    </row>
    <row r="1288" spans="1:27" s="497" customFormat="1" ht="19.5" customHeight="1">
      <c r="A1288" s="498" t="s">
        <v>7524</v>
      </c>
      <c r="B1288" s="675">
        <v>20210137525672</v>
      </c>
      <c r="C1288" s="498" t="s">
        <v>7525</v>
      </c>
      <c r="D1288" s="498" t="s">
        <v>7526</v>
      </c>
      <c r="E1288" s="498" t="s">
        <v>48</v>
      </c>
      <c r="F1288" s="498" t="s">
        <v>1960</v>
      </c>
      <c r="G1288" s="498" t="s">
        <v>7243</v>
      </c>
      <c r="H1288" s="498" t="s">
        <v>7527</v>
      </c>
      <c r="I1288" s="498">
        <v>2</v>
      </c>
      <c r="J1288" s="499" t="s">
        <v>2796</v>
      </c>
      <c r="K1288" s="499" t="s">
        <v>2796</v>
      </c>
      <c r="L1288" s="498" t="s">
        <v>617</v>
      </c>
      <c r="M1288" s="498" t="s">
        <v>33</v>
      </c>
      <c r="N1288" s="498" t="s">
        <v>20</v>
      </c>
      <c r="O1288" s="498">
        <v>21180</v>
      </c>
      <c r="P1288" s="499" t="s">
        <v>2796</v>
      </c>
      <c r="Q1288" s="500">
        <v>10000000</v>
      </c>
      <c r="R1288" s="500">
        <v>5000000</v>
      </c>
      <c r="S1288" s="500">
        <v>10000000</v>
      </c>
      <c r="T1288" s="500">
        <v>3000000</v>
      </c>
      <c r="U1288" s="500">
        <v>28000000</v>
      </c>
      <c r="V1288" s="500">
        <v>80</v>
      </c>
      <c r="W1288" s="500">
        <v>15</v>
      </c>
      <c r="X1288" s="500">
        <v>95</v>
      </c>
      <c r="Y1288" s="501">
        <v>490</v>
      </c>
      <c r="Z1288" s="500">
        <v>40460</v>
      </c>
      <c r="AA1288" s="500">
        <v>0</v>
      </c>
    </row>
    <row r="1289" spans="1:27" s="497" customFormat="1" ht="19.5" customHeight="1">
      <c r="A1289" s="498" t="s">
        <v>7528</v>
      </c>
      <c r="B1289" s="675">
        <v>20200136225671</v>
      </c>
      <c r="C1289" s="498" t="s">
        <v>7529</v>
      </c>
      <c r="D1289" s="498" t="s">
        <v>7530</v>
      </c>
      <c r="E1289" s="498" t="s">
        <v>28</v>
      </c>
      <c r="F1289" s="498" t="s">
        <v>3929</v>
      </c>
      <c r="G1289" s="498" t="s">
        <v>7201</v>
      </c>
      <c r="H1289" s="498" t="s">
        <v>7531</v>
      </c>
      <c r="I1289" s="498">
        <v>3</v>
      </c>
      <c r="J1289" s="498" t="s">
        <v>2796</v>
      </c>
      <c r="K1289" s="498" t="s">
        <v>2796</v>
      </c>
      <c r="L1289" s="498" t="s">
        <v>1008</v>
      </c>
      <c r="M1289" s="498" t="s">
        <v>727</v>
      </c>
      <c r="N1289" s="498" t="s">
        <v>0</v>
      </c>
      <c r="O1289" s="498">
        <v>20160</v>
      </c>
      <c r="P1289" s="499">
        <v>925358953</v>
      </c>
      <c r="Q1289" s="500">
        <v>5000000</v>
      </c>
      <c r="R1289" s="500">
        <v>2000000</v>
      </c>
      <c r="S1289" s="500">
        <v>2000000</v>
      </c>
      <c r="T1289" s="500">
        <v>500000</v>
      </c>
      <c r="U1289" s="500">
        <v>9500000</v>
      </c>
      <c r="V1289" s="500">
        <v>30</v>
      </c>
      <c r="W1289" s="500">
        <v>0</v>
      </c>
      <c r="X1289" s="500">
        <v>30</v>
      </c>
      <c r="Y1289" s="501">
        <v>214</v>
      </c>
      <c r="Z1289" s="500">
        <v>19148</v>
      </c>
      <c r="AA1289" s="500">
        <v>600</v>
      </c>
    </row>
    <row r="1290" spans="1:27" s="497" customFormat="1" ht="19.5" customHeight="1">
      <c r="A1290" s="498" t="s">
        <v>7532</v>
      </c>
      <c r="B1290" s="675">
        <v>20200140025679</v>
      </c>
      <c r="C1290" s="498" t="s">
        <v>7533</v>
      </c>
      <c r="D1290" s="498" t="s">
        <v>1804</v>
      </c>
      <c r="E1290" s="498">
        <v>37</v>
      </c>
      <c r="F1290" s="498" t="s">
        <v>2370</v>
      </c>
      <c r="G1290" s="498" t="s">
        <v>7509</v>
      </c>
      <c r="H1290" s="498">
        <v>881</v>
      </c>
      <c r="I1290" s="498">
        <v>6</v>
      </c>
      <c r="J1290" s="499" t="s">
        <v>2796</v>
      </c>
      <c r="K1290" s="498" t="s">
        <v>2796</v>
      </c>
      <c r="L1290" s="498" t="s">
        <v>395</v>
      </c>
      <c r="M1290" s="498" t="s">
        <v>395</v>
      </c>
      <c r="N1290" s="498" t="s">
        <v>0</v>
      </c>
      <c r="O1290" s="498">
        <v>20190</v>
      </c>
      <c r="P1290" s="499" t="s">
        <v>1805</v>
      </c>
      <c r="Q1290" s="500">
        <v>30000000</v>
      </c>
      <c r="R1290" s="500">
        <v>0</v>
      </c>
      <c r="S1290" s="500">
        <v>20000000</v>
      </c>
      <c r="T1290" s="500">
        <v>5000000</v>
      </c>
      <c r="U1290" s="500">
        <v>55000000</v>
      </c>
      <c r="V1290" s="500">
        <v>20</v>
      </c>
      <c r="W1290" s="500">
        <v>19</v>
      </c>
      <c r="X1290" s="500">
        <v>39</v>
      </c>
      <c r="Y1290" s="501">
        <v>436.1</v>
      </c>
      <c r="Z1290" s="500">
        <v>7800</v>
      </c>
      <c r="AA1290" s="500">
        <v>7800</v>
      </c>
    </row>
    <row r="1291" spans="1:27" s="497" customFormat="1" ht="19.5" customHeight="1">
      <c r="A1291" s="498" t="s">
        <v>7534</v>
      </c>
      <c r="B1291" s="675">
        <v>20200149725675</v>
      </c>
      <c r="C1291" s="498" t="s">
        <v>7535</v>
      </c>
      <c r="D1291" s="498" t="s">
        <v>7536</v>
      </c>
      <c r="E1291" s="498">
        <v>37</v>
      </c>
      <c r="F1291" s="498" t="s">
        <v>3085</v>
      </c>
      <c r="G1291" s="498" t="s">
        <v>7188</v>
      </c>
      <c r="H1291" s="498" t="s">
        <v>7537</v>
      </c>
      <c r="I1291" s="498">
        <v>8</v>
      </c>
      <c r="J1291" s="499" t="s">
        <v>2796</v>
      </c>
      <c r="K1291" s="499" t="s">
        <v>2796</v>
      </c>
      <c r="L1291" s="498" t="s">
        <v>582</v>
      </c>
      <c r="M1291" s="498" t="s">
        <v>329</v>
      </c>
      <c r="N1291" s="498" t="s">
        <v>0</v>
      </c>
      <c r="O1291" s="498">
        <v>20230</v>
      </c>
      <c r="P1291" s="499" t="s">
        <v>2796</v>
      </c>
      <c r="Q1291" s="500">
        <v>10000000</v>
      </c>
      <c r="R1291" s="500">
        <v>5000000</v>
      </c>
      <c r="S1291" s="500">
        <v>10000000</v>
      </c>
      <c r="T1291" s="500">
        <v>3000000</v>
      </c>
      <c r="U1291" s="500">
        <v>28000000</v>
      </c>
      <c r="V1291" s="500">
        <v>20</v>
      </c>
      <c r="W1291" s="500">
        <v>10</v>
      </c>
      <c r="X1291" s="500">
        <v>30</v>
      </c>
      <c r="Y1291" s="501">
        <v>382</v>
      </c>
      <c r="Z1291" s="500">
        <v>13605</v>
      </c>
      <c r="AA1291" s="500">
        <v>13605</v>
      </c>
    </row>
    <row r="1292" spans="1:27" s="497" customFormat="1" ht="19.5" customHeight="1">
      <c r="A1292" s="498" t="s">
        <v>7538</v>
      </c>
      <c r="B1292" s="675">
        <v>20190151825671</v>
      </c>
      <c r="C1292" s="498" t="s">
        <v>7539</v>
      </c>
      <c r="D1292" s="498" t="s">
        <v>7540</v>
      </c>
      <c r="E1292" s="498">
        <v>37</v>
      </c>
      <c r="F1292" s="498" t="s">
        <v>2370</v>
      </c>
      <c r="G1292" s="498" t="s">
        <v>7188</v>
      </c>
      <c r="H1292" s="498" t="s">
        <v>1755</v>
      </c>
      <c r="I1292" s="498">
        <v>7</v>
      </c>
      <c r="J1292" s="498" t="s">
        <v>25</v>
      </c>
      <c r="K1292" s="498" t="s">
        <v>25</v>
      </c>
      <c r="L1292" s="498" t="s">
        <v>1228</v>
      </c>
      <c r="M1292" s="498" t="s">
        <v>557</v>
      </c>
      <c r="N1292" s="498" t="s">
        <v>12</v>
      </c>
      <c r="O1292" s="498">
        <v>18150</v>
      </c>
      <c r="P1292" s="499" t="s">
        <v>2796</v>
      </c>
      <c r="Q1292" s="500">
        <v>800000</v>
      </c>
      <c r="R1292" s="500">
        <v>1500000</v>
      </c>
      <c r="S1292" s="500">
        <v>400000</v>
      </c>
      <c r="T1292" s="500">
        <v>1000000</v>
      </c>
      <c r="U1292" s="500">
        <v>3700000</v>
      </c>
      <c r="V1292" s="500">
        <v>12</v>
      </c>
      <c r="W1292" s="500">
        <v>3</v>
      </c>
      <c r="X1292" s="500">
        <v>15</v>
      </c>
      <c r="Y1292" s="501">
        <v>322</v>
      </c>
      <c r="Z1292" s="500">
        <v>7004</v>
      </c>
      <c r="AA1292" s="500">
        <v>2154</v>
      </c>
    </row>
    <row r="1293" spans="1:27" s="497" customFormat="1" ht="19.5" customHeight="1">
      <c r="A1293" s="498" t="s">
        <v>7541</v>
      </c>
      <c r="B1293" s="675">
        <v>20740140625671</v>
      </c>
      <c r="C1293" s="498" t="s">
        <v>7542</v>
      </c>
      <c r="D1293" s="498" t="s">
        <v>7543</v>
      </c>
      <c r="E1293" s="498">
        <v>39</v>
      </c>
      <c r="F1293" s="498" t="s">
        <v>2084</v>
      </c>
      <c r="G1293" s="498" t="s">
        <v>7509</v>
      </c>
      <c r="H1293" s="498" t="s">
        <v>7544</v>
      </c>
      <c r="I1293" s="498">
        <v>4</v>
      </c>
      <c r="J1293" s="498" t="s">
        <v>2796</v>
      </c>
      <c r="K1293" s="498" t="s">
        <v>2796</v>
      </c>
      <c r="L1293" s="498" t="s">
        <v>375</v>
      </c>
      <c r="M1293" s="498" t="s">
        <v>2</v>
      </c>
      <c r="N1293" s="498" t="s">
        <v>3</v>
      </c>
      <c r="O1293" s="498">
        <v>74000</v>
      </c>
      <c r="P1293" s="499" t="s">
        <v>2796</v>
      </c>
      <c r="Q1293" s="500">
        <v>0</v>
      </c>
      <c r="R1293" s="500">
        <v>0</v>
      </c>
      <c r="S1293" s="500">
        <v>10000000</v>
      </c>
      <c r="T1293" s="500">
        <v>5000000</v>
      </c>
      <c r="U1293" s="500">
        <v>15000000</v>
      </c>
      <c r="V1293" s="500">
        <v>16</v>
      </c>
      <c r="W1293" s="500">
        <v>11</v>
      </c>
      <c r="X1293" s="500">
        <v>27</v>
      </c>
      <c r="Y1293" s="501">
        <v>135</v>
      </c>
      <c r="Z1293" s="500">
        <v>1830</v>
      </c>
      <c r="AA1293" s="500">
        <v>1830</v>
      </c>
    </row>
    <row r="1294" spans="1:27" s="497" customFormat="1" ht="19.5" customHeight="1">
      <c r="A1294" s="498" t="s">
        <v>7545</v>
      </c>
      <c r="B1294" s="675">
        <v>20200142525676</v>
      </c>
      <c r="C1294" s="498" t="s">
        <v>7546</v>
      </c>
      <c r="D1294" s="498" t="s">
        <v>7547</v>
      </c>
      <c r="E1294" s="498">
        <v>39</v>
      </c>
      <c r="F1294" s="498" t="s">
        <v>2084</v>
      </c>
      <c r="G1294" s="498" t="s">
        <v>7175</v>
      </c>
      <c r="H1294" s="498" t="s">
        <v>7548</v>
      </c>
      <c r="I1294" s="498">
        <v>10</v>
      </c>
      <c r="J1294" s="499" t="s">
        <v>2796</v>
      </c>
      <c r="K1294" s="499" t="s">
        <v>2796</v>
      </c>
      <c r="L1294" s="498" t="s">
        <v>619</v>
      </c>
      <c r="M1294" s="498" t="s">
        <v>620</v>
      </c>
      <c r="N1294" s="498" t="s">
        <v>0</v>
      </c>
      <c r="O1294" s="498">
        <v>20000</v>
      </c>
      <c r="P1294" s="499" t="s">
        <v>7549</v>
      </c>
      <c r="Q1294" s="500">
        <v>900000</v>
      </c>
      <c r="R1294" s="500">
        <v>0</v>
      </c>
      <c r="S1294" s="500">
        <v>10000000</v>
      </c>
      <c r="T1294" s="500">
        <v>5000000</v>
      </c>
      <c r="U1294" s="500">
        <v>15900000</v>
      </c>
      <c r="V1294" s="500">
        <v>4</v>
      </c>
      <c r="W1294" s="500">
        <v>1</v>
      </c>
      <c r="X1294" s="500">
        <v>5</v>
      </c>
      <c r="Y1294" s="501">
        <v>190</v>
      </c>
      <c r="Z1294" s="500">
        <v>5090</v>
      </c>
      <c r="AA1294" s="500">
        <v>5090</v>
      </c>
    </row>
    <row r="1295" spans="1:27" s="497" customFormat="1" ht="19.5" customHeight="1">
      <c r="A1295" s="498" t="s">
        <v>7550</v>
      </c>
      <c r="B1295" s="675">
        <v>20200134725672</v>
      </c>
      <c r="C1295" s="498" t="s">
        <v>7551</v>
      </c>
      <c r="D1295" s="498" t="s">
        <v>7552</v>
      </c>
      <c r="E1295" s="498" t="s">
        <v>238</v>
      </c>
      <c r="F1295" s="498" t="s">
        <v>2405</v>
      </c>
      <c r="G1295" s="498" t="s">
        <v>7135</v>
      </c>
      <c r="H1295" s="498" t="s">
        <v>7553</v>
      </c>
      <c r="I1295" s="499">
        <v>1</v>
      </c>
      <c r="J1295" s="499" t="s">
        <v>2796</v>
      </c>
      <c r="K1295" s="499" t="s">
        <v>2796</v>
      </c>
      <c r="L1295" s="498" t="s">
        <v>438</v>
      </c>
      <c r="M1295" s="498" t="s">
        <v>354</v>
      </c>
      <c r="N1295" s="498" t="s">
        <v>0</v>
      </c>
      <c r="O1295" s="498">
        <v>20220</v>
      </c>
      <c r="P1295" s="499" t="s">
        <v>7554</v>
      </c>
      <c r="Q1295" s="500">
        <v>2400000</v>
      </c>
      <c r="R1295" s="500">
        <v>0</v>
      </c>
      <c r="S1295" s="500">
        <v>5000000</v>
      </c>
      <c r="T1295" s="500">
        <v>3000000</v>
      </c>
      <c r="U1295" s="500">
        <v>10400000</v>
      </c>
      <c r="V1295" s="500">
        <v>25</v>
      </c>
      <c r="W1295" s="500">
        <v>25</v>
      </c>
      <c r="X1295" s="500">
        <v>50</v>
      </c>
      <c r="Y1295" s="501">
        <v>425</v>
      </c>
      <c r="Z1295" s="500">
        <v>1854</v>
      </c>
      <c r="AA1295" s="500">
        <v>1854</v>
      </c>
    </row>
    <row r="1296" spans="1:27" s="497" customFormat="1" ht="19.5" customHeight="1">
      <c r="A1296" s="498" t="s">
        <v>7555</v>
      </c>
      <c r="B1296" s="675">
        <v>20130140325672</v>
      </c>
      <c r="C1296" s="498" t="s">
        <v>7556</v>
      </c>
      <c r="D1296" s="498" t="s">
        <v>7557</v>
      </c>
      <c r="E1296" s="498" t="s">
        <v>238</v>
      </c>
      <c r="F1296" s="498" t="s">
        <v>3969</v>
      </c>
      <c r="G1296" s="498" t="s">
        <v>7509</v>
      </c>
      <c r="H1296" s="498" t="s">
        <v>7558</v>
      </c>
      <c r="I1296" s="498">
        <v>2</v>
      </c>
      <c r="J1296" s="499" t="s">
        <v>2796</v>
      </c>
      <c r="K1296" s="499" t="s">
        <v>1345</v>
      </c>
      <c r="L1296" s="498" t="s">
        <v>1264</v>
      </c>
      <c r="M1296" s="498" t="s">
        <v>597</v>
      </c>
      <c r="N1296" s="498" t="s">
        <v>8</v>
      </c>
      <c r="O1296" s="498">
        <v>12130</v>
      </c>
      <c r="P1296" s="499" t="s">
        <v>2796</v>
      </c>
      <c r="Q1296" s="500">
        <v>10000000</v>
      </c>
      <c r="R1296" s="500">
        <v>15000000</v>
      </c>
      <c r="S1296" s="500">
        <v>7500000</v>
      </c>
      <c r="T1296" s="500">
        <v>9000000</v>
      </c>
      <c r="U1296" s="500">
        <v>41500000</v>
      </c>
      <c r="V1296" s="500">
        <v>2</v>
      </c>
      <c r="W1296" s="500">
        <v>2</v>
      </c>
      <c r="X1296" s="500">
        <v>4</v>
      </c>
      <c r="Y1296" s="501">
        <v>490.7</v>
      </c>
      <c r="Z1296" s="500">
        <v>220</v>
      </c>
      <c r="AA1296" s="500">
        <v>220</v>
      </c>
    </row>
    <row r="1297" spans="1:27" s="497" customFormat="1" ht="19.5" customHeight="1">
      <c r="A1297" s="498" t="s">
        <v>7559</v>
      </c>
      <c r="B1297" s="675">
        <v>20200144125673</v>
      </c>
      <c r="C1297" s="498" t="s">
        <v>7560</v>
      </c>
      <c r="D1297" s="498" t="s">
        <v>7561</v>
      </c>
      <c r="E1297" s="498" t="s">
        <v>238</v>
      </c>
      <c r="F1297" s="498" t="s">
        <v>2405</v>
      </c>
      <c r="G1297" s="498" t="s">
        <v>7391</v>
      </c>
      <c r="H1297" s="498" t="s">
        <v>7562</v>
      </c>
      <c r="I1297" s="498">
        <v>7</v>
      </c>
      <c r="J1297" s="498" t="s">
        <v>2796</v>
      </c>
      <c r="K1297" s="498" t="s">
        <v>2796</v>
      </c>
      <c r="L1297" s="498" t="s">
        <v>743</v>
      </c>
      <c r="M1297" s="498" t="s">
        <v>354</v>
      </c>
      <c r="N1297" s="498" t="s">
        <v>0</v>
      </c>
      <c r="O1297" s="498">
        <v>20220</v>
      </c>
      <c r="P1297" s="499" t="s">
        <v>2796</v>
      </c>
      <c r="Q1297" s="500">
        <v>3000000</v>
      </c>
      <c r="R1297" s="500">
        <v>1000000</v>
      </c>
      <c r="S1297" s="500">
        <v>1000000</v>
      </c>
      <c r="T1297" s="500">
        <v>500000</v>
      </c>
      <c r="U1297" s="500">
        <v>5500000</v>
      </c>
      <c r="V1297" s="500">
        <v>13</v>
      </c>
      <c r="W1297" s="500">
        <v>0</v>
      </c>
      <c r="X1297" s="500">
        <v>13</v>
      </c>
      <c r="Y1297" s="501">
        <v>202</v>
      </c>
      <c r="Z1297" s="500">
        <v>3000</v>
      </c>
      <c r="AA1297" s="500">
        <v>1766</v>
      </c>
    </row>
    <row r="1298" spans="1:27" s="497" customFormat="1" ht="19.5" customHeight="1">
      <c r="A1298" s="498" t="s">
        <v>7563</v>
      </c>
      <c r="B1298" s="675">
        <v>20110131825674</v>
      </c>
      <c r="C1298" s="498" t="s">
        <v>7564</v>
      </c>
      <c r="D1298" s="498" t="s">
        <v>7565</v>
      </c>
      <c r="E1298" s="498" t="s">
        <v>72</v>
      </c>
      <c r="F1298" s="498" t="s">
        <v>3973</v>
      </c>
      <c r="G1298" s="498" t="s">
        <v>7218</v>
      </c>
      <c r="H1298" s="498" t="s">
        <v>7566</v>
      </c>
      <c r="I1298" s="498">
        <v>2</v>
      </c>
      <c r="J1298" s="498" t="s">
        <v>2796</v>
      </c>
      <c r="K1298" s="498" t="s">
        <v>2796</v>
      </c>
      <c r="L1298" s="498" t="s">
        <v>722</v>
      </c>
      <c r="M1298" s="498" t="s">
        <v>94</v>
      </c>
      <c r="N1298" s="498" t="s">
        <v>10</v>
      </c>
      <c r="O1298" s="498">
        <v>10280</v>
      </c>
      <c r="P1298" s="499" t="s">
        <v>2796</v>
      </c>
      <c r="Q1298" s="500">
        <v>0</v>
      </c>
      <c r="R1298" s="500">
        <v>0</v>
      </c>
      <c r="S1298" s="500">
        <v>5000000</v>
      </c>
      <c r="T1298" s="500">
        <v>2000000</v>
      </c>
      <c r="U1298" s="500">
        <v>7000000</v>
      </c>
      <c r="V1298" s="500">
        <v>10</v>
      </c>
      <c r="W1298" s="500">
        <v>2</v>
      </c>
      <c r="X1298" s="500">
        <v>12</v>
      </c>
      <c r="Y1298" s="501">
        <v>179.5</v>
      </c>
      <c r="Z1298" s="500">
        <v>1185</v>
      </c>
      <c r="AA1298" s="500">
        <v>569</v>
      </c>
    </row>
    <row r="1299" spans="1:27" s="497" customFormat="1" ht="19.5" customHeight="1">
      <c r="A1299" s="498" t="s">
        <v>7567</v>
      </c>
      <c r="B1299" s="675">
        <v>20110138625671</v>
      </c>
      <c r="C1299" s="498" t="s">
        <v>7568</v>
      </c>
      <c r="D1299" s="498" t="s">
        <v>7569</v>
      </c>
      <c r="E1299" s="498" t="s">
        <v>72</v>
      </c>
      <c r="F1299" s="498" t="s">
        <v>3973</v>
      </c>
      <c r="G1299" s="498" t="s">
        <v>7334</v>
      </c>
      <c r="H1299" s="498" t="s">
        <v>7570</v>
      </c>
      <c r="I1299" s="498">
        <v>12</v>
      </c>
      <c r="J1299" s="498" t="s">
        <v>2796</v>
      </c>
      <c r="K1299" s="498" t="s">
        <v>2796</v>
      </c>
      <c r="L1299" s="498" t="s">
        <v>5</v>
      </c>
      <c r="M1299" s="498" t="s">
        <v>320</v>
      </c>
      <c r="N1299" s="498" t="s">
        <v>10</v>
      </c>
      <c r="O1299" s="498">
        <v>10540</v>
      </c>
      <c r="P1299" s="499" t="s">
        <v>2796</v>
      </c>
      <c r="Q1299" s="500">
        <v>12000000</v>
      </c>
      <c r="R1299" s="500">
        <v>55000000</v>
      </c>
      <c r="S1299" s="500">
        <v>35000000</v>
      </c>
      <c r="T1299" s="500">
        <v>45000000</v>
      </c>
      <c r="U1299" s="500">
        <v>147000000</v>
      </c>
      <c r="V1299" s="500">
        <v>65</v>
      </c>
      <c r="W1299" s="500">
        <v>142</v>
      </c>
      <c r="X1299" s="500">
        <v>207</v>
      </c>
      <c r="Y1299" s="501">
        <v>495</v>
      </c>
      <c r="Z1299" s="500">
        <v>1800</v>
      </c>
      <c r="AA1299" s="500">
        <v>1800</v>
      </c>
    </row>
    <row r="1300" spans="1:27" s="497" customFormat="1" ht="19.5" customHeight="1">
      <c r="A1300" s="498" t="s">
        <v>7571</v>
      </c>
      <c r="B1300" s="675">
        <v>20700134525675</v>
      </c>
      <c r="C1300" s="498" t="s">
        <v>7572</v>
      </c>
      <c r="D1300" s="498" t="s">
        <v>7573</v>
      </c>
      <c r="E1300" s="498" t="s">
        <v>64</v>
      </c>
      <c r="F1300" s="498" t="s">
        <v>2412</v>
      </c>
      <c r="G1300" s="498" t="s">
        <v>7135</v>
      </c>
      <c r="H1300" s="498" t="s">
        <v>7574</v>
      </c>
      <c r="I1300" s="498">
        <v>6</v>
      </c>
      <c r="J1300" s="498" t="s">
        <v>25</v>
      </c>
      <c r="K1300" s="498" t="s">
        <v>25</v>
      </c>
      <c r="L1300" s="498" t="s">
        <v>1710</v>
      </c>
      <c r="M1300" s="498" t="s">
        <v>569</v>
      </c>
      <c r="N1300" s="498" t="s">
        <v>32</v>
      </c>
      <c r="O1300" s="498">
        <v>70110</v>
      </c>
      <c r="P1300" s="499">
        <v>8926018792</v>
      </c>
      <c r="Q1300" s="500">
        <v>1500000</v>
      </c>
      <c r="R1300" s="500">
        <v>2500000</v>
      </c>
      <c r="S1300" s="500">
        <v>2000000</v>
      </c>
      <c r="T1300" s="500">
        <v>1000000</v>
      </c>
      <c r="U1300" s="500">
        <v>7000000</v>
      </c>
      <c r="V1300" s="500">
        <v>8</v>
      </c>
      <c r="W1300" s="500">
        <v>4</v>
      </c>
      <c r="X1300" s="500">
        <v>12</v>
      </c>
      <c r="Y1300" s="501">
        <v>386.29</v>
      </c>
      <c r="Z1300" s="500">
        <v>8473</v>
      </c>
      <c r="AA1300" s="500">
        <v>1320</v>
      </c>
    </row>
    <row r="1301" spans="1:27" s="497" customFormat="1" ht="19.5" customHeight="1">
      <c r="A1301" s="498" t="s">
        <v>7575</v>
      </c>
      <c r="B1301" s="675">
        <v>20130148725675</v>
      </c>
      <c r="C1301" s="498" t="s">
        <v>7576</v>
      </c>
      <c r="D1301" s="498" t="s">
        <v>7577</v>
      </c>
      <c r="E1301" s="498" t="s">
        <v>110</v>
      </c>
      <c r="F1301" s="498" t="s">
        <v>3124</v>
      </c>
      <c r="G1301" s="498" t="s">
        <v>7182</v>
      </c>
      <c r="H1301" s="498" t="s">
        <v>7578</v>
      </c>
      <c r="I1301" s="498">
        <v>3</v>
      </c>
      <c r="J1301" s="498" t="s">
        <v>2796</v>
      </c>
      <c r="K1301" s="498" t="s">
        <v>2796</v>
      </c>
      <c r="L1301" s="498" t="s">
        <v>353</v>
      </c>
      <c r="M1301" s="498" t="s">
        <v>353</v>
      </c>
      <c r="N1301" s="498" t="s">
        <v>8</v>
      </c>
      <c r="O1301" s="498">
        <v>12150</v>
      </c>
      <c r="P1301" s="499">
        <v>25810600</v>
      </c>
      <c r="Q1301" s="500">
        <v>24560000</v>
      </c>
      <c r="R1301" s="500">
        <v>66180000.000000007</v>
      </c>
      <c r="S1301" s="500">
        <v>42570000</v>
      </c>
      <c r="T1301" s="500">
        <v>15000000</v>
      </c>
      <c r="U1301" s="500">
        <v>148310000</v>
      </c>
      <c r="V1301" s="500">
        <v>13</v>
      </c>
      <c r="W1301" s="500">
        <v>6</v>
      </c>
      <c r="X1301" s="500">
        <v>19</v>
      </c>
      <c r="Y1301" s="501">
        <v>132</v>
      </c>
      <c r="Z1301" s="500">
        <v>0</v>
      </c>
      <c r="AA1301" s="500">
        <v>0</v>
      </c>
    </row>
    <row r="1302" spans="1:27" s="497" customFormat="1" ht="19.5" customHeight="1">
      <c r="A1302" s="498" t="s">
        <v>7579</v>
      </c>
      <c r="B1302" s="675">
        <v>20740149325679</v>
      </c>
      <c r="C1302" s="498" t="s">
        <v>7580</v>
      </c>
      <c r="D1302" s="498" t="s">
        <v>7581</v>
      </c>
      <c r="E1302" s="498" t="s">
        <v>89</v>
      </c>
      <c r="F1302" s="498" t="s">
        <v>2430</v>
      </c>
      <c r="G1302" s="498" t="s">
        <v>7188</v>
      </c>
      <c r="H1302" s="498" t="s">
        <v>7582</v>
      </c>
      <c r="I1302" s="498">
        <v>2</v>
      </c>
      <c r="J1302" s="499" t="s">
        <v>2796</v>
      </c>
      <c r="K1302" s="499" t="s">
        <v>2796</v>
      </c>
      <c r="L1302" s="498" t="s">
        <v>375</v>
      </c>
      <c r="M1302" s="498" t="s">
        <v>2</v>
      </c>
      <c r="N1302" s="498" t="s">
        <v>3</v>
      </c>
      <c r="O1302" s="498">
        <v>74000</v>
      </c>
      <c r="P1302" s="499" t="s">
        <v>2796</v>
      </c>
      <c r="Q1302" s="500">
        <v>0</v>
      </c>
      <c r="R1302" s="500">
        <v>0</v>
      </c>
      <c r="S1302" s="500">
        <v>500000</v>
      </c>
      <c r="T1302" s="500">
        <v>1000000</v>
      </c>
      <c r="U1302" s="500">
        <v>1500000</v>
      </c>
      <c r="V1302" s="500">
        <v>5</v>
      </c>
      <c r="W1302" s="500">
        <v>2</v>
      </c>
      <c r="X1302" s="500">
        <v>7</v>
      </c>
      <c r="Y1302" s="501">
        <v>80.2</v>
      </c>
      <c r="Z1302" s="500">
        <v>800</v>
      </c>
      <c r="AA1302" s="500">
        <v>500</v>
      </c>
    </row>
    <row r="1303" spans="1:27" s="497" customFormat="1" ht="19.5" customHeight="1">
      <c r="A1303" s="498" t="s">
        <v>7583</v>
      </c>
      <c r="B1303" s="675">
        <v>20210131925670</v>
      </c>
      <c r="C1303" s="498" t="s">
        <v>6976</v>
      </c>
      <c r="D1303" s="498" t="s">
        <v>7584</v>
      </c>
      <c r="E1303" s="498" t="s">
        <v>1869</v>
      </c>
      <c r="F1303" s="498" t="s">
        <v>1974</v>
      </c>
      <c r="G1303" s="498" t="s">
        <v>7263</v>
      </c>
      <c r="H1303" s="498">
        <v>888</v>
      </c>
      <c r="I1303" s="498">
        <v>5</v>
      </c>
      <c r="J1303" s="499" t="s">
        <v>2796</v>
      </c>
      <c r="K1303" s="499" t="s">
        <v>2796</v>
      </c>
      <c r="L1303" s="498" t="s">
        <v>617</v>
      </c>
      <c r="M1303" s="498" t="s">
        <v>33</v>
      </c>
      <c r="N1303" s="498" t="s">
        <v>20</v>
      </c>
      <c r="O1303" s="498">
        <v>21180</v>
      </c>
      <c r="P1303" s="499" t="s">
        <v>2796</v>
      </c>
      <c r="Q1303" s="500">
        <v>10000000</v>
      </c>
      <c r="R1303" s="500">
        <v>10000000</v>
      </c>
      <c r="S1303" s="500">
        <v>5000000</v>
      </c>
      <c r="T1303" s="500">
        <v>5000000</v>
      </c>
      <c r="U1303" s="500">
        <v>30000000</v>
      </c>
      <c r="V1303" s="500">
        <v>6</v>
      </c>
      <c r="W1303" s="500">
        <v>4</v>
      </c>
      <c r="X1303" s="500">
        <v>10</v>
      </c>
      <c r="Y1303" s="501">
        <v>172</v>
      </c>
      <c r="Z1303" s="500">
        <v>600</v>
      </c>
      <c r="AA1303" s="500">
        <v>600</v>
      </c>
    </row>
    <row r="1304" spans="1:27" s="497" customFormat="1" ht="19.5" customHeight="1">
      <c r="A1304" s="498" t="s">
        <v>7585</v>
      </c>
      <c r="B1304" s="675">
        <v>20660136825673</v>
      </c>
      <c r="C1304" s="498" t="s">
        <v>6926</v>
      </c>
      <c r="D1304" s="498" t="s">
        <v>7586</v>
      </c>
      <c r="E1304" s="498" t="s">
        <v>77</v>
      </c>
      <c r="F1304" s="498" t="s">
        <v>2452</v>
      </c>
      <c r="G1304" s="498" t="s">
        <v>7343</v>
      </c>
      <c r="H1304" s="498" t="s">
        <v>6927</v>
      </c>
      <c r="I1304" s="498">
        <v>1</v>
      </c>
      <c r="J1304" s="498" t="s">
        <v>2796</v>
      </c>
      <c r="K1304" s="498" t="s">
        <v>2796</v>
      </c>
      <c r="L1304" s="498" t="s">
        <v>804</v>
      </c>
      <c r="M1304" s="498" t="s">
        <v>1165</v>
      </c>
      <c r="N1304" s="498" t="s">
        <v>412</v>
      </c>
      <c r="O1304" s="498">
        <v>66140</v>
      </c>
      <c r="P1304" s="499">
        <v>642878227</v>
      </c>
      <c r="Q1304" s="500">
        <v>500000</v>
      </c>
      <c r="R1304" s="500">
        <v>500000</v>
      </c>
      <c r="S1304" s="500">
        <v>3500000</v>
      </c>
      <c r="T1304" s="500">
        <v>500000</v>
      </c>
      <c r="U1304" s="500">
        <v>5000000</v>
      </c>
      <c r="V1304" s="500">
        <v>5</v>
      </c>
      <c r="W1304" s="500">
        <v>0</v>
      </c>
      <c r="X1304" s="500">
        <v>5</v>
      </c>
      <c r="Y1304" s="501">
        <v>474.68</v>
      </c>
      <c r="Z1304" s="500">
        <v>6204</v>
      </c>
      <c r="AA1304" s="500">
        <v>1050</v>
      </c>
    </row>
    <row r="1305" spans="1:27" s="497" customFormat="1" ht="19.5" customHeight="1">
      <c r="A1305" s="498" t="s">
        <v>7587</v>
      </c>
      <c r="B1305" s="675">
        <v>20350146625673</v>
      </c>
      <c r="C1305" s="498" t="s">
        <v>7588</v>
      </c>
      <c r="D1305" s="498" t="s">
        <v>7589</v>
      </c>
      <c r="E1305" s="498" t="s">
        <v>77</v>
      </c>
      <c r="F1305" s="498" t="s">
        <v>2452</v>
      </c>
      <c r="G1305" s="498" t="s">
        <v>7141</v>
      </c>
      <c r="H1305" s="498" t="s">
        <v>7590</v>
      </c>
      <c r="I1305" s="499">
        <v>7</v>
      </c>
      <c r="J1305" s="498" t="s">
        <v>2796</v>
      </c>
      <c r="K1305" s="499" t="s">
        <v>2796</v>
      </c>
      <c r="L1305" s="498" t="s">
        <v>7591</v>
      </c>
      <c r="M1305" s="498" t="s">
        <v>800</v>
      </c>
      <c r="N1305" s="498" t="s">
        <v>490</v>
      </c>
      <c r="O1305" s="498">
        <v>35000</v>
      </c>
      <c r="P1305" s="499" t="s">
        <v>2796</v>
      </c>
      <c r="Q1305" s="500">
        <v>500000</v>
      </c>
      <c r="R1305" s="500">
        <v>1000000</v>
      </c>
      <c r="S1305" s="500">
        <v>10000000</v>
      </c>
      <c r="T1305" s="500">
        <v>1000000</v>
      </c>
      <c r="U1305" s="500">
        <v>12500000</v>
      </c>
      <c r="V1305" s="500">
        <v>3</v>
      </c>
      <c r="W1305" s="500">
        <v>0</v>
      </c>
      <c r="X1305" s="500">
        <v>3</v>
      </c>
      <c r="Y1305" s="501">
        <v>486.6</v>
      </c>
      <c r="Z1305" s="500">
        <v>9016</v>
      </c>
      <c r="AA1305" s="500">
        <v>0</v>
      </c>
    </row>
    <row r="1306" spans="1:27" s="497" customFormat="1" ht="19.5" customHeight="1">
      <c r="A1306" s="498" t="s">
        <v>7592</v>
      </c>
      <c r="B1306" s="675">
        <v>20710150025674</v>
      </c>
      <c r="C1306" s="498" t="s">
        <v>7593</v>
      </c>
      <c r="D1306" s="498" t="s">
        <v>355</v>
      </c>
      <c r="E1306" s="498" t="s">
        <v>77</v>
      </c>
      <c r="F1306" s="498" t="s">
        <v>2452</v>
      </c>
      <c r="G1306" s="498" t="s">
        <v>7188</v>
      </c>
      <c r="H1306" s="498" t="s">
        <v>7594</v>
      </c>
      <c r="I1306" s="498">
        <v>5</v>
      </c>
      <c r="J1306" s="498" t="s">
        <v>2796</v>
      </c>
      <c r="K1306" s="498" t="s">
        <v>2796</v>
      </c>
      <c r="L1306" s="498" t="s">
        <v>432</v>
      </c>
      <c r="M1306" s="498" t="s">
        <v>408</v>
      </c>
      <c r="N1306" s="498" t="s">
        <v>39</v>
      </c>
      <c r="O1306" s="498">
        <v>71130</v>
      </c>
      <c r="P1306" s="499" t="s">
        <v>7595</v>
      </c>
      <c r="Q1306" s="500">
        <v>1000000</v>
      </c>
      <c r="R1306" s="500">
        <v>0</v>
      </c>
      <c r="S1306" s="500">
        <v>10000000</v>
      </c>
      <c r="T1306" s="500">
        <v>1000000</v>
      </c>
      <c r="U1306" s="500">
        <v>12000000</v>
      </c>
      <c r="V1306" s="500">
        <v>8</v>
      </c>
      <c r="W1306" s="500">
        <v>0</v>
      </c>
      <c r="X1306" s="500">
        <v>8</v>
      </c>
      <c r="Y1306" s="501">
        <v>322.95999999999998</v>
      </c>
      <c r="Z1306" s="500">
        <v>62526</v>
      </c>
      <c r="AA1306" s="500">
        <v>0</v>
      </c>
    </row>
    <row r="1307" spans="1:27" s="497" customFormat="1" ht="19.5" customHeight="1">
      <c r="A1307" s="498" t="s">
        <v>7596</v>
      </c>
      <c r="B1307" s="675">
        <v>20930142725674</v>
      </c>
      <c r="C1307" s="498" t="s">
        <v>7597</v>
      </c>
      <c r="D1307" s="498" t="s">
        <v>7598</v>
      </c>
      <c r="E1307" s="498" t="s">
        <v>106</v>
      </c>
      <c r="F1307" s="498" t="s">
        <v>3655</v>
      </c>
      <c r="G1307" s="498" t="s">
        <v>7243</v>
      </c>
      <c r="H1307" s="498">
        <v>170</v>
      </c>
      <c r="I1307" s="498">
        <v>6</v>
      </c>
      <c r="J1307" s="498" t="s">
        <v>2796</v>
      </c>
      <c r="K1307" s="498" t="s">
        <v>2796</v>
      </c>
      <c r="L1307" s="498" t="s">
        <v>7599</v>
      </c>
      <c r="M1307" s="498" t="s">
        <v>1595</v>
      </c>
      <c r="N1307" s="498" t="s">
        <v>500</v>
      </c>
      <c r="O1307" s="498">
        <v>93160</v>
      </c>
      <c r="P1307" s="499">
        <v>848549184</v>
      </c>
      <c r="Q1307" s="500">
        <v>1800000</v>
      </c>
      <c r="R1307" s="500">
        <v>700000</v>
      </c>
      <c r="S1307" s="500">
        <v>200000</v>
      </c>
      <c r="T1307" s="500">
        <v>200000</v>
      </c>
      <c r="U1307" s="500">
        <v>2900000</v>
      </c>
      <c r="V1307" s="500">
        <v>1</v>
      </c>
      <c r="W1307" s="500">
        <v>3</v>
      </c>
      <c r="X1307" s="500">
        <v>4</v>
      </c>
      <c r="Y1307" s="501">
        <v>83</v>
      </c>
      <c r="Z1307" s="500">
        <v>8646</v>
      </c>
      <c r="AA1307" s="500">
        <v>684</v>
      </c>
    </row>
    <row r="1308" spans="1:27" s="497" customFormat="1" ht="19.5" customHeight="1">
      <c r="A1308" s="498" t="s">
        <v>7600</v>
      </c>
      <c r="B1308" s="675">
        <v>20930143725673</v>
      </c>
      <c r="C1308" s="498" t="s">
        <v>7601</v>
      </c>
      <c r="D1308" s="498" t="s">
        <v>7598</v>
      </c>
      <c r="E1308" s="498" t="s">
        <v>106</v>
      </c>
      <c r="F1308" s="498" t="s">
        <v>3655</v>
      </c>
      <c r="G1308" s="498" t="s">
        <v>7243</v>
      </c>
      <c r="H1308" s="498">
        <v>80</v>
      </c>
      <c r="I1308" s="498">
        <v>7</v>
      </c>
      <c r="J1308" s="499" t="s">
        <v>2796</v>
      </c>
      <c r="K1308" s="499" t="s">
        <v>2796</v>
      </c>
      <c r="L1308" s="498" t="s">
        <v>1093</v>
      </c>
      <c r="M1308" s="498" t="s">
        <v>782</v>
      </c>
      <c r="N1308" s="498" t="s">
        <v>500</v>
      </c>
      <c r="O1308" s="498">
        <v>93130</v>
      </c>
      <c r="P1308" s="499">
        <v>895977161</v>
      </c>
      <c r="Q1308" s="500">
        <v>2800000</v>
      </c>
      <c r="R1308" s="500">
        <v>700000</v>
      </c>
      <c r="S1308" s="500">
        <v>200000</v>
      </c>
      <c r="T1308" s="500">
        <v>200000</v>
      </c>
      <c r="U1308" s="500">
        <v>3900000</v>
      </c>
      <c r="V1308" s="500">
        <v>1</v>
      </c>
      <c r="W1308" s="500">
        <v>3</v>
      </c>
      <c r="X1308" s="500">
        <v>4</v>
      </c>
      <c r="Y1308" s="501">
        <v>83</v>
      </c>
      <c r="Z1308" s="500">
        <v>19224</v>
      </c>
      <c r="AA1308" s="500">
        <v>750</v>
      </c>
    </row>
    <row r="1309" spans="1:27" s="497" customFormat="1" ht="19.5" customHeight="1">
      <c r="A1309" s="498" t="s">
        <v>7602</v>
      </c>
      <c r="B1309" s="675">
        <v>20120131325674</v>
      </c>
      <c r="C1309" s="498" t="s">
        <v>7603</v>
      </c>
      <c r="D1309" s="498" t="s">
        <v>7604</v>
      </c>
      <c r="E1309" s="498" t="s">
        <v>49</v>
      </c>
      <c r="F1309" s="498" t="s">
        <v>2458</v>
      </c>
      <c r="G1309" s="498" t="s">
        <v>7263</v>
      </c>
      <c r="H1309" s="498" t="s">
        <v>7605</v>
      </c>
      <c r="I1309" s="498">
        <v>1</v>
      </c>
      <c r="J1309" s="499" t="s">
        <v>2796</v>
      </c>
      <c r="K1309" s="499" t="s">
        <v>2796</v>
      </c>
      <c r="L1309" s="498" t="s">
        <v>1152</v>
      </c>
      <c r="M1309" s="498" t="s">
        <v>634</v>
      </c>
      <c r="N1309" s="498" t="s">
        <v>14</v>
      </c>
      <c r="O1309" s="498">
        <v>11110</v>
      </c>
      <c r="P1309" s="499" t="s">
        <v>2796</v>
      </c>
      <c r="Q1309" s="500">
        <v>0</v>
      </c>
      <c r="R1309" s="500">
        <v>0</v>
      </c>
      <c r="S1309" s="500">
        <v>5000000</v>
      </c>
      <c r="T1309" s="500">
        <v>2000000</v>
      </c>
      <c r="U1309" s="500">
        <v>7000000</v>
      </c>
      <c r="V1309" s="500">
        <v>4</v>
      </c>
      <c r="W1309" s="500">
        <v>6</v>
      </c>
      <c r="X1309" s="500">
        <v>10</v>
      </c>
      <c r="Y1309" s="501">
        <v>299.61</v>
      </c>
      <c r="Z1309" s="500">
        <v>765</v>
      </c>
      <c r="AA1309" s="500">
        <v>465</v>
      </c>
    </row>
    <row r="1310" spans="1:27" s="497" customFormat="1" ht="19.5" customHeight="1">
      <c r="A1310" s="498" t="s">
        <v>7606</v>
      </c>
      <c r="B1310" s="675">
        <v>20740135425673</v>
      </c>
      <c r="C1310" s="498" t="s">
        <v>7607</v>
      </c>
      <c r="D1310" s="498" t="s">
        <v>1770</v>
      </c>
      <c r="E1310" s="498" t="s">
        <v>49</v>
      </c>
      <c r="F1310" s="498" t="s">
        <v>2004</v>
      </c>
      <c r="G1310" s="498" t="s">
        <v>7343</v>
      </c>
      <c r="H1310" s="498" t="s">
        <v>7608</v>
      </c>
      <c r="I1310" s="498">
        <v>7</v>
      </c>
      <c r="J1310" s="499" t="s">
        <v>2796</v>
      </c>
      <c r="K1310" s="499" t="s">
        <v>2796</v>
      </c>
      <c r="L1310" s="498" t="s">
        <v>364</v>
      </c>
      <c r="M1310" s="498" t="s">
        <v>56</v>
      </c>
      <c r="N1310" s="498" t="s">
        <v>3</v>
      </c>
      <c r="O1310" s="498">
        <v>74130</v>
      </c>
      <c r="P1310" s="499" t="s">
        <v>2796</v>
      </c>
      <c r="Q1310" s="500">
        <v>20000000</v>
      </c>
      <c r="R1310" s="500">
        <v>10000000</v>
      </c>
      <c r="S1310" s="500">
        <v>1000000</v>
      </c>
      <c r="T1310" s="500">
        <v>1000000</v>
      </c>
      <c r="U1310" s="500">
        <v>32000000</v>
      </c>
      <c r="V1310" s="500">
        <v>8</v>
      </c>
      <c r="W1310" s="500">
        <v>0</v>
      </c>
      <c r="X1310" s="500">
        <v>8</v>
      </c>
      <c r="Y1310" s="501">
        <v>320</v>
      </c>
      <c r="Z1310" s="500">
        <v>3780</v>
      </c>
      <c r="AA1310" s="500">
        <v>1932</v>
      </c>
    </row>
    <row r="1311" spans="1:27" s="497" customFormat="1" ht="19.5" customHeight="1">
      <c r="A1311" s="498" t="s">
        <v>7609</v>
      </c>
      <c r="B1311" s="675">
        <v>20140137425674</v>
      </c>
      <c r="C1311" s="498" t="s">
        <v>7610</v>
      </c>
      <c r="D1311" s="498" t="s">
        <v>7611</v>
      </c>
      <c r="E1311" s="498" t="s">
        <v>49</v>
      </c>
      <c r="F1311" s="498" t="s">
        <v>2467</v>
      </c>
      <c r="G1311" s="498" t="s">
        <v>7227</v>
      </c>
      <c r="H1311" s="498" t="s">
        <v>7612</v>
      </c>
      <c r="I1311" s="498">
        <v>2</v>
      </c>
      <c r="J1311" s="498" t="s">
        <v>2796</v>
      </c>
      <c r="K1311" s="498" t="s">
        <v>2796</v>
      </c>
      <c r="L1311" s="498" t="s">
        <v>644</v>
      </c>
      <c r="M1311" s="498" t="s">
        <v>618</v>
      </c>
      <c r="N1311" s="498" t="s">
        <v>26</v>
      </c>
      <c r="O1311" s="498">
        <v>13170</v>
      </c>
      <c r="P1311" s="499" t="s">
        <v>7613</v>
      </c>
      <c r="Q1311" s="500">
        <v>1080000</v>
      </c>
      <c r="R1311" s="500">
        <v>2520000</v>
      </c>
      <c r="S1311" s="500">
        <v>2000000</v>
      </c>
      <c r="T1311" s="500">
        <v>2000000</v>
      </c>
      <c r="U1311" s="500">
        <v>7600000</v>
      </c>
      <c r="V1311" s="500">
        <v>6</v>
      </c>
      <c r="W1311" s="500">
        <v>4</v>
      </c>
      <c r="X1311" s="500">
        <v>10</v>
      </c>
      <c r="Y1311" s="501">
        <v>480.78</v>
      </c>
      <c r="Z1311" s="500">
        <v>2889</v>
      </c>
      <c r="AA1311" s="500">
        <v>868</v>
      </c>
    </row>
    <row r="1312" spans="1:27" s="497" customFormat="1" ht="19.5" customHeight="1">
      <c r="A1312" s="498" t="s">
        <v>7614</v>
      </c>
      <c r="B1312" s="675">
        <v>20210141525676</v>
      </c>
      <c r="C1312" s="498" t="s">
        <v>7615</v>
      </c>
      <c r="D1312" s="498" t="s">
        <v>7616</v>
      </c>
      <c r="E1312" s="498" t="s">
        <v>49</v>
      </c>
      <c r="F1312" s="498" t="s">
        <v>2467</v>
      </c>
      <c r="G1312" s="498" t="s">
        <v>7509</v>
      </c>
      <c r="H1312" s="498" t="s">
        <v>7617</v>
      </c>
      <c r="I1312" s="498">
        <v>7</v>
      </c>
      <c r="J1312" s="499" t="s">
        <v>2796</v>
      </c>
      <c r="K1312" s="498" t="s">
        <v>2796</v>
      </c>
      <c r="L1312" s="498" t="s">
        <v>617</v>
      </c>
      <c r="M1312" s="498" t="s">
        <v>33</v>
      </c>
      <c r="N1312" s="498" t="s">
        <v>20</v>
      </c>
      <c r="O1312" s="498">
        <v>21180</v>
      </c>
      <c r="P1312" s="499" t="s">
        <v>2796</v>
      </c>
      <c r="Q1312" s="500">
        <v>0</v>
      </c>
      <c r="R1312" s="500">
        <v>2000000</v>
      </c>
      <c r="S1312" s="500">
        <v>5000000</v>
      </c>
      <c r="T1312" s="500">
        <v>3000000</v>
      </c>
      <c r="U1312" s="500">
        <v>10000000</v>
      </c>
      <c r="V1312" s="500">
        <v>9</v>
      </c>
      <c r="W1312" s="500">
        <v>1</v>
      </c>
      <c r="X1312" s="500">
        <v>10</v>
      </c>
      <c r="Y1312" s="501">
        <v>377</v>
      </c>
      <c r="Z1312" s="500">
        <v>1600</v>
      </c>
      <c r="AA1312" s="500">
        <v>1600</v>
      </c>
    </row>
    <row r="1313" spans="1:27" s="497" customFormat="1" ht="19.5" customHeight="1">
      <c r="A1313" s="498" t="s">
        <v>7618</v>
      </c>
      <c r="B1313" s="675">
        <v>20200151025675</v>
      </c>
      <c r="C1313" s="498" t="s">
        <v>7619</v>
      </c>
      <c r="D1313" s="498" t="s">
        <v>7620</v>
      </c>
      <c r="E1313" s="498" t="s">
        <v>49</v>
      </c>
      <c r="F1313" s="498" t="s">
        <v>2467</v>
      </c>
      <c r="G1313" s="498" t="s">
        <v>7213</v>
      </c>
      <c r="H1313" s="498" t="s">
        <v>1659</v>
      </c>
      <c r="I1313" s="498">
        <v>1</v>
      </c>
      <c r="J1313" s="499" t="s">
        <v>2796</v>
      </c>
      <c r="K1313" s="499" t="s">
        <v>2796</v>
      </c>
      <c r="L1313" s="498" t="s">
        <v>657</v>
      </c>
      <c r="M1313" s="498" t="s">
        <v>57</v>
      </c>
      <c r="N1313" s="498" t="s">
        <v>0</v>
      </c>
      <c r="O1313" s="498">
        <v>20140</v>
      </c>
      <c r="P1313" s="499" t="s">
        <v>7621</v>
      </c>
      <c r="Q1313" s="500">
        <v>300000</v>
      </c>
      <c r="R1313" s="500">
        <v>0</v>
      </c>
      <c r="S1313" s="500">
        <v>20000000</v>
      </c>
      <c r="T1313" s="500">
        <v>20000000</v>
      </c>
      <c r="U1313" s="500">
        <v>40300000</v>
      </c>
      <c r="V1313" s="500">
        <v>7</v>
      </c>
      <c r="W1313" s="500">
        <v>2</v>
      </c>
      <c r="X1313" s="500">
        <v>9</v>
      </c>
      <c r="Y1313" s="501">
        <v>455</v>
      </c>
      <c r="Z1313" s="500">
        <v>0</v>
      </c>
      <c r="AA1313" s="500">
        <v>0</v>
      </c>
    </row>
    <row r="1314" spans="1:27" s="497" customFormat="1" ht="19.5" customHeight="1">
      <c r="A1314" s="498" t="s">
        <v>7622</v>
      </c>
      <c r="B1314" s="675">
        <v>20740140925675</v>
      </c>
      <c r="C1314" s="498" t="s">
        <v>7623</v>
      </c>
      <c r="D1314" s="498" t="s">
        <v>5459</v>
      </c>
      <c r="E1314" s="498" t="s">
        <v>24</v>
      </c>
      <c r="F1314" s="498" t="s">
        <v>2875</v>
      </c>
      <c r="G1314" s="498" t="s">
        <v>7509</v>
      </c>
      <c r="H1314" s="498" t="s">
        <v>7624</v>
      </c>
      <c r="I1314" s="498">
        <v>2</v>
      </c>
      <c r="J1314" s="499" t="s">
        <v>2796</v>
      </c>
      <c r="K1314" s="499" t="s">
        <v>2796</v>
      </c>
      <c r="L1314" s="498" t="s">
        <v>748</v>
      </c>
      <c r="M1314" s="498" t="s">
        <v>2</v>
      </c>
      <c r="N1314" s="498" t="s">
        <v>3</v>
      </c>
      <c r="O1314" s="498">
        <v>74000</v>
      </c>
      <c r="P1314" s="499" t="s">
        <v>2796</v>
      </c>
      <c r="Q1314" s="500">
        <v>9000000</v>
      </c>
      <c r="R1314" s="500">
        <v>14000000</v>
      </c>
      <c r="S1314" s="500">
        <v>15000000</v>
      </c>
      <c r="T1314" s="500">
        <v>2000000</v>
      </c>
      <c r="U1314" s="500">
        <v>40000000</v>
      </c>
      <c r="V1314" s="500">
        <v>15</v>
      </c>
      <c r="W1314" s="500">
        <v>5</v>
      </c>
      <c r="X1314" s="500">
        <v>20</v>
      </c>
      <c r="Y1314" s="501">
        <v>286</v>
      </c>
      <c r="Z1314" s="500">
        <v>5123</v>
      </c>
      <c r="AA1314" s="500">
        <v>2181</v>
      </c>
    </row>
    <row r="1315" spans="1:27" s="497" customFormat="1" ht="19.5" customHeight="1">
      <c r="A1315" s="498" t="s">
        <v>7625</v>
      </c>
      <c r="B1315" s="675">
        <v>20450146525673</v>
      </c>
      <c r="C1315" s="498" t="s">
        <v>7626</v>
      </c>
      <c r="D1315" s="498" t="s">
        <v>3158</v>
      </c>
      <c r="E1315" s="498" t="s">
        <v>24</v>
      </c>
      <c r="F1315" s="498" t="s">
        <v>2875</v>
      </c>
      <c r="G1315" s="498" t="s">
        <v>7193</v>
      </c>
      <c r="H1315" s="498" t="s">
        <v>7627</v>
      </c>
      <c r="I1315" s="498">
        <v>13</v>
      </c>
      <c r="J1315" s="499" t="s">
        <v>2796</v>
      </c>
      <c r="K1315" s="499" t="s">
        <v>2796</v>
      </c>
      <c r="L1315" s="498" t="s">
        <v>1780</v>
      </c>
      <c r="M1315" s="498" t="s">
        <v>807</v>
      </c>
      <c r="N1315" s="498" t="s">
        <v>372</v>
      </c>
      <c r="O1315" s="498">
        <v>45190</v>
      </c>
      <c r="P1315" s="499" t="s">
        <v>7628</v>
      </c>
      <c r="Q1315" s="500">
        <v>1000000</v>
      </c>
      <c r="R1315" s="500">
        <v>2000000</v>
      </c>
      <c r="S1315" s="500">
        <v>6000000</v>
      </c>
      <c r="T1315" s="500">
        <v>1000000</v>
      </c>
      <c r="U1315" s="500">
        <v>10000000</v>
      </c>
      <c r="V1315" s="500">
        <v>80</v>
      </c>
      <c r="W1315" s="500">
        <v>120</v>
      </c>
      <c r="X1315" s="500">
        <v>200</v>
      </c>
      <c r="Y1315" s="501">
        <v>156.25</v>
      </c>
      <c r="Z1315" s="500">
        <v>840</v>
      </c>
      <c r="AA1315" s="500">
        <v>234</v>
      </c>
    </row>
    <row r="1316" spans="1:27" s="497" customFormat="1" ht="19.5" customHeight="1">
      <c r="A1316" s="498" t="s">
        <v>7629</v>
      </c>
      <c r="B1316" s="675">
        <v>20110150925678</v>
      </c>
      <c r="C1316" s="498" t="s">
        <v>7630</v>
      </c>
      <c r="D1316" s="498" t="s">
        <v>7631</v>
      </c>
      <c r="E1316" s="498" t="s">
        <v>24</v>
      </c>
      <c r="F1316" s="498" t="s">
        <v>2875</v>
      </c>
      <c r="G1316" s="498" t="s">
        <v>7213</v>
      </c>
      <c r="H1316" s="498" t="s">
        <v>7632</v>
      </c>
      <c r="I1316" s="498">
        <v>3</v>
      </c>
      <c r="J1316" s="498" t="s">
        <v>2796</v>
      </c>
      <c r="K1316" s="498" t="s">
        <v>2796</v>
      </c>
      <c r="L1316" s="498" t="s">
        <v>9</v>
      </c>
      <c r="M1316" s="498" t="s">
        <v>9</v>
      </c>
      <c r="N1316" s="498" t="s">
        <v>10</v>
      </c>
      <c r="O1316" s="498">
        <v>10570</v>
      </c>
      <c r="P1316" s="499" t="s">
        <v>2796</v>
      </c>
      <c r="Q1316" s="500">
        <v>0</v>
      </c>
      <c r="R1316" s="500">
        <v>9000000</v>
      </c>
      <c r="S1316" s="500">
        <v>577463</v>
      </c>
      <c r="T1316" s="500">
        <v>2000000</v>
      </c>
      <c r="U1316" s="500">
        <v>11577463</v>
      </c>
      <c r="V1316" s="500">
        <v>19</v>
      </c>
      <c r="W1316" s="500">
        <v>0</v>
      </c>
      <c r="X1316" s="500">
        <v>19</v>
      </c>
      <c r="Y1316" s="501">
        <v>180</v>
      </c>
      <c r="Z1316" s="500">
        <v>2993</v>
      </c>
      <c r="AA1316" s="500">
        <v>988</v>
      </c>
    </row>
    <row r="1317" spans="1:27" s="497" customFormat="1" ht="19.5" customHeight="1">
      <c r="A1317" s="498" t="s">
        <v>7633</v>
      </c>
      <c r="B1317" s="675">
        <v>20740142325676</v>
      </c>
      <c r="C1317" s="498" t="s">
        <v>7634</v>
      </c>
      <c r="D1317" s="498" t="s">
        <v>7635</v>
      </c>
      <c r="E1317" s="498" t="s">
        <v>45</v>
      </c>
      <c r="F1317" s="498" t="s">
        <v>2478</v>
      </c>
      <c r="G1317" s="498" t="s">
        <v>7153</v>
      </c>
      <c r="H1317" s="498" t="s">
        <v>7636</v>
      </c>
      <c r="I1317" s="498">
        <v>7</v>
      </c>
      <c r="J1317" s="498" t="s">
        <v>2796</v>
      </c>
      <c r="K1317" s="498" t="s">
        <v>2796</v>
      </c>
      <c r="L1317" s="498" t="s">
        <v>364</v>
      </c>
      <c r="M1317" s="498" t="s">
        <v>56</v>
      </c>
      <c r="N1317" s="498" t="s">
        <v>3</v>
      </c>
      <c r="O1317" s="498">
        <v>74130</v>
      </c>
      <c r="P1317" s="499" t="s">
        <v>2796</v>
      </c>
      <c r="Q1317" s="500">
        <v>9000000</v>
      </c>
      <c r="R1317" s="500">
        <v>2000000</v>
      </c>
      <c r="S1317" s="500">
        <v>5000000</v>
      </c>
      <c r="T1317" s="500">
        <v>5000000</v>
      </c>
      <c r="U1317" s="500">
        <v>21000000</v>
      </c>
      <c r="V1317" s="500">
        <v>15</v>
      </c>
      <c r="W1317" s="500">
        <v>32</v>
      </c>
      <c r="X1317" s="500">
        <v>47</v>
      </c>
      <c r="Y1317" s="501">
        <v>441</v>
      </c>
      <c r="Z1317" s="500">
        <v>3056</v>
      </c>
      <c r="AA1317" s="500">
        <v>860</v>
      </c>
    </row>
    <row r="1318" spans="1:27" s="497" customFormat="1" ht="19.5" customHeight="1">
      <c r="A1318" s="498" t="s">
        <v>7637</v>
      </c>
      <c r="B1318" s="675">
        <v>20240133025674</v>
      </c>
      <c r="C1318" s="498" t="s">
        <v>7638</v>
      </c>
      <c r="D1318" s="498" t="s">
        <v>1728</v>
      </c>
      <c r="E1318" s="498" t="s">
        <v>86</v>
      </c>
      <c r="F1318" s="498" t="s">
        <v>2796</v>
      </c>
      <c r="G1318" s="498" t="s">
        <v>7439</v>
      </c>
      <c r="H1318" s="498" t="s">
        <v>7639</v>
      </c>
      <c r="I1318" s="498">
        <v>5</v>
      </c>
      <c r="J1318" s="498" t="s">
        <v>25</v>
      </c>
      <c r="K1318" s="498" t="s">
        <v>25</v>
      </c>
      <c r="L1318" s="498" t="s">
        <v>7640</v>
      </c>
      <c r="M1318" s="498" t="s">
        <v>580</v>
      </c>
      <c r="N1318" s="498" t="s">
        <v>52</v>
      </c>
      <c r="O1318" s="498">
        <v>24140</v>
      </c>
      <c r="P1318" s="499" t="s">
        <v>7641</v>
      </c>
      <c r="Q1318" s="500">
        <v>4000000</v>
      </c>
      <c r="R1318" s="500">
        <v>15000000</v>
      </c>
      <c r="S1318" s="500">
        <v>7000000</v>
      </c>
      <c r="T1318" s="500">
        <v>10000000</v>
      </c>
      <c r="U1318" s="500">
        <v>36000000</v>
      </c>
      <c r="V1318" s="500">
        <v>10</v>
      </c>
      <c r="W1318" s="500">
        <v>5</v>
      </c>
      <c r="X1318" s="500">
        <v>15</v>
      </c>
      <c r="Y1318" s="501">
        <v>472.12</v>
      </c>
      <c r="Z1318" s="500">
        <v>7188</v>
      </c>
      <c r="AA1318" s="500">
        <v>4320</v>
      </c>
    </row>
    <row r="1319" spans="1:27" s="497" customFormat="1" ht="19.5" customHeight="1">
      <c r="A1319" s="498" t="s">
        <v>7642</v>
      </c>
      <c r="B1319" s="675">
        <v>20240133225670</v>
      </c>
      <c r="C1319" s="498" t="s">
        <v>7643</v>
      </c>
      <c r="D1319" s="498" t="s">
        <v>7644</v>
      </c>
      <c r="E1319" s="498" t="s">
        <v>86</v>
      </c>
      <c r="F1319" s="498" t="s">
        <v>2796</v>
      </c>
      <c r="G1319" s="498" t="s">
        <v>7439</v>
      </c>
      <c r="H1319" s="498" t="s">
        <v>7645</v>
      </c>
      <c r="I1319" s="498">
        <v>5</v>
      </c>
      <c r="J1319" s="499" t="s">
        <v>25</v>
      </c>
      <c r="K1319" s="499" t="s">
        <v>25</v>
      </c>
      <c r="L1319" s="498" t="s">
        <v>7640</v>
      </c>
      <c r="M1319" s="498" t="s">
        <v>580</v>
      </c>
      <c r="N1319" s="498" t="s">
        <v>52</v>
      </c>
      <c r="O1319" s="498">
        <v>24140</v>
      </c>
      <c r="P1319" s="499" t="s">
        <v>7641</v>
      </c>
      <c r="Q1319" s="500">
        <v>8000000</v>
      </c>
      <c r="R1319" s="500">
        <v>4000000</v>
      </c>
      <c r="S1319" s="500">
        <v>8000000</v>
      </c>
      <c r="T1319" s="500">
        <v>10000000</v>
      </c>
      <c r="U1319" s="500">
        <v>30000000</v>
      </c>
      <c r="V1319" s="500">
        <v>20</v>
      </c>
      <c r="W1319" s="500">
        <v>10</v>
      </c>
      <c r="X1319" s="500">
        <v>30</v>
      </c>
      <c r="Y1319" s="501">
        <v>494.68</v>
      </c>
      <c r="Z1319" s="500">
        <v>12792</v>
      </c>
      <c r="AA1319" s="500">
        <v>8120</v>
      </c>
    </row>
    <row r="1320" spans="1:27" s="497" customFormat="1" ht="19.5" customHeight="1">
      <c r="A1320" s="498" t="s">
        <v>7646</v>
      </c>
      <c r="B1320" s="675">
        <v>20240133525673</v>
      </c>
      <c r="C1320" s="498" t="s">
        <v>7638</v>
      </c>
      <c r="D1320" s="498" t="s">
        <v>7647</v>
      </c>
      <c r="E1320" s="498" t="s">
        <v>86</v>
      </c>
      <c r="F1320" s="498" t="s">
        <v>2796</v>
      </c>
      <c r="G1320" s="498" t="s">
        <v>7439</v>
      </c>
      <c r="H1320" s="498">
        <v>10</v>
      </c>
      <c r="I1320" s="498">
        <v>5</v>
      </c>
      <c r="J1320" s="498" t="s">
        <v>25</v>
      </c>
      <c r="K1320" s="498" t="s">
        <v>25</v>
      </c>
      <c r="L1320" s="498" t="s">
        <v>7648</v>
      </c>
      <c r="M1320" s="498" t="s">
        <v>580</v>
      </c>
      <c r="N1320" s="498" t="s">
        <v>52</v>
      </c>
      <c r="O1320" s="498">
        <v>24140</v>
      </c>
      <c r="P1320" s="499" t="s">
        <v>7641</v>
      </c>
      <c r="Q1320" s="500">
        <v>4000000</v>
      </c>
      <c r="R1320" s="500">
        <v>4000000</v>
      </c>
      <c r="S1320" s="500">
        <v>5000000</v>
      </c>
      <c r="T1320" s="500">
        <v>4000000</v>
      </c>
      <c r="U1320" s="500">
        <v>17000000</v>
      </c>
      <c r="V1320" s="500">
        <v>15</v>
      </c>
      <c r="W1320" s="500">
        <v>5</v>
      </c>
      <c r="X1320" s="500">
        <v>20</v>
      </c>
      <c r="Y1320" s="501">
        <v>493.51</v>
      </c>
      <c r="Z1320" s="500">
        <v>13200</v>
      </c>
      <c r="AA1320" s="500">
        <v>1008</v>
      </c>
    </row>
    <row r="1321" spans="1:27" s="497" customFormat="1" ht="19.5" customHeight="1">
      <c r="A1321" s="498" t="s">
        <v>7649</v>
      </c>
      <c r="B1321" s="675">
        <v>20740149025675</v>
      </c>
      <c r="C1321" s="498" t="s">
        <v>7650</v>
      </c>
      <c r="D1321" s="498" t="s">
        <v>7651</v>
      </c>
      <c r="E1321" s="498" t="s">
        <v>254</v>
      </c>
      <c r="F1321" s="498" t="s">
        <v>3233</v>
      </c>
      <c r="G1321" s="498" t="s">
        <v>7182</v>
      </c>
      <c r="H1321" s="498" t="s">
        <v>7652</v>
      </c>
      <c r="I1321" s="498">
        <v>10</v>
      </c>
      <c r="J1321" s="498" t="s">
        <v>2796</v>
      </c>
      <c r="K1321" s="498" t="s">
        <v>2796</v>
      </c>
      <c r="L1321" s="498" t="s">
        <v>591</v>
      </c>
      <c r="M1321" s="498" t="s">
        <v>56</v>
      </c>
      <c r="N1321" s="498" t="s">
        <v>3</v>
      </c>
      <c r="O1321" s="498">
        <v>74110</v>
      </c>
      <c r="P1321" s="499" t="s">
        <v>2796</v>
      </c>
      <c r="Q1321" s="500">
        <v>0</v>
      </c>
      <c r="R1321" s="500">
        <v>0</v>
      </c>
      <c r="S1321" s="500">
        <v>8000000</v>
      </c>
      <c r="T1321" s="500">
        <v>73500000</v>
      </c>
      <c r="U1321" s="500">
        <v>81500000</v>
      </c>
      <c r="V1321" s="500">
        <v>7</v>
      </c>
      <c r="W1321" s="500">
        <v>1</v>
      </c>
      <c r="X1321" s="500">
        <v>8</v>
      </c>
      <c r="Y1321" s="501">
        <v>234.38</v>
      </c>
      <c r="Z1321" s="500">
        <v>7003</v>
      </c>
      <c r="AA1321" s="500">
        <v>1100</v>
      </c>
    </row>
    <row r="1322" spans="1:27" s="497" customFormat="1" ht="19.5" customHeight="1">
      <c r="A1322" s="498" t="s">
        <v>7653</v>
      </c>
      <c r="B1322" s="675">
        <v>20350133125679</v>
      </c>
      <c r="C1322" s="498" t="s">
        <v>7654</v>
      </c>
      <c r="D1322" s="498" t="s">
        <v>658</v>
      </c>
      <c r="E1322" s="498" t="s">
        <v>70</v>
      </c>
      <c r="F1322" s="498" t="s">
        <v>2500</v>
      </c>
      <c r="G1322" s="498" t="s">
        <v>7263</v>
      </c>
      <c r="H1322" s="498" t="s">
        <v>7655</v>
      </c>
      <c r="I1322" s="498">
        <v>6</v>
      </c>
      <c r="J1322" s="498" t="s">
        <v>2796</v>
      </c>
      <c r="K1322" s="498" t="s">
        <v>1486</v>
      </c>
      <c r="L1322" s="498" t="s">
        <v>1315</v>
      </c>
      <c r="M1322" s="498" t="s">
        <v>800</v>
      </c>
      <c r="N1322" s="498" t="s">
        <v>490</v>
      </c>
      <c r="O1322" s="498">
        <v>35000</v>
      </c>
      <c r="P1322" s="499" t="s">
        <v>2796</v>
      </c>
      <c r="Q1322" s="500">
        <v>0</v>
      </c>
      <c r="R1322" s="500">
        <v>1000000</v>
      </c>
      <c r="S1322" s="500">
        <v>3500000</v>
      </c>
      <c r="T1322" s="500">
        <v>300000</v>
      </c>
      <c r="U1322" s="500">
        <v>4800000</v>
      </c>
      <c r="V1322" s="500">
        <v>11</v>
      </c>
      <c r="W1322" s="500">
        <v>0</v>
      </c>
      <c r="X1322" s="500">
        <v>11</v>
      </c>
      <c r="Y1322" s="501">
        <v>297.92</v>
      </c>
      <c r="Z1322" s="500">
        <v>4800</v>
      </c>
      <c r="AA1322" s="500">
        <v>298</v>
      </c>
    </row>
    <row r="1323" spans="1:27" s="497" customFormat="1" ht="19.5" customHeight="1">
      <c r="A1323" s="498" t="s">
        <v>7656</v>
      </c>
      <c r="B1323" s="675">
        <v>20570133325678</v>
      </c>
      <c r="C1323" s="498" t="s">
        <v>7657</v>
      </c>
      <c r="D1323" s="498" t="s">
        <v>69</v>
      </c>
      <c r="E1323" s="498" t="s">
        <v>70</v>
      </c>
      <c r="F1323" s="498" t="s">
        <v>2500</v>
      </c>
      <c r="G1323" s="498" t="s">
        <v>7439</v>
      </c>
      <c r="H1323" s="498" t="s">
        <v>1644</v>
      </c>
      <c r="I1323" s="498">
        <v>12</v>
      </c>
      <c r="J1323" s="498" t="s">
        <v>25</v>
      </c>
      <c r="K1323" s="498" t="s">
        <v>25</v>
      </c>
      <c r="L1323" s="498" t="s">
        <v>7658</v>
      </c>
      <c r="M1323" s="498" t="s">
        <v>444</v>
      </c>
      <c r="N1323" s="498" t="s">
        <v>102</v>
      </c>
      <c r="O1323" s="498">
        <v>57000</v>
      </c>
      <c r="P1323" s="499">
        <v>933199663</v>
      </c>
      <c r="Q1323" s="500">
        <v>1000000</v>
      </c>
      <c r="R1323" s="500">
        <v>800000</v>
      </c>
      <c r="S1323" s="500">
        <v>9000000</v>
      </c>
      <c r="T1323" s="500">
        <v>1000000</v>
      </c>
      <c r="U1323" s="500">
        <v>11800000</v>
      </c>
      <c r="V1323" s="500">
        <v>4</v>
      </c>
      <c r="W1323" s="500">
        <v>2</v>
      </c>
      <c r="X1323" s="500">
        <v>6</v>
      </c>
      <c r="Y1323" s="501">
        <v>213</v>
      </c>
      <c r="Z1323" s="500">
        <v>2310</v>
      </c>
      <c r="AA1323" s="500">
        <v>725</v>
      </c>
    </row>
    <row r="1324" spans="1:27" s="497" customFormat="1" ht="19.5" customHeight="1">
      <c r="A1324" s="498" t="s">
        <v>7659</v>
      </c>
      <c r="B1324" s="675">
        <v>20520133925670</v>
      </c>
      <c r="C1324" s="498" t="s">
        <v>7660</v>
      </c>
      <c r="D1324" s="498" t="s">
        <v>69</v>
      </c>
      <c r="E1324" s="498" t="s">
        <v>70</v>
      </c>
      <c r="F1324" s="498" t="s">
        <v>2500</v>
      </c>
      <c r="G1324" s="498" t="s">
        <v>7439</v>
      </c>
      <c r="H1324" s="498">
        <v>715</v>
      </c>
      <c r="I1324" s="499">
        <v>7</v>
      </c>
      <c r="J1324" s="499" t="s">
        <v>25</v>
      </c>
      <c r="K1324" s="499" t="s">
        <v>25</v>
      </c>
      <c r="L1324" s="498" t="s">
        <v>7661</v>
      </c>
      <c r="M1324" s="498" t="s">
        <v>751</v>
      </c>
      <c r="N1324" s="498" t="s">
        <v>105</v>
      </c>
      <c r="O1324" s="498">
        <v>52000</v>
      </c>
      <c r="P1324" s="499" t="s">
        <v>7662</v>
      </c>
      <c r="Q1324" s="500">
        <v>10000</v>
      </c>
      <c r="R1324" s="500">
        <v>300000</v>
      </c>
      <c r="S1324" s="500">
        <v>4000000</v>
      </c>
      <c r="T1324" s="500">
        <v>500000</v>
      </c>
      <c r="U1324" s="500">
        <v>4810000</v>
      </c>
      <c r="V1324" s="500">
        <v>4</v>
      </c>
      <c r="W1324" s="500">
        <v>1</v>
      </c>
      <c r="X1324" s="500">
        <v>5</v>
      </c>
      <c r="Y1324" s="501">
        <v>190</v>
      </c>
      <c r="Z1324" s="500">
        <v>2192</v>
      </c>
      <c r="AA1324" s="500">
        <v>0</v>
      </c>
    </row>
    <row r="1325" spans="1:27" s="497" customFormat="1" ht="19.5" customHeight="1">
      <c r="A1325" s="498" t="s">
        <v>7663</v>
      </c>
      <c r="B1325" s="675">
        <v>20410134425674</v>
      </c>
      <c r="C1325" s="498" t="s">
        <v>7664</v>
      </c>
      <c r="D1325" s="498" t="s">
        <v>7665</v>
      </c>
      <c r="E1325" s="498" t="s">
        <v>70</v>
      </c>
      <c r="F1325" s="498" t="s">
        <v>2500</v>
      </c>
      <c r="G1325" s="498" t="s">
        <v>7135</v>
      </c>
      <c r="H1325" s="498" t="s">
        <v>7666</v>
      </c>
      <c r="I1325" s="498">
        <v>2</v>
      </c>
      <c r="J1325" s="498" t="s">
        <v>7667</v>
      </c>
      <c r="K1325" s="498" t="s">
        <v>25</v>
      </c>
      <c r="L1325" s="498" t="s">
        <v>7668</v>
      </c>
      <c r="M1325" s="498" t="s">
        <v>628</v>
      </c>
      <c r="N1325" s="498" t="s">
        <v>91</v>
      </c>
      <c r="O1325" s="498">
        <v>41000</v>
      </c>
      <c r="P1325" s="499" t="s">
        <v>7669</v>
      </c>
      <c r="Q1325" s="500">
        <v>3000000</v>
      </c>
      <c r="R1325" s="500">
        <v>1000000</v>
      </c>
      <c r="S1325" s="500">
        <v>1500000</v>
      </c>
      <c r="T1325" s="500">
        <v>1000000</v>
      </c>
      <c r="U1325" s="500">
        <v>6500000</v>
      </c>
      <c r="V1325" s="500">
        <v>7</v>
      </c>
      <c r="W1325" s="500">
        <v>0</v>
      </c>
      <c r="X1325" s="500">
        <v>7</v>
      </c>
      <c r="Y1325" s="501">
        <v>91.33</v>
      </c>
      <c r="Z1325" s="500">
        <v>11</v>
      </c>
      <c r="AA1325" s="500">
        <v>480</v>
      </c>
    </row>
    <row r="1326" spans="1:27" s="497" customFormat="1" ht="19.5" customHeight="1">
      <c r="A1326" s="498" t="s">
        <v>7670</v>
      </c>
      <c r="B1326" s="675">
        <v>20350135925670</v>
      </c>
      <c r="C1326" s="498" t="s">
        <v>1680</v>
      </c>
      <c r="D1326" s="498" t="s">
        <v>7671</v>
      </c>
      <c r="E1326" s="498" t="s">
        <v>70</v>
      </c>
      <c r="F1326" s="498" t="s">
        <v>2500</v>
      </c>
      <c r="G1326" s="498" t="s">
        <v>7201</v>
      </c>
      <c r="H1326" s="498" t="s">
        <v>7672</v>
      </c>
      <c r="I1326" s="498">
        <v>1</v>
      </c>
      <c r="J1326" s="498" t="s">
        <v>2796</v>
      </c>
      <c r="K1326" s="498" t="s">
        <v>2796</v>
      </c>
      <c r="L1326" s="498" t="s">
        <v>1278</v>
      </c>
      <c r="M1326" s="498" t="s">
        <v>1274</v>
      </c>
      <c r="N1326" s="498" t="s">
        <v>490</v>
      </c>
      <c r="O1326" s="498">
        <v>35150</v>
      </c>
      <c r="P1326" s="499">
        <v>862226545</v>
      </c>
      <c r="Q1326" s="500">
        <v>0</v>
      </c>
      <c r="R1326" s="500">
        <v>1000000</v>
      </c>
      <c r="S1326" s="500">
        <v>2000000</v>
      </c>
      <c r="T1326" s="500">
        <v>2000000</v>
      </c>
      <c r="U1326" s="500">
        <v>5000000</v>
      </c>
      <c r="V1326" s="500">
        <v>4</v>
      </c>
      <c r="W1326" s="500">
        <v>0</v>
      </c>
      <c r="X1326" s="500">
        <v>4</v>
      </c>
      <c r="Y1326" s="501">
        <v>295.5</v>
      </c>
      <c r="Z1326" s="500">
        <v>11040</v>
      </c>
      <c r="AA1326" s="500">
        <v>0</v>
      </c>
    </row>
    <row r="1327" spans="1:27" s="497" customFormat="1" ht="19.5" customHeight="1">
      <c r="A1327" s="498" t="s">
        <v>7673</v>
      </c>
      <c r="B1327" s="675">
        <v>20410136625677</v>
      </c>
      <c r="C1327" s="498" t="s">
        <v>7674</v>
      </c>
      <c r="D1327" s="498" t="s">
        <v>69</v>
      </c>
      <c r="E1327" s="498" t="s">
        <v>70</v>
      </c>
      <c r="F1327" s="498" t="s">
        <v>2500</v>
      </c>
      <c r="G1327" s="498" t="s">
        <v>7243</v>
      </c>
      <c r="H1327" s="498">
        <v>225</v>
      </c>
      <c r="I1327" s="498">
        <v>6</v>
      </c>
      <c r="J1327" s="498" t="s">
        <v>25</v>
      </c>
      <c r="K1327" s="498" t="s">
        <v>25</v>
      </c>
      <c r="L1327" s="498" t="s">
        <v>7675</v>
      </c>
      <c r="M1327" s="498" t="s">
        <v>1528</v>
      </c>
      <c r="N1327" s="498" t="s">
        <v>91</v>
      </c>
      <c r="O1327" s="498">
        <v>41160</v>
      </c>
      <c r="P1327" s="499" t="s">
        <v>7676</v>
      </c>
      <c r="Q1327" s="500">
        <v>2200000</v>
      </c>
      <c r="R1327" s="500">
        <v>500000</v>
      </c>
      <c r="S1327" s="500">
        <v>5000000</v>
      </c>
      <c r="T1327" s="500">
        <v>1000000</v>
      </c>
      <c r="U1327" s="500">
        <v>8700000</v>
      </c>
      <c r="V1327" s="500">
        <v>9</v>
      </c>
      <c r="W1327" s="500">
        <v>2</v>
      </c>
      <c r="X1327" s="500">
        <v>11</v>
      </c>
      <c r="Y1327" s="501">
        <v>115.5</v>
      </c>
      <c r="Z1327" s="500">
        <v>35200</v>
      </c>
      <c r="AA1327" s="500">
        <v>500</v>
      </c>
    </row>
    <row r="1328" spans="1:27" s="497" customFormat="1" ht="19.5" customHeight="1">
      <c r="A1328" s="498" t="s">
        <v>7677</v>
      </c>
      <c r="B1328" s="675">
        <v>20110138325678</v>
      </c>
      <c r="C1328" s="498" t="s">
        <v>1143</v>
      </c>
      <c r="D1328" s="498" t="s">
        <v>69</v>
      </c>
      <c r="E1328" s="498" t="s">
        <v>70</v>
      </c>
      <c r="F1328" s="498" t="s">
        <v>2500</v>
      </c>
      <c r="G1328" s="498" t="s">
        <v>7334</v>
      </c>
      <c r="H1328" s="498" t="s">
        <v>7678</v>
      </c>
      <c r="I1328" s="498">
        <v>7</v>
      </c>
      <c r="J1328" s="498" t="s">
        <v>2796</v>
      </c>
      <c r="K1328" s="498" t="s">
        <v>2796</v>
      </c>
      <c r="L1328" s="498" t="s">
        <v>344</v>
      </c>
      <c r="M1328" s="498" t="s">
        <v>94</v>
      </c>
      <c r="N1328" s="498" t="s">
        <v>10</v>
      </c>
      <c r="O1328" s="498">
        <v>10280</v>
      </c>
      <c r="P1328" s="499" t="s">
        <v>1518</v>
      </c>
      <c r="Q1328" s="500">
        <v>0</v>
      </c>
      <c r="R1328" s="500">
        <v>10000000</v>
      </c>
      <c r="S1328" s="500">
        <v>20000000</v>
      </c>
      <c r="T1328" s="500">
        <v>10000000</v>
      </c>
      <c r="U1328" s="500">
        <v>40000000</v>
      </c>
      <c r="V1328" s="500">
        <v>15</v>
      </c>
      <c r="W1328" s="500">
        <v>0</v>
      </c>
      <c r="X1328" s="500">
        <v>15</v>
      </c>
      <c r="Y1328" s="501">
        <v>487.26</v>
      </c>
      <c r="Z1328" s="500">
        <v>3740</v>
      </c>
      <c r="AA1328" s="500">
        <v>1400</v>
      </c>
    </row>
    <row r="1329" spans="1:27" s="497" customFormat="1" ht="19.5" customHeight="1">
      <c r="A1329" s="498" t="s">
        <v>7679</v>
      </c>
      <c r="B1329" s="675">
        <v>20510139725679</v>
      </c>
      <c r="C1329" s="498" t="s">
        <v>7680</v>
      </c>
      <c r="D1329" s="498" t="s">
        <v>7681</v>
      </c>
      <c r="E1329" s="498" t="s">
        <v>70</v>
      </c>
      <c r="F1329" s="498" t="s">
        <v>2511</v>
      </c>
      <c r="G1329" s="498" t="s">
        <v>7252</v>
      </c>
      <c r="H1329" s="498">
        <v>256</v>
      </c>
      <c r="I1329" s="498">
        <v>4</v>
      </c>
      <c r="J1329" s="499" t="s">
        <v>2796</v>
      </c>
      <c r="K1329" s="499" t="s">
        <v>7682</v>
      </c>
      <c r="L1329" s="498" t="s">
        <v>7683</v>
      </c>
      <c r="M1329" s="498" t="s">
        <v>676</v>
      </c>
      <c r="N1329" s="498" t="s">
        <v>497</v>
      </c>
      <c r="O1329" s="498">
        <v>51000</v>
      </c>
      <c r="P1329" s="498" t="s">
        <v>2796</v>
      </c>
      <c r="Q1329" s="500">
        <v>10000000</v>
      </c>
      <c r="R1329" s="500">
        <v>8000000</v>
      </c>
      <c r="S1329" s="500">
        <v>10000000</v>
      </c>
      <c r="T1329" s="500">
        <v>5000000</v>
      </c>
      <c r="U1329" s="500">
        <v>33000000</v>
      </c>
      <c r="V1329" s="500">
        <v>15</v>
      </c>
      <c r="W1329" s="500">
        <v>3</v>
      </c>
      <c r="X1329" s="500">
        <v>18</v>
      </c>
      <c r="Y1329" s="501">
        <v>170</v>
      </c>
      <c r="Z1329" s="500">
        <v>20533</v>
      </c>
      <c r="AA1329" s="500">
        <v>1386</v>
      </c>
    </row>
    <row r="1330" spans="1:27" s="497" customFormat="1" ht="19.5" customHeight="1">
      <c r="A1330" s="498" t="s">
        <v>7684</v>
      </c>
      <c r="B1330" s="675">
        <v>20760140225678</v>
      </c>
      <c r="C1330" s="498" t="s">
        <v>5421</v>
      </c>
      <c r="D1330" s="498" t="s">
        <v>69</v>
      </c>
      <c r="E1330" s="498" t="s">
        <v>70</v>
      </c>
      <c r="F1330" s="498" t="s">
        <v>2500</v>
      </c>
      <c r="G1330" s="498" t="s">
        <v>7252</v>
      </c>
      <c r="H1330" s="498" t="s">
        <v>7685</v>
      </c>
      <c r="I1330" s="498">
        <v>4</v>
      </c>
      <c r="J1330" s="498" t="s">
        <v>2796</v>
      </c>
      <c r="K1330" s="498" t="s">
        <v>2796</v>
      </c>
      <c r="L1330" s="498" t="s">
        <v>5423</v>
      </c>
      <c r="M1330" s="498" t="s">
        <v>815</v>
      </c>
      <c r="N1330" s="498" t="s">
        <v>312</v>
      </c>
      <c r="O1330" s="498">
        <v>76130</v>
      </c>
      <c r="P1330" s="498">
        <v>863007533</v>
      </c>
      <c r="Q1330" s="500">
        <v>2000000</v>
      </c>
      <c r="R1330" s="500">
        <v>2000000</v>
      </c>
      <c r="S1330" s="500">
        <v>12000000</v>
      </c>
      <c r="T1330" s="500">
        <v>2000000</v>
      </c>
      <c r="U1330" s="500">
        <v>18000000</v>
      </c>
      <c r="V1330" s="500">
        <v>8</v>
      </c>
      <c r="W1330" s="500">
        <v>4</v>
      </c>
      <c r="X1330" s="500">
        <v>12</v>
      </c>
      <c r="Y1330" s="501">
        <v>307.43</v>
      </c>
      <c r="Z1330" s="500">
        <v>5088</v>
      </c>
      <c r="AA1330" s="500">
        <v>0</v>
      </c>
    </row>
    <row r="1331" spans="1:27" s="497" customFormat="1" ht="19.5" customHeight="1">
      <c r="A1331" s="498" t="s">
        <v>7686</v>
      </c>
      <c r="B1331" s="675">
        <v>20200143825679</v>
      </c>
      <c r="C1331" s="498" t="s">
        <v>7687</v>
      </c>
      <c r="D1331" s="498" t="s">
        <v>69</v>
      </c>
      <c r="E1331" s="498" t="s">
        <v>70</v>
      </c>
      <c r="F1331" s="498" t="s">
        <v>2500</v>
      </c>
      <c r="G1331" s="498" t="s">
        <v>7167</v>
      </c>
      <c r="H1331" s="498" t="s">
        <v>7688</v>
      </c>
      <c r="I1331" s="498">
        <v>5</v>
      </c>
      <c r="J1331" s="499" t="s">
        <v>2796</v>
      </c>
      <c r="K1331" s="499" t="s">
        <v>2796</v>
      </c>
      <c r="L1331" s="498" t="s">
        <v>996</v>
      </c>
      <c r="M1331" s="498" t="s">
        <v>395</v>
      </c>
      <c r="N1331" s="498" t="s">
        <v>0</v>
      </c>
      <c r="O1331" s="498">
        <v>20190</v>
      </c>
      <c r="P1331" s="499" t="s">
        <v>7689</v>
      </c>
      <c r="Q1331" s="500">
        <v>18000000</v>
      </c>
      <c r="R1331" s="500">
        <v>3000000</v>
      </c>
      <c r="S1331" s="500">
        <v>6000000</v>
      </c>
      <c r="T1331" s="500">
        <v>2000000</v>
      </c>
      <c r="U1331" s="500">
        <v>29000000</v>
      </c>
      <c r="V1331" s="500">
        <v>4</v>
      </c>
      <c r="W1331" s="500">
        <v>0</v>
      </c>
      <c r="X1331" s="500">
        <v>4</v>
      </c>
      <c r="Y1331" s="501">
        <v>252.75</v>
      </c>
      <c r="Z1331" s="500">
        <v>8000</v>
      </c>
      <c r="AA1331" s="500">
        <v>600</v>
      </c>
    </row>
    <row r="1332" spans="1:27" s="497" customFormat="1" ht="19.5" customHeight="1">
      <c r="A1332" s="498" t="s">
        <v>7690</v>
      </c>
      <c r="B1332" s="675">
        <v>20110144625673</v>
      </c>
      <c r="C1332" s="498" t="s">
        <v>5565</v>
      </c>
      <c r="D1332" s="498" t="s">
        <v>69</v>
      </c>
      <c r="E1332" s="498" t="s">
        <v>70</v>
      </c>
      <c r="F1332" s="498" t="s">
        <v>2500</v>
      </c>
      <c r="G1332" s="498" t="s">
        <v>7148</v>
      </c>
      <c r="H1332" s="498" t="s">
        <v>25</v>
      </c>
      <c r="I1332" s="498">
        <v>7</v>
      </c>
      <c r="J1332" s="499" t="s">
        <v>7691</v>
      </c>
      <c r="K1332" s="499" t="s">
        <v>325</v>
      </c>
      <c r="L1332" s="498" t="s">
        <v>344</v>
      </c>
      <c r="M1332" s="498" t="s">
        <v>94</v>
      </c>
      <c r="N1332" s="498" t="s">
        <v>10</v>
      </c>
      <c r="O1332" s="498">
        <v>10280</v>
      </c>
      <c r="P1332" s="499" t="s">
        <v>2796</v>
      </c>
      <c r="Q1332" s="500">
        <v>0</v>
      </c>
      <c r="R1332" s="500">
        <v>3000000</v>
      </c>
      <c r="S1332" s="500">
        <v>7000000</v>
      </c>
      <c r="T1332" s="500">
        <v>2000000</v>
      </c>
      <c r="U1332" s="500">
        <v>12000000</v>
      </c>
      <c r="V1332" s="500">
        <v>5</v>
      </c>
      <c r="W1332" s="500">
        <v>0</v>
      </c>
      <c r="X1332" s="500">
        <v>5</v>
      </c>
      <c r="Y1332" s="501">
        <v>378.7</v>
      </c>
      <c r="Z1332" s="500">
        <v>5972</v>
      </c>
      <c r="AA1332" s="500">
        <v>900</v>
      </c>
    </row>
    <row r="1333" spans="1:27" s="497" customFormat="1" ht="19.5" customHeight="1">
      <c r="A1333" s="498" t="s">
        <v>7692</v>
      </c>
      <c r="B1333" s="675">
        <v>20840146125674</v>
      </c>
      <c r="C1333" s="498" t="s">
        <v>7693</v>
      </c>
      <c r="D1333" s="498" t="s">
        <v>69</v>
      </c>
      <c r="E1333" s="498" t="s">
        <v>70</v>
      </c>
      <c r="F1333" s="498" t="s">
        <v>2500</v>
      </c>
      <c r="G1333" s="498" t="s">
        <v>7391</v>
      </c>
      <c r="H1333" s="498" t="s">
        <v>7694</v>
      </c>
      <c r="I1333" s="498">
        <v>12</v>
      </c>
      <c r="J1333" s="498" t="s">
        <v>2796</v>
      </c>
      <c r="K1333" s="498" t="s">
        <v>2796</v>
      </c>
      <c r="L1333" s="498" t="s">
        <v>7695</v>
      </c>
      <c r="M1333" s="498" t="s">
        <v>7696</v>
      </c>
      <c r="N1333" s="498" t="s">
        <v>30</v>
      </c>
      <c r="O1333" s="498">
        <v>84180</v>
      </c>
      <c r="P1333" s="499" t="s">
        <v>7697</v>
      </c>
      <c r="Q1333" s="500">
        <v>1500000</v>
      </c>
      <c r="R1333" s="500">
        <v>500000</v>
      </c>
      <c r="S1333" s="500">
        <v>1000000</v>
      </c>
      <c r="T1333" s="500">
        <v>500000</v>
      </c>
      <c r="U1333" s="500">
        <v>3500000</v>
      </c>
      <c r="V1333" s="500">
        <v>3</v>
      </c>
      <c r="W1333" s="500">
        <v>0</v>
      </c>
      <c r="X1333" s="500">
        <v>3</v>
      </c>
      <c r="Y1333" s="501">
        <v>133.5</v>
      </c>
      <c r="Z1333" s="500">
        <v>6647</v>
      </c>
      <c r="AA1333" s="500">
        <v>0</v>
      </c>
    </row>
    <row r="1334" spans="1:27" s="497" customFormat="1" ht="19.5" customHeight="1">
      <c r="A1334" s="498" t="s">
        <v>7698</v>
      </c>
      <c r="B1334" s="675">
        <v>20130148525679</v>
      </c>
      <c r="C1334" s="498" t="s">
        <v>7699</v>
      </c>
      <c r="D1334" s="498" t="s">
        <v>7700</v>
      </c>
      <c r="E1334" s="498" t="s">
        <v>70</v>
      </c>
      <c r="F1334" s="498" t="s">
        <v>2500</v>
      </c>
      <c r="G1334" s="498" t="s">
        <v>7141</v>
      </c>
      <c r="H1334" s="498" t="s">
        <v>6271</v>
      </c>
      <c r="I1334" s="498">
        <v>13</v>
      </c>
      <c r="J1334" s="498" t="s">
        <v>2796</v>
      </c>
      <c r="K1334" s="498" t="s">
        <v>2796</v>
      </c>
      <c r="L1334" s="498" t="s">
        <v>1451</v>
      </c>
      <c r="M1334" s="498" t="s">
        <v>353</v>
      </c>
      <c r="N1334" s="498" t="s">
        <v>8</v>
      </c>
      <c r="O1334" s="498">
        <v>12150</v>
      </c>
      <c r="P1334" s="499" t="s">
        <v>2796</v>
      </c>
      <c r="Q1334" s="500">
        <v>17500000</v>
      </c>
      <c r="R1334" s="500">
        <v>46846787</v>
      </c>
      <c r="S1334" s="500">
        <v>7255995</v>
      </c>
      <c r="T1334" s="500">
        <v>10000000</v>
      </c>
      <c r="U1334" s="500">
        <v>81602782</v>
      </c>
      <c r="V1334" s="500">
        <v>24</v>
      </c>
      <c r="W1334" s="500">
        <v>5</v>
      </c>
      <c r="X1334" s="500">
        <v>29</v>
      </c>
      <c r="Y1334" s="501">
        <v>198.93</v>
      </c>
      <c r="Z1334" s="500">
        <v>8000</v>
      </c>
      <c r="AA1334" s="500">
        <v>1920</v>
      </c>
    </row>
    <row r="1335" spans="1:27" s="497" customFormat="1" ht="19.5" customHeight="1">
      <c r="A1335" s="498" t="s">
        <v>7701</v>
      </c>
      <c r="B1335" s="675">
        <v>20320148925678</v>
      </c>
      <c r="C1335" s="498" t="s">
        <v>7702</v>
      </c>
      <c r="D1335" s="498" t="s">
        <v>69</v>
      </c>
      <c r="E1335" s="498" t="s">
        <v>70</v>
      </c>
      <c r="F1335" s="498" t="s">
        <v>2500</v>
      </c>
      <c r="G1335" s="498" t="s">
        <v>7182</v>
      </c>
      <c r="H1335" s="498">
        <v>79</v>
      </c>
      <c r="I1335" s="498">
        <v>2</v>
      </c>
      <c r="J1335" s="499" t="s">
        <v>2796</v>
      </c>
      <c r="K1335" s="499" t="s">
        <v>2796</v>
      </c>
      <c r="L1335" s="498" t="s">
        <v>7703</v>
      </c>
      <c r="M1335" s="498" t="s">
        <v>736</v>
      </c>
      <c r="N1335" s="498" t="s">
        <v>352</v>
      </c>
      <c r="O1335" s="498">
        <v>32140</v>
      </c>
      <c r="P1335" s="499">
        <v>954596228</v>
      </c>
      <c r="Q1335" s="500">
        <v>1000000</v>
      </c>
      <c r="R1335" s="500">
        <v>12000000</v>
      </c>
      <c r="S1335" s="500">
        <v>13000000</v>
      </c>
      <c r="T1335" s="500">
        <v>2000000</v>
      </c>
      <c r="U1335" s="500">
        <v>28000000</v>
      </c>
      <c r="V1335" s="500">
        <v>5</v>
      </c>
      <c r="W1335" s="500">
        <v>5</v>
      </c>
      <c r="X1335" s="500">
        <v>10</v>
      </c>
      <c r="Y1335" s="501">
        <v>245</v>
      </c>
      <c r="Z1335" s="500">
        <v>4664</v>
      </c>
      <c r="AA1335" s="500">
        <v>0</v>
      </c>
    </row>
    <row r="1336" spans="1:27" s="497" customFormat="1" ht="19.5" customHeight="1">
      <c r="A1336" s="498" t="s">
        <v>7704</v>
      </c>
      <c r="B1336" s="675">
        <v>20710149625675</v>
      </c>
      <c r="C1336" s="498" t="s">
        <v>1505</v>
      </c>
      <c r="D1336" s="498" t="s">
        <v>7705</v>
      </c>
      <c r="E1336" s="498" t="s">
        <v>70</v>
      </c>
      <c r="F1336" s="498" t="s">
        <v>2500</v>
      </c>
      <c r="G1336" s="498" t="s">
        <v>7188</v>
      </c>
      <c r="H1336" s="498" t="s">
        <v>7706</v>
      </c>
      <c r="I1336" s="498">
        <v>1</v>
      </c>
      <c r="J1336" s="498" t="s">
        <v>2796</v>
      </c>
      <c r="K1336" s="498" t="s">
        <v>2796</v>
      </c>
      <c r="L1336" s="498" t="s">
        <v>7707</v>
      </c>
      <c r="M1336" s="498" t="s">
        <v>686</v>
      </c>
      <c r="N1336" s="498" t="s">
        <v>39</v>
      </c>
      <c r="O1336" s="498">
        <v>71110</v>
      </c>
      <c r="P1336" s="499" t="s">
        <v>7595</v>
      </c>
      <c r="Q1336" s="500">
        <v>1000000</v>
      </c>
      <c r="R1336" s="500">
        <v>0</v>
      </c>
      <c r="S1336" s="500">
        <v>10000000</v>
      </c>
      <c r="T1336" s="500">
        <v>1000000</v>
      </c>
      <c r="U1336" s="500">
        <v>12000000</v>
      </c>
      <c r="V1336" s="500">
        <v>8</v>
      </c>
      <c r="W1336" s="500">
        <v>0</v>
      </c>
      <c r="X1336" s="500">
        <v>8</v>
      </c>
      <c r="Y1336" s="501">
        <v>180</v>
      </c>
      <c r="Z1336" s="500">
        <v>6400</v>
      </c>
      <c r="AA1336" s="500">
        <v>0</v>
      </c>
    </row>
    <row r="1337" spans="1:27" s="497" customFormat="1" ht="19.5" customHeight="1">
      <c r="A1337" s="498" t="s">
        <v>7708</v>
      </c>
      <c r="B1337" s="675">
        <v>20210151225670</v>
      </c>
      <c r="C1337" s="498" t="s">
        <v>7709</v>
      </c>
      <c r="D1337" s="498" t="s">
        <v>7710</v>
      </c>
      <c r="E1337" s="498" t="s">
        <v>70</v>
      </c>
      <c r="F1337" s="498" t="s">
        <v>2500</v>
      </c>
      <c r="G1337" s="498" t="s">
        <v>7213</v>
      </c>
      <c r="H1337" s="498" t="s">
        <v>7711</v>
      </c>
      <c r="I1337" s="498">
        <v>1</v>
      </c>
      <c r="J1337" s="499" t="s">
        <v>2796</v>
      </c>
      <c r="K1337" s="499" t="s">
        <v>2796</v>
      </c>
      <c r="L1337" s="498" t="s">
        <v>755</v>
      </c>
      <c r="M1337" s="498" t="s">
        <v>33</v>
      </c>
      <c r="N1337" s="498" t="s">
        <v>20</v>
      </c>
      <c r="O1337" s="498">
        <v>21180</v>
      </c>
      <c r="P1337" s="499" t="s">
        <v>2796</v>
      </c>
      <c r="Q1337" s="500">
        <v>50000</v>
      </c>
      <c r="R1337" s="500">
        <v>5000000</v>
      </c>
      <c r="S1337" s="500">
        <v>20000000</v>
      </c>
      <c r="T1337" s="500">
        <v>10000000</v>
      </c>
      <c r="U1337" s="500">
        <v>35050000</v>
      </c>
      <c r="V1337" s="500">
        <v>15</v>
      </c>
      <c r="W1337" s="500">
        <v>5</v>
      </c>
      <c r="X1337" s="500">
        <v>20</v>
      </c>
      <c r="Y1337" s="501">
        <v>480</v>
      </c>
      <c r="Z1337" s="500">
        <v>8000</v>
      </c>
      <c r="AA1337" s="500">
        <v>0</v>
      </c>
    </row>
    <row r="1338" spans="1:27" s="497" customFormat="1" ht="19.5" customHeight="1">
      <c r="A1338" s="498" t="s">
        <v>7712</v>
      </c>
      <c r="B1338" s="675">
        <v>20120151925676</v>
      </c>
      <c r="C1338" s="498" t="s">
        <v>7713</v>
      </c>
      <c r="D1338" s="498" t="s">
        <v>805</v>
      </c>
      <c r="E1338" s="498" t="s">
        <v>70</v>
      </c>
      <c r="F1338" s="498" t="s">
        <v>2500</v>
      </c>
      <c r="G1338" s="498" t="s">
        <v>7213</v>
      </c>
      <c r="H1338" s="498">
        <v>99</v>
      </c>
      <c r="I1338" s="498">
        <v>6</v>
      </c>
      <c r="J1338" s="499" t="s">
        <v>2796</v>
      </c>
      <c r="K1338" s="499" t="s">
        <v>2796</v>
      </c>
      <c r="L1338" s="498" t="s">
        <v>745</v>
      </c>
      <c r="M1338" s="498" t="s">
        <v>745</v>
      </c>
      <c r="N1338" s="498" t="s">
        <v>14</v>
      </c>
      <c r="O1338" s="498">
        <v>11140</v>
      </c>
      <c r="P1338" s="499" t="s">
        <v>7714</v>
      </c>
      <c r="Q1338" s="500">
        <v>1000000</v>
      </c>
      <c r="R1338" s="500">
        <v>3800000</v>
      </c>
      <c r="S1338" s="500">
        <v>4800000</v>
      </c>
      <c r="T1338" s="500">
        <v>2000000</v>
      </c>
      <c r="U1338" s="500">
        <v>11600000</v>
      </c>
      <c r="V1338" s="500">
        <v>9</v>
      </c>
      <c r="W1338" s="500">
        <v>1</v>
      </c>
      <c r="X1338" s="500">
        <v>10</v>
      </c>
      <c r="Y1338" s="501">
        <v>223.6</v>
      </c>
      <c r="Z1338" s="500">
        <v>6400</v>
      </c>
      <c r="AA1338" s="500">
        <v>464</v>
      </c>
    </row>
    <row r="1339" spans="1:27" s="497" customFormat="1" ht="19.5" customHeight="1">
      <c r="A1339" s="498" t="s">
        <v>7715</v>
      </c>
      <c r="B1339" s="675">
        <v>20380152025674</v>
      </c>
      <c r="C1339" s="498" t="s">
        <v>7716</v>
      </c>
      <c r="D1339" s="498" t="s">
        <v>69</v>
      </c>
      <c r="E1339" s="498" t="s">
        <v>70</v>
      </c>
      <c r="F1339" s="498" t="s">
        <v>2500</v>
      </c>
      <c r="G1339" s="498" t="s">
        <v>7213</v>
      </c>
      <c r="H1339" s="498" t="s">
        <v>7717</v>
      </c>
      <c r="I1339" s="498">
        <v>4</v>
      </c>
      <c r="J1339" s="498" t="s">
        <v>25</v>
      </c>
      <c r="K1339" s="498" t="s">
        <v>25</v>
      </c>
      <c r="L1339" s="498" t="s">
        <v>7718</v>
      </c>
      <c r="M1339" s="498" t="s">
        <v>7719</v>
      </c>
      <c r="N1339" s="498" t="s">
        <v>357</v>
      </c>
      <c r="O1339" s="498">
        <v>38190</v>
      </c>
      <c r="P1339" s="499" t="s">
        <v>7720</v>
      </c>
      <c r="Q1339" s="500">
        <v>1300000</v>
      </c>
      <c r="R1339" s="500">
        <v>0</v>
      </c>
      <c r="S1339" s="500">
        <v>0</v>
      </c>
      <c r="T1339" s="500">
        <v>300000</v>
      </c>
      <c r="U1339" s="500">
        <v>1600000</v>
      </c>
      <c r="V1339" s="500">
        <v>2</v>
      </c>
      <c r="W1339" s="500">
        <v>0</v>
      </c>
      <c r="X1339" s="500">
        <v>2</v>
      </c>
      <c r="Y1339" s="501">
        <v>314.5</v>
      </c>
      <c r="Z1339" s="500">
        <v>6668</v>
      </c>
      <c r="AA1339" s="500">
        <v>0</v>
      </c>
    </row>
    <row r="1340" spans="1:27" s="497" customFormat="1" ht="19.5" customHeight="1">
      <c r="A1340" s="498" t="s">
        <v>7721</v>
      </c>
      <c r="B1340" s="675">
        <v>20200141825671</v>
      </c>
      <c r="C1340" s="498" t="s">
        <v>7722</v>
      </c>
      <c r="D1340" s="498" t="s">
        <v>7723</v>
      </c>
      <c r="E1340" s="498" t="s">
        <v>118</v>
      </c>
      <c r="F1340" s="498" t="s">
        <v>7724</v>
      </c>
      <c r="G1340" s="498" t="s">
        <v>7175</v>
      </c>
      <c r="H1340" s="498" t="s">
        <v>1749</v>
      </c>
      <c r="I1340" s="498">
        <v>7</v>
      </c>
      <c r="J1340" s="499" t="s">
        <v>2796</v>
      </c>
      <c r="K1340" s="499" t="s">
        <v>2796</v>
      </c>
      <c r="L1340" s="498" t="s">
        <v>743</v>
      </c>
      <c r="M1340" s="498" t="s">
        <v>354</v>
      </c>
      <c r="N1340" s="498" t="s">
        <v>0</v>
      </c>
      <c r="O1340" s="498">
        <v>20220</v>
      </c>
      <c r="P1340" s="499" t="s">
        <v>2796</v>
      </c>
      <c r="Q1340" s="500">
        <v>9200000</v>
      </c>
      <c r="R1340" s="500">
        <v>0</v>
      </c>
      <c r="S1340" s="500">
        <v>3000000</v>
      </c>
      <c r="T1340" s="500">
        <v>5000000</v>
      </c>
      <c r="U1340" s="500">
        <v>17200000</v>
      </c>
      <c r="V1340" s="500">
        <v>20</v>
      </c>
      <c r="W1340" s="500">
        <v>10</v>
      </c>
      <c r="X1340" s="500">
        <v>30</v>
      </c>
      <c r="Y1340" s="501">
        <v>417.31</v>
      </c>
      <c r="Z1340" s="500">
        <v>5890</v>
      </c>
      <c r="AA1340" s="500">
        <v>5890</v>
      </c>
    </row>
    <row r="1341" spans="1:27" s="497" customFormat="1" ht="19.5" customHeight="1">
      <c r="A1341" s="498" t="s">
        <v>7725</v>
      </c>
      <c r="B1341" s="675">
        <v>20110124525679</v>
      </c>
      <c r="C1341" s="498" t="s">
        <v>7726</v>
      </c>
      <c r="D1341" s="498" t="s">
        <v>7727</v>
      </c>
      <c r="E1341" s="498" t="s">
        <v>13</v>
      </c>
      <c r="F1341" s="498" t="s">
        <v>5584</v>
      </c>
      <c r="G1341" s="498" t="s">
        <v>7153</v>
      </c>
      <c r="H1341" s="498" t="s">
        <v>7728</v>
      </c>
      <c r="I1341" s="498">
        <v>17</v>
      </c>
      <c r="J1341" s="499" t="s">
        <v>7729</v>
      </c>
      <c r="K1341" s="499" t="s">
        <v>332</v>
      </c>
      <c r="L1341" s="498" t="s">
        <v>9</v>
      </c>
      <c r="M1341" s="498" t="s">
        <v>9</v>
      </c>
      <c r="N1341" s="498" t="s">
        <v>10</v>
      </c>
      <c r="O1341" s="498">
        <v>10570</v>
      </c>
      <c r="P1341" s="499" t="s">
        <v>2796</v>
      </c>
      <c r="Q1341" s="500">
        <v>16000000</v>
      </c>
      <c r="R1341" s="500">
        <v>5000000</v>
      </c>
      <c r="S1341" s="500">
        <v>20000000</v>
      </c>
      <c r="T1341" s="500">
        <v>3000000</v>
      </c>
      <c r="U1341" s="500">
        <v>44000000</v>
      </c>
      <c r="V1341" s="500">
        <v>6</v>
      </c>
      <c r="W1341" s="500">
        <v>2</v>
      </c>
      <c r="X1341" s="500">
        <v>8</v>
      </c>
      <c r="Y1341" s="501">
        <v>250</v>
      </c>
      <c r="Z1341" s="500">
        <v>2115</v>
      </c>
      <c r="AA1341" s="500">
        <v>960</v>
      </c>
    </row>
    <row r="1342" spans="1:27" s="497" customFormat="1" ht="19.5" customHeight="1">
      <c r="A1342" s="498" t="s">
        <v>7730</v>
      </c>
      <c r="B1342" s="675">
        <v>20120133725673</v>
      </c>
      <c r="C1342" s="498" t="s">
        <v>7731</v>
      </c>
      <c r="D1342" s="498" t="s">
        <v>7732</v>
      </c>
      <c r="E1342" s="498" t="s">
        <v>13</v>
      </c>
      <c r="F1342" s="498" t="s">
        <v>6278</v>
      </c>
      <c r="G1342" s="498" t="s">
        <v>7439</v>
      </c>
      <c r="H1342" s="498">
        <v>18</v>
      </c>
      <c r="I1342" s="498">
        <v>10</v>
      </c>
      <c r="J1342" s="499" t="s">
        <v>25</v>
      </c>
      <c r="K1342" s="499" t="s">
        <v>25</v>
      </c>
      <c r="L1342" s="498" t="s">
        <v>624</v>
      </c>
      <c r="M1342" s="498" t="s">
        <v>589</v>
      </c>
      <c r="N1342" s="498" t="s">
        <v>14</v>
      </c>
      <c r="O1342" s="498">
        <v>11150</v>
      </c>
      <c r="P1342" s="499">
        <v>29633601</v>
      </c>
      <c r="Q1342" s="500">
        <v>80000000</v>
      </c>
      <c r="R1342" s="500">
        <v>20000000</v>
      </c>
      <c r="S1342" s="500">
        <v>5000000</v>
      </c>
      <c r="T1342" s="500">
        <v>25000000</v>
      </c>
      <c r="U1342" s="500">
        <v>130000000</v>
      </c>
      <c r="V1342" s="500">
        <v>57</v>
      </c>
      <c r="W1342" s="500">
        <v>13</v>
      </c>
      <c r="X1342" s="500">
        <v>70</v>
      </c>
      <c r="Y1342" s="501">
        <v>282.11</v>
      </c>
      <c r="Z1342" s="500">
        <v>25438</v>
      </c>
      <c r="AA1342" s="500">
        <v>4860</v>
      </c>
    </row>
    <row r="1343" spans="1:27" s="497" customFormat="1" ht="19.5" customHeight="1">
      <c r="A1343" s="498" t="s">
        <v>7733</v>
      </c>
      <c r="B1343" s="675">
        <v>20340136325673</v>
      </c>
      <c r="C1343" s="498" t="s">
        <v>7734</v>
      </c>
      <c r="D1343" s="498" t="s">
        <v>7735</v>
      </c>
      <c r="E1343" s="498" t="s">
        <v>13</v>
      </c>
      <c r="F1343" s="498" t="s">
        <v>2583</v>
      </c>
      <c r="G1343" s="498" t="s">
        <v>7201</v>
      </c>
      <c r="H1343" s="498" t="s">
        <v>7736</v>
      </c>
      <c r="I1343" s="498">
        <v>1</v>
      </c>
      <c r="J1343" s="499" t="s">
        <v>2796</v>
      </c>
      <c r="K1343" s="499" t="s">
        <v>2796</v>
      </c>
      <c r="L1343" s="498" t="s">
        <v>6170</v>
      </c>
      <c r="M1343" s="498" t="s">
        <v>463</v>
      </c>
      <c r="N1343" s="498" t="s">
        <v>85</v>
      </c>
      <c r="O1343" s="498">
        <v>34000</v>
      </c>
      <c r="P1343" s="499">
        <v>892816282</v>
      </c>
      <c r="Q1343" s="500">
        <v>3000000</v>
      </c>
      <c r="R1343" s="500">
        <v>500000</v>
      </c>
      <c r="S1343" s="500">
        <v>500000</v>
      </c>
      <c r="T1343" s="500">
        <v>7000000</v>
      </c>
      <c r="U1343" s="500">
        <v>11000000</v>
      </c>
      <c r="V1343" s="500">
        <v>6</v>
      </c>
      <c r="W1343" s="500">
        <v>1</v>
      </c>
      <c r="X1343" s="500">
        <v>7</v>
      </c>
      <c r="Y1343" s="501">
        <v>131</v>
      </c>
      <c r="Z1343" s="500">
        <v>2836</v>
      </c>
      <c r="AA1343" s="500">
        <v>600</v>
      </c>
    </row>
    <row r="1344" spans="1:27" s="497" customFormat="1" ht="19.5" customHeight="1">
      <c r="A1344" s="498" t="s">
        <v>7737</v>
      </c>
      <c r="B1344" s="675">
        <v>20200148125679</v>
      </c>
      <c r="C1344" s="498" t="s">
        <v>7738</v>
      </c>
      <c r="D1344" s="498" t="s">
        <v>7739</v>
      </c>
      <c r="E1344" s="498" t="s">
        <v>13</v>
      </c>
      <c r="F1344" s="498" t="s">
        <v>2583</v>
      </c>
      <c r="G1344" s="498" t="s">
        <v>7141</v>
      </c>
      <c r="H1344" s="498" t="s">
        <v>7740</v>
      </c>
      <c r="I1344" s="498">
        <v>5</v>
      </c>
      <c r="J1344" s="498" t="s">
        <v>2796</v>
      </c>
      <c r="K1344" s="498" t="s">
        <v>2796</v>
      </c>
      <c r="L1344" s="498" t="s">
        <v>852</v>
      </c>
      <c r="M1344" s="498" t="s">
        <v>620</v>
      </c>
      <c r="N1344" s="498" t="s">
        <v>0</v>
      </c>
      <c r="O1344" s="498">
        <v>20130</v>
      </c>
      <c r="P1344" s="499" t="s">
        <v>7741</v>
      </c>
      <c r="Q1344" s="500">
        <v>150000</v>
      </c>
      <c r="R1344" s="500">
        <v>0</v>
      </c>
      <c r="S1344" s="500">
        <v>12500000</v>
      </c>
      <c r="T1344" s="500">
        <v>18000000</v>
      </c>
      <c r="U1344" s="500">
        <v>30650000</v>
      </c>
      <c r="V1344" s="500">
        <v>16</v>
      </c>
      <c r="W1344" s="500">
        <v>0</v>
      </c>
      <c r="X1344" s="500">
        <v>16</v>
      </c>
      <c r="Y1344" s="501">
        <v>459.03</v>
      </c>
      <c r="Z1344" s="500">
        <v>987</v>
      </c>
      <c r="AA1344" s="500">
        <v>987</v>
      </c>
    </row>
    <row r="1345" spans="1:27" s="497" customFormat="1" ht="19.5" customHeight="1">
      <c r="A1345" s="498" t="s">
        <v>7742</v>
      </c>
      <c r="B1345" s="675">
        <v>20720135525672</v>
      </c>
      <c r="C1345" s="498" t="s">
        <v>7743</v>
      </c>
      <c r="D1345" s="498" t="s">
        <v>7744</v>
      </c>
      <c r="E1345" s="498" t="s">
        <v>108</v>
      </c>
      <c r="F1345" s="498" t="s">
        <v>5014</v>
      </c>
      <c r="G1345" s="498" t="s">
        <v>7343</v>
      </c>
      <c r="H1345" s="498">
        <v>178</v>
      </c>
      <c r="I1345" s="498">
        <v>3</v>
      </c>
      <c r="J1345" s="499" t="s">
        <v>2796</v>
      </c>
      <c r="K1345" s="498" t="s">
        <v>2796</v>
      </c>
      <c r="L1345" s="498" t="s">
        <v>1396</v>
      </c>
      <c r="M1345" s="498" t="s">
        <v>670</v>
      </c>
      <c r="N1345" s="498" t="s">
        <v>41</v>
      </c>
      <c r="O1345" s="498">
        <v>72000</v>
      </c>
      <c r="P1345" s="499" t="s">
        <v>7745</v>
      </c>
      <c r="Q1345" s="500">
        <v>6000000</v>
      </c>
      <c r="R1345" s="500">
        <v>4500000</v>
      </c>
      <c r="S1345" s="500">
        <v>700000</v>
      </c>
      <c r="T1345" s="500">
        <v>10000000</v>
      </c>
      <c r="U1345" s="500">
        <v>21200000</v>
      </c>
      <c r="V1345" s="500">
        <v>3</v>
      </c>
      <c r="W1345" s="500">
        <v>1</v>
      </c>
      <c r="X1345" s="500">
        <v>4</v>
      </c>
      <c r="Y1345" s="501">
        <v>133.1</v>
      </c>
      <c r="Z1345" s="500">
        <v>2560</v>
      </c>
      <c r="AA1345" s="500">
        <v>864</v>
      </c>
    </row>
    <row r="1346" spans="1:27" s="497" customFormat="1" ht="19.5" customHeight="1">
      <c r="A1346" s="498" t="s">
        <v>7746</v>
      </c>
      <c r="B1346" s="675">
        <v>20240144425673</v>
      </c>
      <c r="C1346" s="498" t="s">
        <v>7747</v>
      </c>
      <c r="D1346" s="498" t="s">
        <v>7748</v>
      </c>
      <c r="E1346" s="498" t="s">
        <v>78</v>
      </c>
      <c r="F1346" s="498" t="s">
        <v>5596</v>
      </c>
      <c r="G1346" s="498" t="s">
        <v>7343</v>
      </c>
      <c r="H1346" s="498" t="s">
        <v>7749</v>
      </c>
      <c r="I1346" s="498">
        <v>5</v>
      </c>
      <c r="J1346" s="499" t="s">
        <v>25</v>
      </c>
      <c r="K1346" s="499" t="s">
        <v>585</v>
      </c>
      <c r="L1346" s="498" t="s">
        <v>7750</v>
      </c>
      <c r="M1346" s="498" t="s">
        <v>580</v>
      </c>
      <c r="N1346" s="498" t="s">
        <v>52</v>
      </c>
      <c r="O1346" s="498">
        <v>24140</v>
      </c>
      <c r="P1346" s="499" t="s">
        <v>7751</v>
      </c>
      <c r="Q1346" s="500">
        <v>55000000</v>
      </c>
      <c r="R1346" s="500">
        <v>122500000</v>
      </c>
      <c r="S1346" s="500">
        <v>30000000</v>
      </c>
      <c r="T1346" s="500">
        <v>20000000</v>
      </c>
      <c r="U1346" s="500">
        <v>227500000</v>
      </c>
      <c r="V1346" s="500">
        <v>20</v>
      </c>
      <c r="W1346" s="500">
        <v>5</v>
      </c>
      <c r="X1346" s="500">
        <v>25</v>
      </c>
      <c r="Y1346" s="501">
        <v>482.88</v>
      </c>
      <c r="Z1346" s="500">
        <v>80104</v>
      </c>
      <c r="AA1346" s="500">
        <v>50170</v>
      </c>
    </row>
    <row r="1347" spans="1:27" s="497" customFormat="1" ht="19.5" customHeight="1">
      <c r="A1347" s="498" t="s">
        <v>7752</v>
      </c>
      <c r="B1347" s="675">
        <v>20760143625676</v>
      </c>
      <c r="C1347" s="498" t="s">
        <v>7753</v>
      </c>
      <c r="D1347" s="498" t="s">
        <v>7754</v>
      </c>
      <c r="E1347" s="498" t="s">
        <v>76</v>
      </c>
      <c r="F1347" s="498" t="s">
        <v>2607</v>
      </c>
      <c r="G1347" s="498" t="s">
        <v>7167</v>
      </c>
      <c r="H1347" s="498">
        <v>168</v>
      </c>
      <c r="I1347" s="498">
        <v>4</v>
      </c>
      <c r="J1347" s="499" t="s">
        <v>2796</v>
      </c>
      <c r="K1347" s="499" t="s">
        <v>2796</v>
      </c>
      <c r="L1347" s="498" t="s">
        <v>577</v>
      </c>
      <c r="M1347" s="498" t="s">
        <v>578</v>
      </c>
      <c r="N1347" s="498" t="s">
        <v>312</v>
      </c>
      <c r="O1347" s="498">
        <v>76140</v>
      </c>
      <c r="P1347" s="499" t="s">
        <v>2796</v>
      </c>
      <c r="Q1347" s="500">
        <v>8000000</v>
      </c>
      <c r="R1347" s="500">
        <v>4500000</v>
      </c>
      <c r="S1347" s="500">
        <v>3000000</v>
      </c>
      <c r="T1347" s="500">
        <v>8000000</v>
      </c>
      <c r="U1347" s="500">
        <v>23500000</v>
      </c>
      <c r="V1347" s="500">
        <v>20</v>
      </c>
      <c r="W1347" s="500">
        <v>0</v>
      </c>
      <c r="X1347" s="500">
        <v>20</v>
      </c>
      <c r="Y1347" s="501">
        <v>243.48</v>
      </c>
      <c r="Z1347" s="500">
        <v>24516</v>
      </c>
      <c r="AA1347" s="500">
        <v>3000</v>
      </c>
    </row>
    <row r="1348" spans="1:27" s="497" customFormat="1" ht="19.5" customHeight="1">
      <c r="A1348" s="498" t="s">
        <v>7755</v>
      </c>
      <c r="B1348" s="675">
        <v>20200145925675</v>
      </c>
      <c r="C1348" s="498" t="s">
        <v>7756</v>
      </c>
      <c r="D1348" s="498" t="s">
        <v>7757</v>
      </c>
      <c r="E1348" s="498" t="s">
        <v>76</v>
      </c>
      <c r="F1348" s="498" t="s">
        <v>2607</v>
      </c>
      <c r="G1348" s="498" t="s">
        <v>7193</v>
      </c>
      <c r="H1348" s="498" t="s">
        <v>1417</v>
      </c>
      <c r="I1348" s="498">
        <v>2</v>
      </c>
      <c r="J1348" s="499" t="s">
        <v>2796</v>
      </c>
      <c r="K1348" s="499" t="s">
        <v>2796</v>
      </c>
      <c r="L1348" s="498" t="s">
        <v>604</v>
      </c>
      <c r="M1348" s="498" t="s">
        <v>354</v>
      </c>
      <c r="N1348" s="498" t="s">
        <v>0</v>
      </c>
      <c r="O1348" s="498">
        <v>20170</v>
      </c>
      <c r="P1348" s="499" t="s">
        <v>7758</v>
      </c>
      <c r="Q1348" s="500">
        <v>0</v>
      </c>
      <c r="R1348" s="500">
        <v>0</v>
      </c>
      <c r="S1348" s="500">
        <v>15000000</v>
      </c>
      <c r="T1348" s="500">
        <v>3000000</v>
      </c>
      <c r="U1348" s="500">
        <v>18000000</v>
      </c>
      <c r="V1348" s="500">
        <v>4</v>
      </c>
      <c r="W1348" s="500">
        <v>1</v>
      </c>
      <c r="X1348" s="500">
        <v>5</v>
      </c>
      <c r="Y1348" s="501">
        <v>126</v>
      </c>
      <c r="Z1348" s="500">
        <v>680</v>
      </c>
      <c r="AA1348" s="500">
        <v>500</v>
      </c>
    </row>
    <row r="1349" spans="1:27" s="497" customFormat="1" ht="19.5" customHeight="1">
      <c r="A1349" s="498" t="s">
        <v>7759</v>
      </c>
      <c r="B1349" s="675">
        <v>20140146325675</v>
      </c>
      <c r="C1349" s="498" t="s">
        <v>7760</v>
      </c>
      <c r="D1349" s="498" t="s">
        <v>7761</v>
      </c>
      <c r="E1349" s="498" t="s">
        <v>76</v>
      </c>
      <c r="F1349" s="498" t="s">
        <v>2607</v>
      </c>
      <c r="G1349" s="498" t="s">
        <v>7193</v>
      </c>
      <c r="H1349" s="498" t="s">
        <v>7762</v>
      </c>
      <c r="I1349" s="498">
        <v>4</v>
      </c>
      <c r="J1349" s="499" t="s">
        <v>2796</v>
      </c>
      <c r="K1349" s="499" t="s">
        <v>2796</v>
      </c>
      <c r="L1349" s="498" t="s">
        <v>1350</v>
      </c>
      <c r="M1349" s="498" t="s">
        <v>618</v>
      </c>
      <c r="N1349" s="498" t="s">
        <v>26</v>
      </c>
      <c r="O1349" s="498">
        <v>13170</v>
      </c>
      <c r="P1349" s="499" t="s">
        <v>2796</v>
      </c>
      <c r="Q1349" s="500">
        <v>0</v>
      </c>
      <c r="R1349" s="500">
        <v>8000000</v>
      </c>
      <c r="S1349" s="500">
        <v>8000000</v>
      </c>
      <c r="T1349" s="500">
        <v>3000000</v>
      </c>
      <c r="U1349" s="500">
        <v>19000000</v>
      </c>
      <c r="V1349" s="500">
        <v>19</v>
      </c>
      <c r="W1349" s="500">
        <v>1</v>
      </c>
      <c r="X1349" s="500">
        <v>20</v>
      </c>
      <c r="Y1349" s="501">
        <v>167.91</v>
      </c>
      <c r="Z1349" s="500">
        <v>1288</v>
      </c>
      <c r="AA1349" s="500">
        <v>360</v>
      </c>
    </row>
    <row r="1350" spans="1:27" s="497" customFormat="1" ht="19.5" customHeight="1">
      <c r="A1350" s="498" t="s">
        <v>7763</v>
      </c>
      <c r="B1350" s="675">
        <v>20320152225676</v>
      </c>
      <c r="C1350" s="498" t="s">
        <v>6287</v>
      </c>
      <c r="D1350" s="498" t="s">
        <v>7764</v>
      </c>
      <c r="E1350" s="498" t="s">
        <v>76</v>
      </c>
      <c r="F1350" s="498" t="s">
        <v>2607</v>
      </c>
      <c r="G1350" s="498" t="s">
        <v>7141</v>
      </c>
      <c r="H1350" s="498">
        <v>181</v>
      </c>
      <c r="I1350" s="498">
        <v>5</v>
      </c>
      <c r="J1350" s="499" t="s">
        <v>2796</v>
      </c>
      <c r="K1350" s="499" t="s">
        <v>2796</v>
      </c>
      <c r="L1350" s="498" t="s">
        <v>1419</v>
      </c>
      <c r="M1350" s="498" t="s">
        <v>737</v>
      </c>
      <c r="N1350" s="498" t="s">
        <v>352</v>
      </c>
      <c r="O1350" s="498">
        <v>32000</v>
      </c>
      <c r="P1350" s="499">
        <v>44558370</v>
      </c>
      <c r="Q1350" s="500">
        <v>15000000</v>
      </c>
      <c r="R1350" s="500">
        <v>6000000</v>
      </c>
      <c r="S1350" s="500">
        <v>3000000</v>
      </c>
      <c r="T1350" s="500">
        <v>10000000</v>
      </c>
      <c r="U1350" s="500">
        <v>34000000</v>
      </c>
      <c r="V1350" s="500">
        <v>5</v>
      </c>
      <c r="W1350" s="500">
        <v>4</v>
      </c>
      <c r="X1350" s="500">
        <v>9</v>
      </c>
      <c r="Y1350" s="501">
        <v>186.79</v>
      </c>
      <c r="Z1350" s="500">
        <v>11064</v>
      </c>
      <c r="AA1350" s="500">
        <v>0</v>
      </c>
    </row>
    <row r="1351" spans="1:27" s="497" customFormat="1" ht="19.5" customHeight="1">
      <c r="A1351" s="498" t="s">
        <v>7765</v>
      </c>
      <c r="B1351" s="675">
        <v>20130147625678</v>
      </c>
      <c r="C1351" s="498" t="s">
        <v>7766</v>
      </c>
      <c r="D1351" s="498" t="s">
        <v>7767</v>
      </c>
      <c r="E1351" s="498" t="s">
        <v>17</v>
      </c>
      <c r="F1351" s="498" t="s">
        <v>2612</v>
      </c>
      <c r="G1351" s="498" t="s">
        <v>7182</v>
      </c>
      <c r="H1351" s="498" t="s">
        <v>1572</v>
      </c>
      <c r="I1351" s="498">
        <v>11</v>
      </c>
      <c r="J1351" s="498" t="s">
        <v>25</v>
      </c>
      <c r="K1351" s="498" t="s">
        <v>25</v>
      </c>
      <c r="L1351" s="498" t="s">
        <v>1271</v>
      </c>
      <c r="M1351" s="498" t="s">
        <v>353</v>
      </c>
      <c r="N1351" s="498" t="s">
        <v>8</v>
      </c>
      <c r="O1351" s="498">
        <v>12150</v>
      </c>
      <c r="P1351" s="499">
        <v>20621897</v>
      </c>
      <c r="Q1351" s="500">
        <v>3000000</v>
      </c>
      <c r="R1351" s="500">
        <v>500000</v>
      </c>
      <c r="S1351" s="500">
        <v>1000000</v>
      </c>
      <c r="T1351" s="500">
        <v>500000</v>
      </c>
      <c r="U1351" s="500">
        <v>5000000</v>
      </c>
      <c r="V1351" s="500">
        <v>6</v>
      </c>
      <c r="W1351" s="500">
        <v>1</v>
      </c>
      <c r="X1351" s="500">
        <v>7</v>
      </c>
      <c r="Y1351" s="501">
        <v>72.400000000000006</v>
      </c>
      <c r="Z1351" s="500">
        <v>96</v>
      </c>
      <c r="AA1351" s="500">
        <v>96</v>
      </c>
    </row>
    <row r="1352" spans="1:27" s="497" customFormat="1" ht="19.5" customHeight="1">
      <c r="A1352" s="498" t="s">
        <v>7768</v>
      </c>
      <c r="B1352" s="675">
        <v>20110131025671</v>
      </c>
      <c r="C1352" s="498" t="s">
        <v>7769</v>
      </c>
      <c r="D1352" s="498" t="s">
        <v>7770</v>
      </c>
      <c r="E1352" s="498" t="s">
        <v>17</v>
      </c>
      <c r="F1352" s="498" t="s">
        <v>2612</v>
      </c>
      <c r="G1352" s="498" t="s">
        <v>7263</v>
      </c>
      <c r="H1352" s="498" t="s">
        <v>7771</v>
      </c>
      <c r="I1352" s="498">
        <v>2</v>
      </c>
      <c r="J1352" s="499" t="s">
        <v>4651</v>
      </c>
      <c r="K1352" s="499" t="s">
        <v>332</v>
      </c>
      <c r="L1352" s="498" t="s">
        <v>9</v>
      </c>
      <c r="M1352" s="498" t="s">
        <v>9</v>
      </c>
      <c r="N1352" s="498" t="s">
        <v>10</v>
      </c>
      <c r="O1352" s="498">
        <v>10570</v>
      </c>
      <c r="P1352" s="499" t="s">
        <v>7772</v>
      </c>
      <c r="Q1352" s="500">
        <v>23000000</v>
      </c>
      <c r="R1352" s="500">
        <v>22000000</v>
      </c>
      <c r="S1352" s="500">
        <v>18000000</v>
      </c>
      <c r="T1352" s="500">
        <v>10000000</v>
      </c>
      <c r="U1352" s="500">
        <v>73000000</v>
      </c>
      <c r="V1352" s="500">
        <v>14</v>
      </c>
      <c r="W1352" s="500">
        <v>6</v>
      </c>
      <c r="X1352" s="500">
        <v>20</v>
      </c>
      <c r="Y1352" s="501">
        <v>449.04</v>
      </c>
      <c r="Z1352" s="500">
        <v>968</v>
      </c>
      <c r="AA1352" s="500">
        <v>800</v>
      </c>
    </row>
    <row r="1353" spans="1:27" s="497" customFormat="1" ht="19.5" customHeight="1">
      <c r="A1353" s="498" t="s">
        <v>7773</v>
      </c>
      <c r="B1353" s="675">
        <v>20250139225673</v>
      </c>
      <c r="C1353" s="498" t="s">
        <v>7774</v>
      </c>
      <c r="D1353" s="498" t="s">
        <v>7775</v>
      </c>
      <c r="E1353" s="498" t="s">
        <v>17</v>
      </c>
      <c r="F1353" s="498" t="s">
        <v>2612</v>
      </c>
      <c r="G1353" s="498" t="s">
        <v>7334</v>
      </c>
      <c r="H1353" s="498">
        <v>297</v>
      </c>
      <c r="I1353" s="498">
        <v>3</v>
      </c>
      <c r="J1353" s="499" t="s">
        <v>25</v>
      </c>
      <c r="K1353" s="499" t="s">
        <v>25</v>
      </c>
      <c r="L1353" s="498" t="s">
        <v>399</v>
      </c>
      <c r="M1353" s="498" t="s">
        <v>349</v>
      </c>
      <c r="N1353" s="498" t="s">
        <v>4</v>
      </c>
      <c r="O1353" s="498">
        <v>25110</v>
      </c>
      <c r="P1353" s="499" t="s">
        <v>7776</v>
      </c>
      <c r="Q1353" s="500">
        <v>4500000</v>
      </c>
      <c r="R1353" s="500">
        <v>0</v>
      </c>
      <c r="S1353" s="500">
        <v>10000000</v>
      </c>
      <c r="T1353" s="500">
        <v>5000000</v>
      </c>
      <c r="U1353" s="500">
        <v>19500000</v>
      </c>
      <c r="V1353" s="500">
        <v>15</v>
      </c>
      <c r="W1353" s="500">
        <v>2</v>
      </c>
      <c r="X1353" s="500">
        <v>17</v>
      </c>
      <c r="Y1353" s="501">
        <v>151.9</v>
      </c>
      <c r="Z1353" s="500">
        <v>1080</v>
      </c>
      <c r="AA1353" s="500">
        <v>1080</v>
      </c>
    </row>
    <row r="1354" spans="1:27" s="497" customFormat="1" ht="19.5" customHeight="1">
      <c r="A1354" s="498" t="s">
        <v>7777</v>
      </c>
      <c r="B1354" s="675">
        <v>20200142825670</v>
      </c>
      <c r="C1354" s="498" t="s">
        <v>7778</v>
      </c>
      <c r="D1354" s="498" t="s">
        <v>7779</v>
      </c>
      <c r="E1354" s="498" t="s">
        <v>17</v>
      </c>
      <c r="F1354" s="498" t="s">
        <v>2612</v>
      </c>
      <c r="G1354" s="498" t="s">
        <v>7167</v>
      </c>
      <c r="H1354" s="498" t="s">
        <v>560</v>
      </c>
      <c r="I1354" s="498">
        <v>3</v>
      </c>
      <c r="J1354" s="498" t="s">
        <v>2796</v>
      </c>
      <c r="K1354" s="498" t="s">
        <v>2796</v>
      </c>
      <c r="L1354" s="498" t="s">
        <v>636</v>
      </c>
      <c r="M1354" s="498" t="s">
        <v>354</v>
      </c>
      <c r="N1354" s="498" t="s">
        <v>0</v>
      </c>
      <c r="O1354" s="498">
        <v>20170</v>
      </c>
      <c r="P1354" s="499" t="s">
        <v>2796</v>
      </c>
      <c r="Q1354" s="500">
        <v>8000000</v>
      </c>
      <c r="R1354" s="500">
        <v>5000000</v>
      </c>
      <c r="S1354" s="500">
        <v>3000000</v>
      </c>
      <c r="T1354" s="500">
        <v>2000000</v>
      </c>
      <c r="U1354" s="500">
        <v>18000000</v>
      </c>
      <c r="V1354" s="500">
        <v>5</v>
      </c>
      <c r="W1354" s="500">
        <v>5</v>
      </c>
      <c r="X1354" s="500">
        <v>10</v>
      </c>
      <c r="Y1354" s="501">
        <v>274</v>
      </c>
      <c r="Z1354" s="500">
        <v>1200</v>
      </c>
      <c r="AA1354" s="500">
        <v>250</v>
      </c>
    </row>
    <row r="1355" spans="1:27" s="497" customFormat="1" ht="19.5" customHeight="1">
      <c r="A1355" s="498" t="s">
        <v>7780</v>
      </c>
      <c r="B1355" s="675">
        <v>20200143025676</v>
      </c>
      <c r="C1355" s="498" t="s">
        <v>7781</v>
      </c>
      <c r="D1355" s="498" t="s">
        <v>7782</v>
      </c>
      <c r="E1355" s="498" t="s">
        <v>17</v>
      </c>
      <c r="F1355" s="498" t="s">
        <v>2612</v>
      </c>
      <c r="G1355" s="498" t="s">
        <v>7167</v>
      </c>
      <c r="H1355" s="498" t="s">
        <v>7783</v>
      </c>
      <c r="I1355" s="498">
        <v>2</v>
      </c>
      <c r="J1355" s="499" t="s">
        <v>2796</v>
      </c>
      <c r="K1355" s="499" t="s">
        <v>2796</v>
      </c>
      <c r="L1355" s="498" t="s">
        <v>1630</v>
      </c>
      <c r="M1355" s="498" t="s">
        <v>329</v>
      </c>
      <c r="N1355" s="498" t="s">
        <v>0</v>
      </c>
      <c r="O1355" s="498">
        <v>20110</v>
      </c>
      <c r="P1355" s="499" t="s">
        <v>7784</v>
      </c>
      <c r="Q1355" s="500">
        <v>3000000</v>
      </c>
      <c r="R1355" s="500">
        <v>2000000</v>
      </c>
      <c r="S1355" s="500">
        <v>1000000</v>
      </c>
      <c r="T1355" s="500">
        <v>200000</v>
      </c>
      <c r="U1355" s="500">
        <v>6200000</v>
      </c>
      <c r="V1355" s="500">
        <v>8</v>
      </c>
      <c r="W1355" s="500">
        <v>0</v>
      </c>
      <c r="X1355" s="500">
        <v>8</v>
      </c>
      <c r="Y1355" s="501">
        <v>78</v>
      </c>
      <c r="Z1355" s="500">
        <v>408</v>
      </c>
      <c r="AA1355" s="500">
        <v>408</v>
      </c>
    </row>
    <row r="1356" spans="1:27" s="497" customFormat="1" ht="19.5" customHeight="1">
      <c r="A1356" s="498" t="s">
        <v>7785</v>
      </c>
      <c r="B1356" s="675">
        <v>20240145725675</v>
      </c>
      <c r="C1356" s="498" t="s">
        <v>7786</v>
      </c>
      <c r="D1356" s="498" t="s">
        <v>7787</v>
      </c>
      <c r="E1356" s="498" t="s">
        <v>17</v>
      </c>
      <c r="F1356" s="498" t="s">
        <v>2612</v>
      </c>
      <c r="G1356" s="498" t="s">
        <v>7153</v>
      </c>
      <c r="H1356" s="498" t="s">
        <v>1309</v>
      </c>
      <c r="I1356" s="498">
        <v>3</v>
      </c>
      <c r="J1356" s="499" t="s">
        <v>25</v>
      </c>
      <c r="K1356" s="498" t="s">
        <v>25</v>
      </c>
      <c r="L1356" s="498" t="s">
        <v>7750</v>
      </c>
      <c r="M1356" s="498" t="s">
        <v>580</v>
      </c>
      <c r="N1356" s="498" t="s">
        <v>52</v>
      </c>
      <c r="O1356" s="498">
        <v>24140</v>
      </c>
      <c r="P1356" s="499" t="s">
        <v>7788</v>
      </c>
      <c r="Q1356" s="500">
        <v>2000000</v>
      </c>
      <c r="R1356" s="500">
        <v>12000000</v>
      </c>
      <c r="S1356" s="500">
        <v>3000000</v>
      </c>
      <c r="T1356" s="500">
        <v>1000000</v>
      </c>
      <c r="U1356" s="500">
        <v>18000000</v>
      </c>
      <c r="V1356" s="500">
        <v>6</v>
      </c>
      <c r="W1356" s="500">
        <v>3</v>
      </c>
      <c r="X1356" s="500">
        <v>9</v>
      </c>
      <c r="Y1356" s="501">
        <v>143.5</v>
      </c>
      <c r="Z1356" s="500">
        <v>4512</v>
      </c>
      <c r="AA1356" s="500">
        <v>500</v>
      </c>
    </row>
    <row r="1357" spans="1:27" s="497" customFormat="1" ht="19.5" customHeight="1">
      <c r="A1357" s="498" t="s">
        <v>7789</v>
      </c>
      <c r="B1357" s="675">
        <v>20110131125679</v>
      </c>
      <c r="C1357" s="498" t="s">
        <v>1154</v>
      </c>
      <c r="D1357" s="498" t="s">
        <v>7790</v>
      </c>
      <c r="E1357" s="498" t="s">
        <v>111</v>
      </c>
      <c r="F1357" s="498" t="s">
        <v>7791</v>
      </c>
      <c r="G1357" s="498" t="s">
        <v>7263</v>
      </c>
      <c r="H1357" s="498" t="s">
        <v>4050</v>
      </c>
      <c r="I1357" s="498">
        <v>5</v>
      </c>
      <c r="J1357" s="498" t="s">
        <v>2796</v>
      </c>
      <c r="K1357" s="498" t="s">
        <v>2796</v>
      </c>
      <c r="L1357" s="498" t="s">
        <v>722</v>
      </c>
      <c r="M1357" s="498" t="s">
        <v>94</v>
      </c>
      <c r="N1357" s="498" t="s">
        <v>10</v>
      </c>
      <c r="O1357" s="498">
        <v>10280</v>
      </c>
      <c r="P1357" s="499" t="s">
        <v>2796</v>
      </c>
      <c r="Q1357" s="500">
        <v>15000000</v>
      </c>
      <c r="R1357" s="500">
        <v>5000000</v>
      </c>
      <c r="S1357" s="500">
        <v>10000000</v>
      </c>
      <c r="T1357" s="500">
        <v>2000000</v>
      </c>
      <c r="U1357" s="500">
        <v>32000000</v>
      </c>
      <c r="V1357" s="500">
        <v>38</v>
      </c>
      <c r="W1357" s="500">
        <v>10</v>
      </c>
      <c r="X1357" s="500">
        <v>48</v>
      </c>
      <c r="Y1357" s="501">
        <v>465</v>
      </c>
      <c r="Z1357" s="500">
        <v>3240</v>
      </c>
      <c r="AA1357" s="500">
        <v>3240</v>
      </c>
    </row>
    <row r="1358" spans="1:27" s="497" customFormat="1" ht="19.5" customHeight="1">
      <c r="A1358" s="498" t="s">
        <v>7792</v>
      </c>
      <c r="B1358" s="675">
        <v>20130135325679</v>
      </c>
      <c r="C1358" s="498" t="s">
        <v>7793</v>
      </c>
      <c r="D1358" s="498" t="s">
        <v>7794</v>
      </c>
      <c r="E1358" s="498" t="s">
        <v>111</v>
      </c>
      <c r="F1358" s="498" t="s">
        <v>5014</v>
      </c>
      <c r="G1358" s="498" t="s">
        <v>7243</v>
      </c>
      <c r="H1358" s="498" t="s">
        <v>7795</v>
      </c>
      <c r="I1358" s="498">
        <v>5</v>
      </c>
      <c r="J1358" s="499" t="s">
        <v>2796</v>
      </c>
      <c r="K1358" s="499" t="s">
        <v>2796</v>
      </c>
      <c r="L1358" s="498" t="s">
        <v>353</v>
      </c>
      <c r="M1358" s="498" t="s">
        <v>353</v>
      </c>
      <c r="N1358" s="498" t="s">
        <v>8</v>
      </c>
      <c r="O1358" s="498">
        <v>12150</v>
      </c>
      <c r="P1358" s="499" t="s">
        <v>2796</v>
      </c>
      <c r="Q1358" s="500">
        <v>0</v>
      </c>
      <c r="R1358" s="500">
        <v>0</v>
      </c>
      <c r="S1358" s="500">
        <v>5000000</v>
      </c>
      <c r="T1358" s="500">
        <v>5000000</v>
      </c>
      <c r="U1358" s="500">
        <v>10000000</v>
      </c>
      <c r="V1358" s="500">
        <v>0</v>
      </c>
      <c r="W1358" s="500">
        <v>0</v>
      </c>
      <c r="X1358" s="500">
        <v>0</v>
      </c>
      <c r="Y1358" s="501">
        <v>142.5</v>
      </c>
      <c r="Z1358" s="500">
        <v>0</v>
      </c>
      <c r="AA1358" s="500">
        <v>0</v>
      </c>
    </row>
    <row r="1359" spans="1:27" s="497" customFormat="1" ht="19.5" customHeight="1">
      <c r="A1359" s="498" t="s">
        <v>7796</v>
      </c>
      <c r="B1359" s="675">
        <v>20210143125673</v>
      </c>
      <c r="C1359" s="498" t="s">
        <v>7797</v>
      </c>
      <c r="D1359" s="498" t="s">
        <v>7798</v>
      </c>
      <c r="E1359" s="498">
        <v>68</v>
      </c>
      <c r="F1359" s="498" t="s">
        <v>3752</v>
      </c>
      <c r="G1359" s="498" t="s">
        <v>7175</v>
      </c>
      <c r="H1359" s="498">
        <v>28</v>
      </c>
      <c r="I1359" s="498" t="s">
        <v>2796</v>
      </c>
      <c r="J1359" s="499" t="s">
        <v>1737</v>
      </c>
      <c r="K1359" s="499" t="s">
        <v>1467</v>
      </c>
      <c r="L1359" s="498" t="s">
        <v>482</v>
      </c>
      <c r="M1359" s="498" t="s">
        <v>347</v>
      </c>
      <c r="N1359" s="498" t="s">
        <v>20</v>
      </c>
      <c r="O1359" s="498">
        <v>21150</v>
      </c>
      <c r="P1359" s="499" t="s">
        <v>2796</v>
      </c>
      <c r="Q1359" s="500">
        <v>50000000</v>
      </c>
      <c r="R1359" s="500">
        <v>20000000</v>
      </c>
      <c r="S1359" s="500">
        <v>5000000</v>
      </c>
      <c r="T1359" s="500">
        <v>5000000</v>
      </c>
      <c r="U1359" s="500">
        <v>80000000</v>
      </c>
      <c r="V1359" s="500">
        <v>40</v>
      </c>
      <c r="W1359" s="500">
        <v>10</v>
      </c>
      <c r="X1359" s="500">
        <v>50</v>
      </c>
      <c r="Y1359" s="501">
        <v>485</v>
      </c>
      <c r="Z1359" s="500">
        <v>8208</v>
      </c>
      <c r="AA1359" s="500">
        <v>450</v>
      </c>
    </row>
    <row r="1360" spans="1:27" s="497" customFormat="1" ht="19.5" customHeight="1">
      <c r="A1360" s="498" t="s">
        <v>7799</v>
      </c>
      <c r="B1360" s="675">
        <v>20200145325678</v>
      </c>
      <c r="C1360" s="498" t="s">
        <v>7800</v>
      </c>
      <c r="D1360" s="498" t="s">
        <v>7801</v>
      </c>
      <c r="E1360" s="498">
        <v>71</v>
      </c>
      <c r="F1360" s="498" t="s">
        <v>2676</v>
      </c>
      <c r="G1360" s="498" t="s">
        <v>7148</v>
      </c>
      <c r="H1360" s="498" t="s">
        <v>7802</v>
      </c>
      <c r="I1360" s="498">
        <v>7</v>
      </c>
      <c r="J1360" s="499" t="s">
        <v>2796</v>
      </c>
      <c r="K1360" s="499" t="s">
        <v>2796</v>
      </c>
      <c r="L1360" s="498" t="s">
        <v>582</v>
      </c>
      <c r="M1360" s="498" t="s">
        <v>329</v>
      </c>
      <c r="N1360" s="498" t="s">
        <v>0</v>
      </c>
      <c r="O1360" s="498">
        <v>20230</v>
      </c>
      <c r="P1360" s="499" t="s">
        <v>2796</v>
      </c>
      <c r="Q1360" s="500">
        <v>20000000</v>
      </c>
      <c r="R1360" s="500">
        <v>20000000</v>
      </c>
      <c r="S1360" s="500">
        <v>30000000</v>
      </c>
      <c r="T1360" s="500">
        <v>10000000</v>
      </c>
      <c r="U1360" s="500">
        <v>80000000</v>
      </c>
      <c r="V1360" s="500">
        <v>60</v>
      </c>
      <c r="W1360" s="500">
        <v>10</v>
      </c>
      <c r="X1360" s="500">
        <v>70</v>
      </c>
      <c r="Y1360" s="501">
        <v>406</v>
      </c>
      <c r="Z1360" s="500">
        <v>55600</v>
      </c>
      <c r="AA1360" s="500">
        <v>12000</v>
      </c>
    </row>
    <row r="1361" spans="1:27" s="497" customFormat="1" ht="19.5" customHeight="1">
      <c r="A1361" s="498" t="s">
        <v>7803</v>
      </c>
      <c r="B1361" s="675">
        <v>20200146925674</v>
      </c>
      <c r="C1361" s="498" t="s">
        <v>7804</v>
      </c>
      <c r="D1361" s="498" t="s">
        <v>7805</v>
      </c>
      <c r="E1361" s="498">
        <v>71</v>
      </c>
      <c r="F1361" s="498" t="s">
        <v>2690</v>
      </c>
      <c r="G1361" s="498" t="s">
        <v>7193</v>
      </c>
      <c r="H1361" s="498">
        <v>222</v>
      </c>
      <c r="I1361" s="498">
        <v>2</v>
      </c>
      <c r="J1361" s="499" t="s">
        <v>2796</v>
      </c>
      <c r="K1361" s="499" t="s">
        <v>2796</v>
      </c>
      <c r="L1361" s="498" t="s">
        <v>1391</v>
      </c>
      <c r="M1361" s="498" t="s">
        <v>620</v>
      </c>
      <c r="N1361" s="498" t="s">
        <v>0</v>
      </c>
      <c r="O1361" s="498">
        <v>20000</v>
      </c>
      <c r="P1361" s="499" t="s">
        <v>2796</v>
      </c>
      <c r="Q1361" s="500">
        <v>0</v>
      </c>
      <c r="R1361" s="500">
        <v>0</v>
      </c>
      <c r="S1361" s="500">
        <v>5000000</v>
      </c>
      <c r="T1361" s="500">
        <v>3000000</v>
      </c>
      <c r="U1361" s="500">
        <v>8000000</v>
      </c>
      <c r="V1361" s="500">
        <v>4</v>
      </c>
      <c r="W1361" s="500">
        <v>1</v>
      </c>
      <c r="X1361" s="500">
        <v>5</v>
      </c>
      <c r="Y1361" s="501">
        <v>83</v>
      </c>
      <c r="Z1361" s="500">
        <v>756</v>
      </c>
      <c r="AA1361" s="500">
        <v>756</v>
      </c>
    </row>
    <row r="1362" spans="1:27" s="497" customFormat="1" ht="19.5" customHeight="1">
      <c r="A1362" s="498" t="s">
        <v>7806</v>
      </c>
      <c r="B1362" s="675">
        <v>20110138925675</v>
      </c>
      <c r="C1362" s="498" t="s">
        <v>7807</v>
      </c>
      <c r="D1362" s="498" t="s">
        <v>7808</v>
      </c>
      <c r="E1362" s="498">
        <v>72</v>
      </c>
      <c r="F1362" s="498" t="s">
        <v>3475</v>
      </c>
      <c r="G1362" s="498" t="s">
        <v>7252</v>
      </c>
      <c r="H1362" s="498">
        <v>163</v>
      </c>
      <c r="I1362" s="498">
        <v>9</v>
      </c>
      <c r="J1362" s="499" t="s">
        <v>2796</v>
      </c>
      <c r="K1362" s="499" t="s">
        <v>2796</v>
      </c>
      <c r="L1362" s="498" t="s">
        <v>7809</v>
      </c>
      <c r="M1362" s="498" t="s">
        <v>330</v>
      </c>
      <c r="N1362" s="498" t="s">
        <v>10</v>
      </c>
      <c r="O1362" s="498">
        <v>10560</v>
      </c>
      <c r="P1362" s="499" t="s">
        <v>7810</v>
      </c>
      <c r="Q1362" s="500">
        <v>0</v>
      </c>
      <c r="R1362" s="500">
        <v>4320000</v>
      </c>
      <c r="S1362" s="500">
        <v>4000000</v>
      </c>
      <c r="T1362" s="500">
        <v>6000000</v>
      </c>
      <c r="U1362" s="500">
        <v>14320000</v>
      </c>
      <c r="V1362" s="500">
        <v>31</v>
      </c>
      <c r="W1362" s="500">
        <v>0</v>
      </c>
      <c r="X1362" s="500">
        <v>31</v>
      </c>
      <c r="Y1362" s="501">
        <v>128.02000000000001</v>
      </c>
      <c r="Z1362" s="500">
        <v>800</v>
      </c>
      <c r="AA1362" s="500">
        <v>90</v>
      </c>
    </row>
    <row r="1363" spans="1:27" s="497" customFormat="1" ht="19.5" customHeight="1">
      <c r="A1363" s="498" t="s">
        <v>7811</v>
      </c>
      <c r="B1363" s="675">
        <v>20130139825674</v>
      </c>
      <c r="C1363" s="498" t="s">
        <v>7812</v>
      </c>
      <c r="D1363" s="498" t="s">
        <v>7813</v>
      </c>
      <c r="E1363" s="498">
        <v>72</v>
      </c>
      <c r="F1363" s="498" t="s">
        <v>2065</v>
      </c>
      <c r="G1363" s="498" t="s">
        <v>7509</v>
      </c>
      <c r="H1363" s="498" t="s">
        <v>7814</v>
      </c>
      <c r="I1363" s="498">
        <v>20</v>
      </c>
      <c r="J1363" s="498" t="s">
        <v>25</v>
      </c>
      <c r="K1363" s="499" t="s">
        <v>25</v>
      </c>
      <c r="L1363" s="498" t="s">
        <v>321</v>
      </c>
      <c r="M1363" s="498" t="s">
        <v>18</v>
      </c>
      <c r="N1363" s="498" t="s">
        <v>8</v>
      </c>
      <c r="O1363" s="498">
        <v>12120</v>
      </c>
      <c r="P1363" s="499">
        <v>968726015</v>
      </c>
      <c r="Q1363" s="500">
        <v>30000000</v>
      </c>
      <c r="R1363" s="500">
        <v>33000000</v>
      </c>
      <c r="S1363" s="500">
        <v>2000000</v>
      </c>
      <c r="T1363" s="500">
        <v>2000000</v>
      </c>
      <c r="U1363" s="500">
        <v>67000000</v>
      </c>
      <c r="V1363" s="500">
        <v>4</v>
      </c>
      <c r="W1363" s="500">
        <v>10</v>
      </c>
      <c r="X1363" s="500">
        <v>14</v>
      </c>
      <c r="Y1363" s="501">
        <v>127.5</v>
      </c>
      <c r="Z1363" s="500">
        <v>1850</v>
      </c>
      <c r="AA1363" s="500">
        <v>960</v>
      </c>
    </row>
    <row r="1364" spans="1:27" s="497" customFormat="1" ht="19.5" customHeight="1">
      <c r="A1364" s="498" t="s">
        <v>7815</v>
      </c>
      <c r="B1364" s="675">
        <v>20130144525673</v>
      </c>
      <c r="C1364" s="498" t="s">
        <v>7816</v>
      </c>
      <c r="D1364" s="498" t="s">
        <v>7817</v>
      </c>
      <c r="E1364" s="498">
        <v>72</v>
      </c>
      <c r="F1364" s="498" t="s">
        <v>2065</v>
      </c>
      <c r="G1364" s="498" t="s">
        <v>7391</v>
      </c>
      <c r="H1364" s="498" t="s">
        <v>7818</v>
      </c>
      <c r="I1364" s="498">
        <v>3</v>
      </c>
      <c r="J1364" s="499" t="s">
        <v>25</v>
      </c>
      <c r="K1364" s="499" t="s">
        <v>25</v>
      </c>
      <c r="L1364" s="498" t="s">
        <v>321</v>
      </c>
      <c r="M1364" s="498" t="s">
        <v>18</v>
      </c>
      <c r="N1364" s="498" t="s">
        <v>8</v>
      </c>
      <c r="O1364" s="498">
        <v>12120</v>
      </c>
      <c r="P1364" s="499">
        <v>21194688</v>
      </c>
      <c r="Q1364" s="500">
        <v>0</v>
      </c>
      <c r="R1364" s="500">
        <v>0</v>
      </c>
      <c r="S1364" s="500">
        <v>28000000</v>
      </c>
      <c r="T1364" s="500">
        <v>9700000</v>
      </c>
      <c r="U1364" s="500">
        <v>37700000</v>
      </c>
      <c r="V1364" s="500">
        <v>7</v>
      </c>
      <c r="W1364" s="500">
        <v>18</v>
      </c>
      <c r="X1364" s="500">
        <v>25</v>
      </c>
      <c r="Y1364" s="501">
        <v>139.12</v>
      </c>
      <c r="Z1364" s="500">
        <v>1008</v>
      </c>
      <c r="AA1364" s="500">
        <v>1008</v>
      </c>
    </row>
    <row r="1365" spans="1:27" s="497" customFormat="1" ht="19.5" customHeight="1">
      <c r="A1365" s="498" t="s">
        <v>7819</v>
      </c>
      <c r="B1365" s="675">
        <v>20200149925671</v>
      </c>
      <c r="C1365" s="498" t="s">
        <v>7820</v>
      </c>
      <c r="D1365" s="498" t="s">
        <v>7821</v>
      </c>
      <c r="E1365" s="498">
        <v>72</v>
      </c>
      <c r="F1365" s="498" t="s">
        <v>3475</v>
      </c>
      <c r="G1365" s="498" t="s">
        <v>7188</v>
      </c>
      <c r="H1365" s="498" t="s">
        <v>7822</v>
      </c>
      <c r="I1365" s="498">
        <v>2</v>
      </c>
      <c r="J1365" s="499" t="s">
        <v>2796</v>
      </c>
      <c r="K1365" s="499" t="s">
        <v>2796</v>
      </c>
      <c r="L1365" s="498" t="s">
        <v>604</v>
      </c>
      <c r="M1365" s="498" t="s">
        <v>354</v>
      </c>
      <c r="N1365" s="498" t="s">
        <v>0</v>
      </c>
      <c r="O1365" s="498">
        <v>20170</v>
      </c>
      <c r="P1365" s="499" t="s">
        <v>2796</v>
      </c>
      <c r="Q1365" s="500">
        <v>130000</v>
      </c>
      <c r="R1365" s="500">
        <v>0</v>
      </c>
      <c r="S1365" s="500">
        <v>10000000</v>
      </c>
      <c r="T1365" s="500">
        <v>10000000</v>
      </c>
      <c r="U1365" s="500">
        <v>20130000</v>
      </c>
      <c r="V1365" s="500">
        <v>20</v>
      </c>
      <c r="W1365" s="500">
        <v>30</v>
      </c>
      <c r="X1365" s="500">
        <v>50</v>
      </c>
      <c r="Y1365" s="501">
        <v>122</v>
      </c>
      <c r="Z1365" s="500">
        <v>1600</v>
      </c>
      <c r="AA1365" s="500">
        <v>720</v>
      </c>
    </row>
    <row r="1366" spans="1:27" s="497" customFormat="1" ht="19.5" customHeight="1">
      <c r="A1366" s="498" t="s">
        <v>7823</v>
      </c>
      <c r="B1366" s="675">
        <v>20130142625673</v>
      </c>
      <c r="C1366" s="498" t="s">
        <v>7824</v>
      </c>
      <c r="D1366" s="498" t="s">
        <v>7825</v>
      </c>
      <c r="E1366" s="498">
        <v>73</v>
      </c>
      <c r="F1366" s="498" t="s">
        <v>3757</v>
      </c>
      <c r="G1366" s="498" t="s">
        <v>7175</v>
      </c>
      <c r="H1366" s="498">
        <v>139</v>
      </c>
      <c r="I1366" s="498">
        <v>5</v>
      </c>
      <c r="J1366" s="499" t="s">
        <v>2796</v>
      </c>
      <c r="K1366" s="499" t="s">
        <v>2796</v>
      </c>
      <c r="L1366" s="498" t="s">
        <v>638</v>
      </c>
      <c r="M1366" s="498" t="s">
        <v>360</v>
      </c>
      <c r="N1366" s="498" t="s">
        <v>8</v>
      </c>
      <c r="O1366" s="498">
        <v>12000</v>
      </c>
      <c r="P1366" s="499" t="s">
        <v>2796</v>
      </c>
      <c r="Q1366" s="500">
        <v>0</v>
      </c>
      <c r="R1366" s="500">
        <v>0</v>
      </c>
      <c r="S1366" s="500">
        <v>18000000</v>
      </c>
      <c r="T1366" s="500">
        <v>10000000</v>
      </c>
      <c r="U1366" s="500">
        <v>28000000</v>
      </c>
      <c r="V1366" s="500">
        <v>51</v>
      </c>
      <c r="W1366" s="500">
        <v>65</v>
      </c>
      <c r="X1366" s="500">
        <v>116</v>
      </c>
      <c r="Y1366" s="501">
        <v>480.86</v>
      </c>
      <c r="Z1366" s="500">
        <v>0</v>
      </c>
      <c r="AA1366" s="500">
        <v>0</v>
      </c>
    </row>
    <row r="1367" spans="1:27" s="497" customFormat="1" ht="19.5" customHeight="1">
      <c r="A1367" s="498" t="s">
        <v>7826</v>
      </c>
      <c r="B1367" s="675">
        <v>20240151325675</v>
      </c>
      <c r="C1367" s="498" t="s">
        <v>7827</v>
      </c>
      <c r="D1367" s="498" t="s">
        <v>7828</v>
      </c>
      <c r="E1367" s="498" t="s">
        <v>80</v>
      </c>
      <c r="F1367" s="498" t="s">
        <v>2690</v>
      </c>
      <c r="G1367" s="498" t="s">
        <v>7213</v>
      </c>
      <c r="H1367" s="498" t="s">
        <v>1678</v>
      </c>
      <c r="I1367" s="498">
        <v>3</v>
      </c>
      <c r="J1367" s="499" t="s">
        <v>25</v>
      </c>
      <c r="K1367" s="498" t="s">
        <v>25</v>
      </c>
      <c r="L1367" s="498" t="s">
        <v>7829</v>
      </c>
      <c r="M1367" s="498" t="s">
        <v>610</v>
      </c>
      <c r="N1367" s="498" t="s">
        <v>52</v>
      </c>
      <c r="O1367" s="498">
        <v>24000</v>
      </c>
      <c r="P1367" s="499" t="s">
        <v>7830</v>
      </c>
      <c r="Q1367" s="500">
        <v>43600000</v>
      </c>
      <c r="R1367" s="500">
        <v>0</v>
      </c>
      <c r="S1367" s="500">
        <v>12000000</v>
      </c>
      <c r="T1367" s="500">
        <v>20000000</v>
      </c>
      <c r="U1367" s="500">
        <v>75600000</v>
      </c>
      <c r="V1367" s="500">
        <v>26</v>
      </c>
      <c r="W1367" s="500">
        <v>14</v>
      </c>
      <c r="X1367" s="500">
        <v>40</v>
      </c>
      <c r="Y1367" s="501">
        <v>478.57</v>
      </c>
      <c r="Z1367" s="500">
        <v>6333</v>
      </c>
      <c r="AA1367" s="500">
        <v>1680</v>
      </c>
    </row>
    <row r="1368" spans="1:27" s="497" customFormat="1" ht="19.5" customHeight="1">
      <c r="A1368" s="498" t="s">
        <v>7831</v>
      </c>
      <c r="B1368" s="675">
        <v>20740137725674</v>
      </c>
      <c r="C1368" s="498" t="s">
        <v>7832</v>
      </c>
      <c r="D1368" s="498" t="s">
        <v>7833</v>
      </c>
      <c r="E1368" s="498" t="s">
        <v>7</v>
      </c>
      <c r="F1368" s="498" t="s">
        <v>3393</v>
      </c>
      <c r="G1368" s="498" t="s">
        <v>7334</v>
      </c>
      <c r="H1368" s="498" t="s">
        <v>7834</v>
      </c>
      <c r="I1368" s="498">
        <v>6</v>
      </c>
      <c r="J1368" s="499" t="s">
        <v>2796</v>
      </c>
      <c r="K1368" s="499" t="s">
        <v>2796</v>
      </c>
      <c r="L1368" s="498" t="s">
        <v>318</v>
      </c>
      <c r="M1368" s="498" t="s">
        <v>2</v>
      </c>
      <c r="N1368" s="498" t="s">
        <v>3</v>
      </c>
      <c r="O1368" s="498">
        <v>74000</v>
      </c>
      <c r="P1368" s="499" t="s">
        <v>2796</v>
      </c>
      <c r="Q1368" s="500">
        <v>20000000</v>
      </c>
      <c r="R1368" s="500">
        <v>45000000</v>
      </c>
      <c r="S1368" s="500">
        <v>10000000</v>
      </c>
      <c r="T1368" s="500">
        <v>10000000</v>
      </c>
      <c r="U1368" s="500">
        <v>85000000</v>
      </c>
      <c r="V1368" s="500">
        <v>66</v>
      </c>
      <c r="W1368" s="500">
        <v>40</v>
      </c>
      <c r="X1368" s="500">
        <v>106</v>
      </c>
      <c r="Y1368" s="501">
        <v>495.18</v>
      </c>
      <c r="Z1368" s="500">
        <v>21343</v>
      </c>
      <c r="AA1368" s="500">
        <v>3660</v>
      </c>
    </row>
    <row r="1369" spans="1:27" s="497" customFormat="1" ht="19.5" customHeight="1">
      <c r="A1369" s="498" t="s">
        <v>7835</v>
      </c>
      <c r="B1369" s="675">
        <v>20240143425674</v>
      </c>
      <c r="C1369" s="498" t="s">
        <v>7836</v>
      </c>
      <c r="D1369" s="498" t="s">
        <v>7837</v>
      </c>
      <c r="E1369" s="498" t="s">
        <v>7</v>
      </c>
      <c r="F1369" s="498" t="s">
        <v>3393</v>
      </c>
      <c r="G1369" s="498" t="s">
        <v>7153</v>
      </c>
      <c r="H1369" s="498" t="s">
        <v>7838</v>
      </c>
      <c r="I1369" s="498">
        <v>8</v>
      </c>
      <c r="J1369" s="499" t="s">
        <v>25</v>
      </c>
      <c r="K1369" s="499" t="s">
        <v>7839</v>
      </c>
      <c r="L1369" s="498" t="s">
        <v>356</v>
      </c>
      <c r="M1369" s="498" t="s">
        <v>382</v>
      </c>
      <c r="N1369" s="498" t="s">
        <v>52</v>
      </c>
      <c r="O1369" s="498">
        <v>24130</v>
      </c>
      <c r="P1369" s="499" t="s">
        <v>7840</v>
      </c>
      <c r="Q1369" s="500">
        <v>11267424</v>
      </c>
      <c r="R1369" s="500">
        <v>0</v>
      </c>
      <c r="S1369" s="500">
        <v>25600000</v>
      </c>
      <c r="T1369" s="500">
        <v>12000000</v>
      </c>
      <c r="U1369" s="500">
        <v>48867424</v>
      </c>
      <c r="V1369" s="500">
        <v>12</v>
      </c>
      <c r="W1369" s="500">
        <v>16</v>
      </c>
      <c r="X1369" s="500">
        <v>28</v>
      </c>
      <c r="Y1369" s="501">
        <v>406.73</v>
      </c>
      <c r="Z1369" s="500">
        <v>6589</v>
      </c>
      <c r="AA1369" s="500">
        <v>2484</v>
      </c>
    </row>
    <row r="1370" spans="1:27" s="497" customFormat="1" ht="19.5" customHeight="1">
      <c r="A1370" s="498" t="s">
        <v>7841</v>
      </c>
      <c r="B1370" s="675">
        <v>20110146025674</v>
      </c>
      <c r="C1370" s="498" t="s">
        <v>7842</v>
      </c>
      <c r="D1370" s="498" t="s">
        <v>7843</v>
      </c>
      <c r="E1370" s="498" t="s">
        <v>7</v>
      </c>
      <c r="F1370" s="498" t="s">
        <v>3393</v>
      </c>
      <c r="G1370" s="498" t="s">
        <v>7193</v>
      </c>
      <c r="H1370" s="498">
        <v>3</v>
      </c>
      <c r="I1370" s="498">
        <v>7</v>
      </c>
      <c r="J1370" s="499" t="s">
        <v>2796</v>
      </c>
      <c r="K1370" s="498" t="s">
        <v>2796</v>
      </c>
      <c r="L1370" s="498" t="s">
        <v>449</v>
      </c>
      <c r="M1370" s="498" t="s">
        <v>320</v>
      </c>
      <c r="N1370" s="498" t="s">
        <v>10</v>
      </c>
      <c r="O1370" s="498">
        <v>10540</v>
      </c>
      <c r="P1370" s="499" t="s">
        <v>7844</v>
      </c>
      <c r="Q1370" s="500">
        <v>10000000</v>
      </c>
      <c r="R1370" s="500">
        <v>1078000</v>
      </c>
      <c r="S1370" s="500">
        <v>6632523</v>
      </c>
      <c r="T1370" s="500">
        <v>9000000</v>
      </c>
      <c r="U1370" s="500">
        <v>26710523</v>
      </c>
      <c r="V1370" s="500">
        <v>26</v>
      </c>
      <c r="W1370" s="500">
        <v>4</v>
      </c>
      <c r="X1370" s="500">
        <v>30</v>
      </c>
      <c r="Y1370" s="501">
        <v>493.32</v>
      </c>
      <c r="Z1370" s="500">
        <v>4171</v>
      </c>
      <c r="AA1370" s="500">
        <v>4171</v>
      </c>
    </row>
    <row r="1371" spans="1:27" s="497" customFormat="1" ht="19.5" customHeight="1">
      <c r="A1371" s="498" t="s">
        <v>7845</v>
      </c>
      <c r="B1371" s="675">
        <v>20110147525672</v>
      </c>
      <c r="C1371" s="498" t="s">
        <v>7846</v>
      </c>
      <c r="D1371" s="498" t="s">
        <v>7847</v>
      </c>
      <c r="E1371" s="498" t="s">
        <v>7</v>
      </c>
      <c r="F1371" s="498" t="s">
        <v>3393</v>
      </c>
      <c r="G1371" s="498" t="s">
        <v>7141</v>
      </c>
      <c r="H1371" s="498" t="s">
        <v>7848</v>
      </c>
      <c r="I1371" s="498">
        <v>9</v>
      </c>
      <c r="J1371" s="498" t="s">
        <v>7849</v>
      </c>
      <c r="K1371" s="498" t="s">
        <v>332</v>
      </c>
      <c r="L1371" s="498" t="s">
        <v>5</v>
      </c>
      <c r="M1371" s="498" t="s">
        <v>320</v>
      </c>
      <c r="N1371" s="498" t="s">
        <v>10</v>
      </c>
      <c r="O1371" s="498">
        <v>10540</v>
      </c>
      <c r="P1371" s="499" t="s">
        <v>7850</v>
      </c>
      <c r="Q1371" s="500">
        <v>2000000</v>
      </c>
      <c r="R1371" s="500">
        <v>2000000</v>
      </c>
      <c r="S1371" s="500">
        <v>20000000</v>
      </c>
      <c r="T1371" s="500">
        <v>10000000</v>
      </c>
      <c r="U1371" s="500">
        <v>34000000</v>
      </c>
      <c r="V1371" s="500">
        <v>4</v>
      </c>
      <c r="W1371" s="500">
        <v>10</v>
      </c>
      <c r="X1371" s="500">
        <v>14</v>
      </c>
      <c r="Y1371" s="501">
        <v>421.63</v>
      </c>
      <c r="Z1371" s="500">
        <v>963</v>
      </c>
      <c r="AA1371" s="500">
        <v>963</v>
      </c>
    </row>
    <row r="1372" spans="1:27" s="497" customFormat="1" ht="19.5" customHeight="1">
      <c r="A1372" s="498" t="s">
        <v>7851</v>
      </c>
      <c r="B1372" s="675">
        <v>20240136525670</v>
      </c>
      <c r="C1372" s="498" t="s">
        <v>7852</v>
      </c>
      <c r="D1372" s="498" t="s">
        <v>7853</v>
      </c>
      <c r="E1372" s="498" t="s">
        <v>257</v>
      </c>
      <c r="F1372" s="498" t="s">
        <v>7854</v>
      </c>
      <c r="G1372" s="498" t="s">
        <v>7343</v>
      </c>
      <c r="H1372" s="498" t="s">
        <v>7855</v>
      </c>
      <c r="I1372" s="498">
        <v>1</v>
      </c>
      <c r="J1372" s="498" t="s">
        <v>25</v>
      </c>
      <c r="K1372" s="498" t="s">
        <v>7856</v>
      </c>
      <c r="L1372" s="498" t="s">
        <v>972</v>
      </c>
      <c r="M1372" s="498" t="s">
        <v>580</v>
      </c>
      <c r="N1372" s="498" t="s">
        <v>52</v>
      </c>
      <c r="O1372" s="498">
        <v>24140</v>
      </c>
      <c r="P1372" s="499" t="s">
        <v>2796</v>
      </c>
      <c r="Q1372" s="500">
        <v>0</v>
      </c>
      <c r="R1372" s="500">
        <v>20000000</v>
      </c>
      <c r="S1372" s="500">
        <v>6500000</v>
      </c>
      <c r="T1372" s="500">
        <v>13500000</v>
      </c>
      <c r="U1372" s="500">
        <v>40000000</v>
      </c>
      <c r="V1372" s="500">
        <v>8</v>
      </c>
      <c r="W1372" s="500">
        <v>0</v>
      </c>
      <c r="X1372" s="500">
        <v>8</v>
      </c>
      <c r="Y1372" s="501">
        <v>88.92</v>
      </c>
      <c r="Z1372" s="500">
        <v>1615</v>
      </c>
      <c r="AA1372" s="500">
        <v>1615</v>
      </c>
    </row>
    <row r="1373" spans="1:27" s="497" customFormat="1" ht="19.5" customHeight="1">
      <c r="A1373" s="498" t="s">
        <v>7857</v>
      </c>
      <c r="B1373" s="675">
        <v>20130135725670</v>
      </c>
      <c r="C1373" s="498" t="s">
        <v>7858</v>
      </c>
      <c r="D1373" s="498" t="s">
        <v>7859</v>
      </c>
      <c r="E1373" s="498" t="s">
        <v>104</v>
      </c>
      <c r="F1373" s="498" t="s">
        <v>3425</v>
      </c>
      <c r="G1373" s="498" t="s">
        <v>7243</v>
      </c>
      <c r="H1373" s="498" t="s">
        <v>7860</v>
      </c>
      <c r="I1373" s="498">
        <v>13</v>
      </c>
      <c r="J1373" s="499" t="s">
        <v>25</v>
      </c>
      <c r="K1373" s="499" t="s">
        <v>25</v>
      </c>
      <c r="L1373" s="498" t="s">
        <v>321</v>
      </c>
      <c r="M1373" s="498" t="s">
        <v>18</v>
      </c>
      <c r="N1373" s="498" t="s">
        <v>8</v>
      </c>
      <c r="O1373" s="498">
        <v>12120</v>
      </c>
      <c r="P1373" s="499" t="s">
        <v>25</v>
      </c>
      <c r="Q1373" s="500">
        <v>50000000</v>
      </c>
      <c r="R1373" s="500">
        <v>6000000</v>
      </c>
      <c r="S1373" s="500">
        <v>9150000</v>
      </c>
      <c r="T1373" s="500">
        <v>6200000</v>
      </c>
      <c r="U1373" s="500">
        <v>71350000</v>
      </c>
      <c r="V1373" s="500">
        <v>14</v>
      </c>
      <c r="W1373" s="500">
        <v>178</v>
      </c>
      <c r="X1373" s="500">
        <v>192</v>
      </c>
      <c r="Y1373" s="501">
        <v>123</v>
      </c>
      <c r="Z1373" s="500">
        <v>8000</v>
      </c>
      <c r="AA1373" s="500">
        <v>2872</v>
      </c>
    </row>
    <row r="1374" spans="1:27" s="497" customFormat="1" ht="19.5" customHeight="1">
      <c r="A1374" s="498" t="s">
        <v>7861</v>
      </c>
      <c r="B1374" s="675">
        <v>20200137625671</v>
      </c>
      <c r="C1374" s="498" t="s">
        <v>7862</v>
      </c>
      <c r="D1374" s="498" t="s">
        <v>7863</v>
      </c>
      <c r="E1374" s="498">
        <v>82</v>
      </c>
      <c r="F1374" s="498" t="s">
        <v>7864</v>
      </c>
      <c r="G1374" s="498" t="s">
        <v>7334</v>
      </c>
      <c r="H1374" s="498" t="s">
        <v>7865</v>
      </c>
      <c r="I1374" s="498">
        <v>5</v>
      </c>
      <c r="J1374" s="499" t="s">
        <v>2796</v>
      </c>
      <c r="K1374" s="499" t="s">
        <v>2796</v>
      </c>
      <c r="L1374" s="498" t="s">
        <v>604</v>
      </c>
      <c r="M1374" s="498" t="s">
        <v>354</v>
      </c>
      <c r="N1374" s="498" t="s">
        <v>0</v>
      </c>
      <c r="O1374" s="498">
        <v>20170</v>
      </c>
      <c r="P1374" s="499" t="s">
        <v>2796</v>
      </c>
      <c r="Q1374" s="500">
        <v>17000000</v>
      </c>
      <c r="R1374" s="500">
        <v>24000000</v>
      </c>
      <c r="S1374" s="500">
        <v>250000000</v>
      </c>
      <c r="T1374" s="500">
        <v>3000000</v>
      </c>
      <c r="U1374" s="500">
        <v>294000000</v>
      </c>
      <c r="V1374" s="500">
        <v>80</v>
      </c>
      <c r="W1374" s="500">
        <v>45</v>
      </c>
      <c r="X1374" s="500">
        <v>125</v>
      </c>
      <c r="Y1374" s="501">
        <v>301.5</v>
      </c>
      <c r="Z1374" s="500">
        <v>11200</v>
      </c>
      <c r="AA1374" s="500">
        <v>3456</v>
      </c>
    </row>
    <row r="1375" spans="1:27" s="497" customFormat="1" ht="19.5" customHeight="1">
      <c r="A1375" s="498" t="s">
        <v>7866</v>
      </c>
      <c r="B1375" s="675">
        <v>20200134625674</v>
      </c>
      <c r="C1375" s="498" t="s">
        <v>7867</v>
      </c>
      <c r="D1375" s="498" t="s">
        <v>7868</v>
      </c>
      <c r="E1375" s="498" t="s">
        <v>1211</v>
      </c>
      <c r="F1375" s="498" t="s">
        <v>7869</v>
      </c>
      <c r="G1375" s="498" t="s">
        <v>7135</v>
      </c>
      <c r="H1375" s="498" t="s">
        <v>7870</v>
      </c>
      <c r="I1375" s="498">
        <v>2</v>
      </c>
      <c r="J1375" s="499" t="s">
        <v>2796</v>
      </c>
      <c r="K1375" s="499" t="s">
        <v>2796</v>
      </c>
      <c r="L1375" s="498" t="s">
        <v>691</v>
      </c>
      <c r="M1375" s="498" t="s">
        <v>354</v>
      </c>
      <c r="N1375" s="498" t="s">
        <v>0</v>
      </c>
      <c r="O1375" s="498">
        <v>20170</v>
      </c>
      <c r="P1375" s="499" t="s">
        <v>7871</v>
      </c>
      <c r="Q1375" s="500">
        <v>6000000</v>
      </c>
      <c r="R1375" s="500">
        <v>3000000</v>
      </c>
      <c r="S1375" s="500">
        <v>1000000</v>
      </c>
      <c r="T1375" s="500">
        <v>2000000</v>
      </c>
      <c r="U1375" s="500">
        <v>12000000</v>
      </c>
      <c r="V1375" s="500">
        <v>50</v>
      </c>
      <c r="W1375" s="500">
        <v>50</v>
      </c>
      <c r="X1375" s="500">
        <v>100</v>
      </c>
      <c r="Y1375" s="501">
        <v>111</v>
      </c>
      <c r="Z1375" s="500">
        <v>10044</v>
      </c>
      <c r="AA1375" s="500">
        <v>4032</v>
      </c>
    </row>
    <row r="1376" spans="1:27" s="497" customFormat="1" ht="19.5" customHeight="1">
      <c r="A1376" s="498" t="s">
        <v>7872</v>
      </c>
      <c r="B1376" s="675">
        <v>20510147825677</v>
      </c>
      <c r="C1376" s="498" t="s">
        <v>7873</v>
      </c>
      <c r="D1376" s="498" t="s">
        <v>7874</v>
      </c>
      <c r="E1376" s="498" t="s">
        <v>53</v>
      </c>
      <c r="F1376" s="498" t="s">
        <v>2742</v>
      </c>
      <c r="G1376" s="498" t="s">
        <v>7391</v>
      </c>
      <c r="H1376" s="498" t="s">
        <v>7875</v>
      </c>
      <c r="I1376" s="498">
        <v>12</v>
      </c>
      <c r="J1376" s="499" t="s">
        <v>2796</v>
      </c>
      <c r="K1376" s="499" t="s">
        <v>2796</v>
      </c>
      <c r="L1376" s="498" t="s">
        <v>1141</v>
      </c>
      <c r="M1376" s="498" t="s">
        <v>676</v>
      </c>
      <c r="N1376" s="498" t="s">
        <v>497</v>
      </c>
      <c r="O1376" s="498">
        <v>51000</v>
      </c>
      <c r="P1376" s="499" t="s">
        <v>7876</v>
      </c>
      <c r="Q1376" s="500">
        <v>189570000</v>
      </c>
      <c r="R1376" s="500">
        <v>650000000</v>
      </c>
      <c r="S1376" s="500">
        <v>130870000</v>
      </c>
      <c r="T1376" s="500">
        <v>19560000</v>
      </c>
      <c r="U1376" s="500">
        <v>990000000</v>
      </c>
      <c r="V1376" s="500">
        <v>121</v>
      </c>
      <c r="W1376" s="500">
        <v>100</v>
      </c>
      <c r="X1376" s="500">
        <v>221</v>
      </c>
      <c r="Y1376" s="501">
        <v>423.53</v>
      </c>
      <c r="Z1376" s="500">
        <v>75742</v>
      </c>
      <c r="AA1376" s="500">
        <v>29347</v>
      </c>
    </row>
    <row r="1377" spans="1:27" s="497" customFormat="1" ht="19.5" customHeight="1">
      <c r="A1377" s="498" t="s">
        <v>7877</v>
      </c>
      <c r="B1377" s="675">
        <v>20410135225677</v>
      </c>
      <c r="C1377" s="498" t="s">
        <v>7878</v>
      </c>
      <c r="D1377" s="498" t="s">
        <v>7879</v>
      </c>
      <c r="E1377" s="498" t="s">
        <v>19</v>
      </c>
      <c r="F1377" s="498" t="s">
        <v>2065</v>
      </c>
      <c r="G1377" s="498" t="s">
        <v>7243</v>
      </c>
      <c r="H1377" s="498" t="s">
        <v>7880</v>
      </c>
      <c r="I1377" s="498">
        <v>4</v>
      </c>
      <c r="J1377" s="499" t="s">
        <v>2796</v>
      </c>
      <c r="K1377" s="499" t="s">
        <v>2796</v>
      </c>
      <c r="L1377" s="498" t="s">
        <v>7881</v>
      </c>
      <c r="M1377" s="498" t="s">
        <v>628</v>
      </c>
      <c r="N1377" s="498" t="s">
        <v>91</v>
      </c>
      <c r="O1377" s="498">
        <v>41000</v>
      </c>
      <c r="P1377" s="499">
        <v>422111111</v>
      </c>
      <c r="Q1377" s="500">
        <v>45000000</v>
      </c>
      <c r="R1377" s="500">
        <v>18000000</v>
      </c>
      <c r="S1377" s="500">
        <v>3000000</v>
      </c>
      <c r="T1377" s="500">
        <v>2000000</v>
      </c>
      <c r="U1377" s="500">
        <v>68000000</v>
      </c>
      <c r="V1377" s="500">
        <v>8</v>
      </c>
      <c r="W1377" s="500">
        <v>4</v>
      </c>
      <c r="X1377" s="500">
        <v>12</v>
      </c>
      <c r="Y1377" s="501">
        <v>93</v>
      </c>
      <c r="Z1377" s="500">
        <v>4756</v>
      </c>
      <c r="AA1377" s="500">
        <v>280</v>
      </c>
    </row>
    <row r="1378" spans="1:27" s="497" customFormat="1" ht="19.5" customHeight="1">
      <c r="A1378" s="498" t="s">
        <v>7882</v>
      </c>
      <c r="B1378" s="675">
        <v>20110138725679</v>
      </c>
      <c r="C1378" s="498" t="s">
        <v>7883</v>
      </c>
      <c r="D1378" s="498" t="s">
        <v>7884</v>
      </c>
      <c r="E1378" s="498" t="s">
        <v>19</v>
      </c>
      <c r="F1378" s="498" t="s">
        <v>2065</v>
      </c>
      <c r="G1378" s="498" t="s">
        <v>7252</v>
      </c>
      <c r="H1378" s="498">
        <v>159</v>
      </c>
      <c r="I1378" s="498">
        <v>5</v>
      </c>
      <c r="J1378" s="499" t="s">
        <v>2796</v>
      </c>
      <c r="K1378" s="499" t="s">
        <v>1809</v>
      </c>
      <c r="L1378" s="498" t="s">
        <v>1810</v>
      </c>
      <c r="M1378" s="498" t="s">
        <v>94</v>
      </c>
      <c r="N1378" s="498" t="s">
        <v>10</v>
      </c>
      <c r="O1378" s="498">
        <v>10270</v>
      </c>
      <c r="P1378" s="499" t="s">
        <v>2796</v>
      </c>
      <c r="Q1378" s="500">
        <v>0</v>
      </c>
      <c r="R1378" s="500">
        <v>15000000</v>
      </c>
      <c r="S1378" s="500">
        <v>10000000</v>
      </c>
      <c r="T1378" s="500">
        <v>5000000</v>
      </c>
      <c r="U1378" s="500">
        <v>30000000</v>
      </c>
      <c r="V1378" s="500">
        <v>6</v>
      </c>
      <c r="W1378" s="500">
        <v>4</v>
      </c>
      <c r="X1378" s="500">
        <v>10</v>
      </c>
      <c r="Y1378" s="501">
        <v>192.5</v>
      </c>
      <c r="Z1378" s="500">
        <v>4400</v>
      </c>
      <c r="AA1378" s="500">
        <v>2250</v>
      </c>
    </row>
    <row r="1379" spans="1:27" s="497" customFormat="1" ht="19.5" customHeight="1">
      <c r="A1379" s="498" t="s">
        <v>7885</v>
      </c>
      <c r="B1379" s="675">
        <v>20620139525670</v>
      </c>
      <c r="C1379" s="498" t="s">
        <v>7886</v>
      </c>
      <c r="D1379" s="498" t="s">
        <v>381</v>
      </c>
      <c r="E1379" s="498" t="s">
        <v>19</v>
      </c>
      <c r="F1379" s="498" t="s">
        <v>2065</v>
      </c>
      <c r="G1379" s="498" t="s">
        <v>7252</v>
      </c>
      <c r="H1379" s="498">
        <v>613</v>
      </c>
      <c r="I1379" s="498" t="s">
        <v>2796</v>
      </c>
      <c r="J1379" s="498" t="s">
        <v>2796</v>
      </c>
      <c r="K1379" s="498" t="s">
        <v>7887</v>
      </c>
      <c r="L1379" s="498" t="s">
        <v>1682</v>
      </c>
      <c r="M1379" s="498" t="s">
        <v>764</v>
      </c>
      <c r="N1379" s="498" t="s">
        <v>92</v>
      </c>
      <c r="O1379" s="498">
        <v>62000</v>
      </c>
      <c r="P1379" s="499" t="s">
        <v>25</v>
      </c>
      <c r="Q1379" s="500">
        <v>21000000</v>
      </c>
      <c r="R1379" s="500">
        <v>15000000</v>
      </c>
      <c r="S1379" s="500">
        <v>10000000</v>
      </c>
      <c r="T1379" s="500">
        <v>20000000</v>
      </c>
      <c r="U1379" s="500">
        <v>66000000</v>
      </c>
      <c r="V1379" s="500">
        <v>30</v>
      </c>
      <c r="W1379" s="500">
        <v>0</v>
      </c>
      <c r="X1379" s="500">
        <v>30</v>
      </c>
      <c r="Y1379" s="501">
        <v>95</v>
      </c>
      <c r="Z1379" s="500">
        <v>4689</v>
      </c>
      <c r="AA1379" s="500">
        <v>1179</v>
      </c>
    </row>
    <row r="1380" spans="1:27" s="497" customFormat="1" ht="19.5" customHeight="1">
      <c r="A1380" s="498" t="s">
        <v>7888</v>
      </c>
      <c r="B1380" s="675">
        <v>30200148825672</v>
      </c>
      <c r="C1380" s="498" t="s">
        <v>7889</v>
      </c>
      <c r="D1380" s="498" t="s">
        <v>1037</v>
      </c>
      <c r="E1380" s="498" t="s">
        <v>43</v>
      </c>
      <c r="F1380" s="498" t="s">
        <v>2781</v>
      </c>
      <c r="G1380" s="498" t="s">
        <v>7148</v>
      </c>
      <c r="H1380" s="498" t="s">
        <v>7890</v>
      </c>
      <c r="I1380" s="498">
        <v>1</v>
      </c>
      <c r="J1380" s="499" t="s">
        <v>2796</v>
      </c>
      <c r="K1380" s="498" t="s">
        <v>2796</v>
      </c>
      <c r="L1380" s="498" t="s">
        <v>743</v>
      </c>
      <c r="M1380" s="498" t="s">
        <v>354</v>
      </c>
      <c r="N1380" s="498" t="s">
        <v>0</v>
      </c>
      <c r="O1380" s="498">
        <v>20220</v>
      </c>
      <c r="P1380" s="499" t="s">
        <v>7891</v>
      </c>
      <c r="Q1380" s="500">
        <v>1080000</v>
      </c>
      <c r="R1380" s="500">
        <v>10000000</v>
      </c>
      <c r="S1380" s="500">
        <v>10000000</v>
      </c>
      <c r="T1380" s="500">
        <v>10000000</v>
      </c>
      <c r="U1380" s="500">
        <v>31080000</v>
      </c>
      <c r="V1380" s="500">
        <v>8</v>
      </c>
      <c r="W1380" s="500">
        <v>5</v>
      </c>
      <c r="X1380" s="500">
        <v>13</v>
      </c>
      <c r="Y1380" s="501">
        <v>1276</v>
      </c>
      <c r="Z1380" s="500">
        <v>15212</v>
      </c>
      <c r="AA1380" s="500">
        <v>1140</v>
      </c>
    </row>
    <row r="1381" spans="1:27" s="497" customFormat="1" ht="19.5" customHeight="1">
      <c r="A1381" s="498" t="s">
        <v>7892</v>
      </c>
      <c r="B1381" s="675">
        <v>10660156025677</v>
      </c>
      <c r="C1381" s="498" t="s">
        <v>7893</v>
      </c>
      <c r="D1381" s="498" t="s">
        <v>7894</v>
      </c>
      <c r="E1381" s="498" t="s">
        <v>55</v>
      </c>
      <c r="F1381" s="498" t="s">
        <v>2725</v>
      </c>
      <c r="G1381" s="498" t="s">
        <v>7895</v>
      </c>
      <c r="H1381" s="498" t="s">
        <v>7896</v>
      </c>
      <c r="I1381" s="498">
        <v>3</v>
      </c>
      <c r="J1381" s="499" t="s">
        <v>25</v>
      </c>
      <c r="K1381" s="499" t="s">
        <v>25</v>
      </c>
      <c r="L1381" s="498" t="s">
        <v>7897</v>
      </c>
      <c r="M1381" s="498" t="s">
        <v>1165</v>
      </c>
      <c r="N1381" s="498" t="s">
        <v>412</v>
      </c>
      <c r="O1381" s="498">
        <v>66220</v>
      </c>
      <c r="P1381" s="499" t="s">
        <v>25</v>
      </c>
      <c r="Q1381" s="500">
        <v>25000000</v>
      </c>
      <c r="R1381" s="500">
        <v>36000000</v>
      </c>
      <c r="S1381" s="500">
        <v>30000000</v>
      </c>
      <c r="T1381" s="500">
        <v>45000000</v>
      </c>
      <c r="U1381" s="500">
        <v>136000000</v>
      </c>
      <c r="V1381" s="500">
        <v>22</v>
      </c>
      <c r="W1381" s="500">
        <v>10</v>
      </c>
      <c r="X1381" s="500">
        <v>32</v>
      </c>
      <c r="Y1381" s="501">
        <v>1983.2</v>
      </c>
      <c r="Z1381" s="500">
        <v>10400</v>
      </c>
      <c r="AA1381" s="500">
        <v>50764</v>
      </c>
    </row>
    <row r="1382" spans="1:27" s="497" customFormat="1" ht="19.5" customHeight="1">
      <c r="A1382" s="498" t="s">
        <v>7898</v>
      </c>
      <c r="B1382" s="675">
        <v>10630159225673</v>
      </c>
      <c r="C1382" s="498" t="s">
        <v>7899</v>
      </c>
      <c r="D1382" s="498" t="s">
        <v>7900</v>
      </c>
      <c r="E1382" s="498" t="s">
        <v>252</v>
      </c>
      <c r="F1382" s="498" t="s">
        <v>6050</v>
      </c>
      <c r="G1382" s="498" t="s">
        <v>7901</v>
      </c>
      <c r="H1382" s="498" t="s">
        <v>7902</v>
      </c>
      <c r="I1382" s="498">
        <v>5</v>
      </c>
      <c r="J1382" s="498" t="s">
        <v>25</v>
      </c>
      <c r="K1382" s="498" t="s">
        <v>25</v>
      </c>
      <c r="L1382" s="498" t="s">
        <v>7903</v>
      </c>
      <c r="M1382" s="498" t="s">
        <v>1522</v>
      </c>
      <c r="N1382" s="498" t="s">
        <v>314</v>
      </c>
      <c r="O1382" s="498">
        <v>63000</v>
      </c>
      <c r="P1382" s="499">
        <v>969562360</v>
      </c>
      <c r="Q1382" s="500">
        <v>50000000</v>
      </c>
      <c r="R1382" s="500">
        <v>200000000</v>
      </c>
      <c r="S1382" s="500">
        <v>300000000</v>
      </c>
      <c r="T1382" s="500">
        <v>500000000</v>
      </c>
      <c r="U1382" s="500">
        <v>1050000000</v>
      </c>
      <c r="V1382" s="500">
        <v>100</v>
      </c>
      <c r="W1382" s="500">
        <v>57</v>
      </c>
      <c r="X1382" s="500">
        <v>157</v>
      </c>
      <c r="Y1382" s="501">
        <v>46118</v>
      </c>
      <c r="Z1382" s="500">
        <v>154620</v>
      </c>
      <c r="AA1382" s="500">
        <v>0</v>
      </c>
    </row>
    <row r="1383" spans="1:27" s="497" customFormat="1" ht="19.5" customHeight="1">
      <c r="A1383" s="498" t="s">
        <v>7904</v>
      </c>
      <c r="B1383" s="675">
        <v>10380164825675</v>
      </c>
      <c r="C1383" s="498" t="s">
        <v>7905</v>
      </c>
      <c r="D1383" s="498" t="s">
        <v>7906</v>
      </c>
      <c r="E1383" s="498" t="s">
        <v>29</v>
      </c>
      <c r="F1383" s="498" t="s">
        <v>2848</v>
      </c>
      <c r="G1383" s="498" t="s">
        <v>7907</v>
      </c>
      <c r="H1383" s="498" t="s">
        <v>7908</v>
      </c>
      <c r="I1383" s="498">
        <v>4</v>
      </c>
      <c r="J1383" s="498" t="s">
        <v>25</v>
      </c>
      <c r="K1383" s="498" t="s">
        <v>25</v>
      </c>
      <c r="L1383" s="498" t="s">
        <v>1513</v>
      </c>
      <c r="M1383" s="498" t="s">
        <v>1513</v>
      </c>
      <c r="N1383" s="498" t="s">
        <v>357</v>
      </c>
      <c r="O1383" s="498">
        <v>38210</v>
      </c>
      <c r="P1383" s="499">
        <v>631064628</v>
      </c>
      <c r="Q1383" s="500">
        <v>5000000</v>
      </c>
      <c r="R1383" s="500">
        <v>18000000</v>
      </c>
      <c r="S1383" s="500">
        <v>5000000</v>
      </c>
      <c r="T1383" s="500">
        <v>5000000</v>
      </c>
      <c r="U1383" s="500">
        <v>33000000</v>
      </c>
      <c r="V1383" s="500">
        <v>30</v>
      </c>
      <c r="W1383" s="500">
        <v>15</v>
      </c>
      <c r="X1383" s="500">
        <v>45</v>
      </c>
      <c r="Y1383" s="501">
        <v>1371.4</v>
      </c>
      <c r="Z1383" s="500">
        <v>34656</v>
      </c>
      <c r="AA1383" s="500">
        <v>2750</v>
      </c>
    </row>
    <row r="1384" spans="1:27" s="497" customFormat="1" ht="19.5" customHeight="1">
      <c r="A1384" s="498" t="s">
        <v>7909</v>
      </c>
      <c r="B1384" s="675">
        <v>10250156925678</v>
      </c>
      <c r="C1384" s="498" t="s">
        <v>7910</v>
      </c>
      <c r="D1384" s="498" t="s">
        <v>7911</v>
      </c>
      <c r="E1384" s="498" t="s">
        <v>72</v>
      </c>
      <c r="F1384" s="498" t="s">
        <v>3973</v>
      </c>
      <c r="G1384" s="498" t="s">
        <v>7912</v>
      </c>
      <c r="H1384" s="498">
        <v>324</v>
      </c>
      <c r="I1384" s="498">
        <v>7</v>
      </c>
      <c r="J1384" s="499" t="s">
        <v>25</v>
      </c>
      <c r="K1384" s="499" t="s">
        <v>25</v>
      </c>
      <c r="L1384" s="498" t="s">
        <v>559</v>
      </c>
      <c r="M1384" s="498" t="s">
        <v>473</v>
      </c>
      <c r="N1384" s="498" t="s">
        <v>4</v>
      </c>
      <c r="O1384" s="498">
        <v>25140</v>
      </c>
      <c r="P1384" s="499" t="s">
        <v>25</v>
      </c>
      <c r="Q1384" s="500">
        <v>64000000</v>
      </c>
      <c r="R1384" s="500">
        <v>20000000</v>
      </c>
      <c r="S1384" s="500">
        <v>20000000</v>
      </c>
      <c r="T1384" s="500">
        <v>20000000</v>
      </c>
      <c r="U1384" s="500">
        <v>124000000</v>
      </c>
      <c r="V1384" s="500">
        <v>15</v>
      </c>
      <c r="W1384" s="500">
        <v>45</v>
      </c>
      <c r="X1384" s="500">
        <v>60</v>
      </c>
      <c r="Y1384" s="501">
        <v>5181.78</v>
      </c>
      <c r="Z1384" s="500">
        <v>15998</v>
      </c>
      <c r="AA1384" s="500">
        <v>5559</v>
      </c>
    </row>
    <row r="1385" spans="1:27" s="497" customFormat="1" ht="19.5" customHeight="1">
      <c r="A1385" s="498" t="s">
        <v>7913</v>
      </c>
      <c r="B1385" s="675">
        <v>10240154525679</v>
      </c>
      <c r="C1385" s="498" t="s">
        <v>7914</v>
      </c>
      <c r="D1385" s="498" t="s">
        <v>7915</v>
      </c>
      <c r="E1385" s="498" t="s">
        <v>60</v>
      </c>
      <c r="F1385" s="498" t="s">
        <v>1997</v>
      </c>
      <c r="G1385" s="498" t="s">
        <v>7916</v>
      </c>
      <c r="H1385" s="498" t="s">
        <v>7917</v>
      </c>
      <c r="I1385" s="498">
        <v>12</v>
      </c>
      <c r="J1385" s="498" t="s">
        <v>25</v>
      </c>
      <c r="K1385" s="498" t="s">
        <v>25</v>
      </c>
      <c r="L1385" s="498" t="s">
        <v>635</v>
      </c>
      <c r="M1385" s="498" t="s">
        <v>635</v>
      </c>
      <c r="N1385" s="498" t="s">
        <v>52</v>
      </c>
      <c r="O1385" s="498">
        <v>24190</v>
      </c>
      <c r="P1385" s="499" t="s">
        <v>25</v>
      </c>
      <c r="Q1385" s="500">
        <v>4235274</v>
      </c>
      <c r="R1385" s="500">
        <v>71637300</v>
      </c>
      <c r="S1385" s="500">
        <v>20000000</v>
      </c>
      <c r="T1385" s="500">
        <v>10000000</v>
      </c>
      <c r="U1385" s="500">
        <v>105872574</v>
      </c>
      <c r="V1385" s="500">
        <v>80</v>
      </c>
      <c r="W1385" s="500">
        <v>13</v>
      </c>
      <c r="X1385" s="500">
        <v>93</v>
      </c>
      <c r="Y1385" s="501">
        <v>4338.5200000000004</v>
      </c>
      <c r="Z1385" s="500">
        <v>31372</v>
      </c>
      <c r="AA1385" s="500">
        <v>15919</v>
      </c>
    </row>
    <row r="1386" spans="1:27" s="497" customFormat="1" ht="19.5" customHeight="1">
      <c r="A1386" s="498" t="s">
        <v>7918</v>
      </c>
      <c r="B1386" s="675">
        <v>10190157825677</v>
      </c>
      <c r="C1386" s="498" t="s">
        <v>7919</v>
      </c>
      <c r="D1386" s="498" t="s">
        <v>7920</v>
      </c>
      <c r="E1386" s="498" t="s">
        <v>49</v>
      </c>
      <c r="F1386" s="498" t="s">
        <v>2467</v>
      </c>
      <c r="G1386" s="498" t="s">
        <v>7921</v>
      </c>
      <c r="H1386" s="498" t="s">
        <v>7922</v>
      </c>
      <c r="I1386" s="498">
        <v>4</v>
      </c>
      <c r="J1386" s="499" t="s">
        <v>25</v>
      </c>
      <c r="K1386" s="499" t="s">
        <v>25</v>
      </c>
      <c r="L1386" s="498" t="s">
        <v>2502</v>
      </c>
      <c r="M1386" s="498" t="s">
        <v>561</v>
      </c>
      <c r="N1386" s="498" t="s">
        <v>12</v>
      </c>
      <c r="O1386" s="498">
        <v>18140</v>
      </c>
      <c r="P1386" s="499">
        <v>909752823</v>
      </c>
      <c r="Q1386" s="500">
        <v>115000000</v>
      </c>
      <c r="R1386" s="500">
        <v>475000000</v>
      </c>
      <c r="S1386" s="500">
        <v>200000000</v>
      </c>
      <c r="T1386" s="500">
        <v>100000000</v>
      </c>
      <c r="U1386" s="500">
        <v>890000000</v>
      </c>
      <c r="V1386" s="500">
        <v>90</v>
      </c>
      <c r="W1386" s="500">
        <v>210</v>
      </c>
      <c r="X1386" s="500">
        <v>300</v>
      </c>
      <c r="Y1386" s="501">
        <v>8989.69</v>
      </c>
      <c r="Z1386" s="500">
        <v>51684</v>
      </c>
      <c r="AA1386" s="500">
        <v>37400</v>
      </c>
    </row>
    <row r="1387" spans="1:27" s="497" customFormat="1" ht="19.5" customHeight="1">
      <c r="A1387" s="498" t="s">
        <v>7923</v>
      </c>
      <c r="B1387" s="675">
        <v>10130154125671</v>
      </c>
      <c r="C1387" s="498" t="s">
        <v>7924</v>
      </c>
      <c r="D1387" s="498" t="s">
        <v>7925</v>
      </c>
      <c r="E1387" s="498" t="s">
        <v>70</v>
      </c>
      <c r="F1387" s="498" t="s">
        <v>2511</v>
      </c>
      <c r="G1387" s="498" t="s">
        <v>7926</v>
      </c>
      <c r="H1387" s="498">
        <v>24</v>
      </c>
      <c r="I1387" s="498">
        <v>11</v>
      </c>
      <c r="J1387" s="499" t="s">
        <v>25</v>
      </c>
      <c r="K1387" s="499" t="s">
        <v>25</v>
      </c>
      <c r="L1387" s="498" t="s">
        <v>644</v>
      </c>
      <c r="M1387" s="498" t="s">
        <v>353</v>
      </c>
      <c r="N1387" s="498" t="s">
        <v>8</v>
      </c>
      <c r="O1387" s="498">
        <v>12150</v>
      </c>
      <c r="P1387" s="499" t="s">
        <v>25</v>
      </c>
      <c r="Q1387" s="500">
        <v>54000000</v>
      </c>
      <c r="R1387" s="500">
        <v>120000000</v>
      </c>
      <c r="S1387" s="500">
        <v>23000000</v>
      </c>
      <c r="T1387" s="500">
        <v>30000000</v>
      </c>
      <c r="U1387" s="500">
        <v>227000000</v>
      </c>
      <c r="V1387" s="500">
        <v>140</v>
      </c>
      <c r="W1387" s="500">
        <v>45</v>
      </c>
      <c r="X1387" s="500">
        <v>185</v>
      </c>
      <c r="Y1387" s="501">
        <v>18181.04</v>
      </c>
      <c r="Z1387" s="500">
        <v>64228</v>
      </c>
      <c r="AA1387" s="500">
        <v>19480</v>
      </c>
    </row>
    <row r="1388" spans="1:27" s="497" customFormat="1" ht="19.5" customHeight="1">
      <c r="A1388" s="498" t="s">
        <v>7927</v>
      </c>
      <c r="B1388" s="675">
        <v>10110169625675</v>
      </c>
      <c r="C1388" s="498" t="s">
        <v>7928</v>
      </c>
      <c r="D1388" s="498" t="s">
        <v>7929</v>
      </c>
      <c r="E1388" s="498">
        <v>59</v>
      </c>
      <c r="F1388" s="498" t="s">
        <v>2566</v>
      </c>
      <c r="G1388" s="498" t="s">
        <v>7930</v>
      </c>
      <c r="H1388" s="498">
        <v>107</v>
      </c>
      <c r="I1388" s="498">
        <v>15</v>
      </c>
      <c r="J1388" s="499" t="s">
        <v>25</v>
      </c>
      <c r="K1388" s="499" t="s">
        <v>25</v>
      </c>
      <c r="L1388" s="498" t="s">
        <v>9</v>
      </c>
      <c r="M1388" s="498" t="s">
        <v>9</v>
      </c>
      <c r="N1388" s="498" t="s">
        <v>10</v>
      </c>
      <c r="O1388" s="498">
        <v>10570</v>
      </c>
      <c r="P1388" s="499" t="s">
        <v>25</v>
      </c>
      <c r="Q1388" s="500">
        <v>12000000</v>
      </c>
      <c r="R1388" s="500">
        <v>35000000</v>
      </c>
      <c r="S1388" s="500">
        <v>42000000</v>
      </c>
      <c r="T1388" s="500">
        <v>50000000</v>
      </c>
      <c r="U1388" s="500">
        <v>139000000</v>
      </c>
      <c r="V1388" s="500">
        <v>16</v>
      </c>
      <c r="W1388" s="500">
        <v>4</v>
      </c>
      <c r="X1388" s="500">
        <v>20</v>
      </c>
      <c r="Y1388" s="501">
        <v>2154.5</v>
      </c>
      <c r="Z1388" s="500">
        <v>14688</v>
      </c>
      <c r="AA1388" s="500">
        <v>2670</v>
      </c>
    </row>
    <row r="1389" spans="1:27" s="497" customFormat="1" ht="19.5" customHeight="1">
      <c r="A1389" s="498" t="s">
        <v>7931</v>
      </c>
      <c r="B1389" s="675">
        <v>10210157425672</v>
      </c>
      <c r="C1389" s="498" t="s">
        <v>7932</v>
      </c>
      <c r="D1389" s="498" t="s">
        <v>7933</v>
      </c>
      <c r="E1389" s="498" t="s">
        <v>76</v>
      </c>
      <c r="F1389" s="498" t="s">
        <v>2607</v>
      </c>
      <c r="G1389" s="498" t="s">
        <v>7912</v>
      </c>
      <c r="H1389" s="498" t="s">
        <v>7934</v>
      </c>
      <c r="I1389" s="498">
        <v>2</v>
      </c>
      <c r="J1389" s="499" t="s">
        <v>25</v>
      </c>
      <c r="K1389" s="499" t="s">
        <v>25</v>
      </c>
      <c r="L1389" s="498" t="s">
        <v>455</v>
      </c>
      <c r="M1389" s="498" t="s">
        <v>313</v>
      </c>
      <c r="N1389" s="498" t="s">
        <v>20</v>
      </c>
      <c r="O1389" s="498">
        <v>21140</v>
      </c>
      <c r="P1389" s="499" t="s">
        <v>25</v>
      </c>
      <c r="Q1389" s="500">
        <v>36491000</v>
      </c>
      <c r="R1389" s="500">
        <v>183969104</v>
      </c>
      <c r="S1389" s="500">
        <v>93031592</v>
      </c>
      <c r="T1389" s="500">
        <v>0</v>
      </c>
      <c r="U1389" s="500">
        <v>313491696</v>
      </c>
      <c r="V1389" s="500">
        <v>30</v>
      </c>
      <c r="W1389" s="500">
        <v>20</v>
      </c>
      <c r="X1389" s="500">
        <v>50</v>
      </c>
      <c r="Y1389" s="501">
        <v>2322.75</v>
      </c>
      <c r="Z1389" s="500">
        <v>20852</v>
      </c>
      <c r="AA1389" s="500">
        <v>9912</v>
      </c>
    </row>
    <row r="1390" spans="1:27" s="497" customFormat="1" ht="19.5" customHeight="1">
      <c r="A1390" s="498" t="s">
        <v>7935</v>
      </c>
      <c r="B1390" s="675">
        <v>10140162225678</v>
      </c>
      <c r="C1390" s="498" t="s">
        <v>7936</v>
      </c>
      <c r="D1390" s="498" t="s">
        <v>7937</v>
      </c>
      <c r="E1390" s="498">
        <v>66</v>
      </c>
      <c r="F1390" s="498" t="s">
        <v>3752</v>
      </c>
      <c r="G1390" s="498" t="s">
        <v>7938</v>
      </c>
      <c r="H1390" s="498" t="s">
        <v>1395</v>
      </c>
      <c r="I1390" s="498">
        <v>3</v>
      </c>
      <c r="J1390" s="499" t="s">
        <v>25</v>
      </c>
      <c r="K1390" s="499" t="s">
        <v>25</v>
      </c>
      <c r="L1390" s="498" t="s">
        <v>1255</v>
      </c>
      <c r="M1390" s="498" t="s">
        <v>324</v>
      </c>
      <c r="N1390" s="498" t="s">
        <v>26</v>
      </c>
      <c r="O1390" s="498">
        <v>13210</v>
      </c>
      <c r="P1390" s="499" t="s">
        <v>7939</v>
      </c>
      <c r="Q1390" s="500">
        <v>180000000</v>
      </c>
      <c r="R1390" s="500">
        <v>500000000</v>
      </c>
      <c r="S1390" s="500">
        <v>30000000</v>
      </c>
      <c r="T1390" s="500">
        <v>30000000</v>
      </c>
      <c r="U1390" s="500">
        <v>740000000</v>
      </c>
      <c r="V1390" s="500">
        <v>190</v>
      </c>
      <c r="W1390" s="500">
        <v>35</v>
      </c>
      <c r="X1390" s="500">
        <v>225</v>
      </c>
      <c r="Y1390" s="501">
        <v>9489.6</v>
      </c>
      <c r="Z1390" s="500">
        <v>136000</v>
      </c>
      <c r="AA1390" s="500">
        <v>27040</v>
      </c>
    </row>
    <row r="1391" spans="1:27" s="497" customFormat="1" ht="19.5" customHeight="1">
      <c r="A1391" s="498" t="s">
        <v>7940</v>
      </c>
      <c r="B1391" s="675">
        <v>10250180925678</v>
      </c>
      <c r="C1391" s="498" t="s">
        <v>7941</v>
      </c>
      <c r="D1391" s="498" t="s">
        <v>7942</v>
      </c>
      <c r="E1391" s="498">
        <v>69</v>
      </c>
      <c r="F1391" s="498" t="s">
        <v>4875</v>
      </c>
      <c r="G1391" s="498" t="s">
        <v>7943</v>
      </c>
      <c r="H1391" s="498" t="s">
        <v>7944</v>
      </c>
      <c r="I1391" s="498">
        <v>12</v>
      </c>
      <c r="J1391" s="499" t="s">
        <v>25</v>
      </c>
      <c r="K1391" s="499" t="s">
        <v>25</v>
      </c>
      <c r="L1391" s="498" t="s">
        <v>473</v>
      </c>
      <c r="M1391" s="498" t="s">
        <v>473</v>
      </c>
      <c r="N1391" s="498" t="s">
        <v>4</v>
      </c>
      <c r="O1391" s="498">
        <v>25140</v>
      </c>
      <c r="P1391" s="499" t="s">
        <v>7945</v>
      </c>
      <c r="Q1391" s="500">
        <v>104484176</v>
      </c>
      <c r="R1391" s="500">
        <v>160000000</v>
      </c>
      <c r="S1391" s="500">
        <v>250000000</v>
      </c>
      <c r="T1391" s="500">
        <v>100000000</v>
      </c>
      <c r="U1391" s="500">
        <v>614484176</v>
      </c>
      <c r="V1391" s="500">
        <v>90</v>
      </c>
      <c r="W1391" s="500">
        <v>20</v>
      </c>
      <c r="X1391" s="500">
        <v>110</v>
      </c>
      <c r="Y1391" s="501">
        <v>1507.2</v>
      </c>
      <c r="Z1391" s="500">
        <v>61461</v>
      </c>
      <c r="AA1391" s="500">
        <v>9822</v>
      </c>
    </row>
    <row r="1392" spans="1:27" s="497" customFormat="1" ht="19.5" customHeight="1">
      <c r="A1392" s="498" t="s">
        <v>7946</v>
      </c>
      <c r="B1392" s="675">
        <v>10200159425671</v>
      </c>
      <c r="C1392" s="498" t="s">
        <v>7947</v>
      </c>
      <c r="D1392" s="498" t="s">
        <v>7948</v>
      </c>
      <c r="E1392" s="498">
        <v>72</v>
      </c>
      <c r="F1392" s="498" t="s">
        <v>3475</v>
      </c>
      <c r="G1392" s="498" t="s">
        <v>7949</v>
      </c>
      <c r="H1392" s="498" t="s">
        <v>7950</v>
      </c>
      <c r="I1392" s="498">
        <v>5</v>
      </c>
      <c r="J1392" s="499" t="s">
        <v>25</v>
      </c>
      <c r="K1392" s="499" t="s">
        <v>25</v>
      </c>
      <c r="L1392" s="498" t="s">
        <v>694</v>
      </c>
      <c r="M1392" s="498" t="s">
        <v>57</v>
      </c>
      <c r="N1392" s="498" t="s">
        <v>0</v>
      </c>
      <c r="O1392" s="498">
        <v>20140</v>
      </c>
      <c r="P1392" s="499" t="s">
        <v>25</v>
      </c>
      <c r="Q1392" s="500">
        <v>6000000</v>
      </c>
      <c r="R1392" s="500">
        <v>25000000</v>
      </c>
      <c r="S1392" s="500">
        <v>15000000</v>
      </c>
      <c r="T1392" s="500">
        <v>50000000</v>
      </c>
      <c r="U1392" s="500">
        <v>96000000</v>
      </c>
      <c r="V1392" s="500">
        <v>29</v>
      </c>
      <c r="W1392" s="500">
        <v>19</v>
      </c>
      <c r="X1392" s="500">
        <v>48</v>
      </c>
      <c r="Y1392" s="501">
        <v>1669.17</v>
      </c>
      <c r="Z1392" s="500">
        <v>5003</v>
      </c>
      <c r="AA1392" s="500">
        <v>2989</v>
      </c>
    </row>
    <row r="1393" spans="1:27" s="497" customFormat="1" ht="19.5" customHeight="1">
      <c r="A1393" s="498" t="s">
        <v>7951</v>
      </c>
      <c r="B1393" s="675">
        <v>10140163625678</v>
      </c>
      <c r="C1393" s="498" t="s">
        <v>7952</v>
      </c>
      <c r="D1393" s="498" t="s">
        <v>7953</v>
      </c>
      <c r="E1393" s="498">
        <v>72</v>
      </c>
      <c r="F1393" s="498" t="s">
        <v>4366</v>
      </c>
      <c r="G1393" s="498" t="s">
        <v>7954</v>
      </c>
      <c r="H1393" s="498" t="s">
        <v>7955</v>
      </c>
      <c r="I1393" s="498">
        <v>4</v>
      </c>
      <c r="J1393" s="498" t="s">
        <v>25</v>
      </c>
      <c r="K1393" s="498" t="s">
        <v>25</v>
      </c>
      <c r="L1393" s="498" t="s">
        <v>324</v>
      </c>
      <c r="M1393" s="498" t="s">
        <v>324</v>
      </c>
      <c r="N1393" s="498" t="s">
        <v>26</v>
      </c>
      <c r="O1393" s="498">
        <v>13210</v>
      </c>
      <c r="P1393" s="499" t="s">
        <v>25</v>
      </c>
      <c r="Q1393" s="500">
        <v>586000000</v>
      </c>
      <c r="R1393" s="500">
        <v>2000000000</v>
      </c>
      <c r="S1393" s="500">
        <v>1000000000</v>
      </c>
      <c r="T1393" s="500">
        <v>100000000</v>
      </c>
      <c r="U1393" s="500">
        <v>3686000000</v>
      </c>
      <c r="V1393" s="500">
        <v>150</v>
      </c>
      <c r="W1393" s="500">
        <v>250</v>
      </c>
      <c r="X1393" s="500">
        <v>400</v>
      </c>
      <c r="Y1393" s="501">
        <v>43608.67</v>
      </c>
      <c r="Z1393" s="500">
        <v>229340</v>
      </c>
      <c r="AA1393" s="500">
        <v>94478</v>
      </c>
    </row>
    <row r="1394" spans="1:27" s="497" customFormat="1" ht="19.5" customHeight="1">
      <c r="A1394" s="498" t="s">
        <v>7956</v>
      </c>
      <c r="B1394" s="675">
        <v>40720153925677</v>
      </c>
      <c r="C1394" s="498" t="s">
        <v>7957</v>
      </c>
      <c r="D1394" s="498" t="s">
        <v>7958</v>
      </c>
      <c r="E1394" s="498" t="s">
        <v>23</v>
      </c>
      <c r="F1394" s="498" t="s">
        <v>2010</v>
      </c>
      <c r="G1394" s="498" t="s">
        <v>7926</v>
      </c>
      <c r="H1394" s="498">
        <v>109</v>
      </c>
      <c r="I1394" s="498">
        <v>10</v>
      </c>
      <c r="J1394" s="499" t="s">
        <v>25</v>
      </c>
      <c r="K1394" s="499" t="s">
        <v>7959</v>
      </c>
      <c r="L1394" s="498" t="s">
        <v>1032</v>
      </c>
      <c r="M1394" s="498" t="s">
        <v>827</v>
      </c>
      <c r="N1394" s="498" t="s">
        <v>41</v>
      </c>
      <c r="O1394" s="498">
        <v>72180</v>
      </c>
      <c r="P1394" s="499" t="s">
        <v>7960</v>
      </c>
      <c r="Q1394" s="500">
        <v>0</v>
      </c>
      <c r="R1394" s="500">
        <v>3800000</v>
      </c>
      <c r="S1394" s="500">
        <v>51000000</v>
      </c>
      <c r="T1394" s="500">
        <v>0</v>
      </c>
      <c r="U1394" s="500">
        <v>54800000</v>
      </c>
      <c r="V1394" s="500">
        <v>2</v>
      </c>
      <c r="W1394" s="500">
        <v>0</v>
      </c>
      <c r="X1394" s="500">
        <v>2</v>
      </c>
      <c r="Y1394" s="501">
        <v>6211.92</v>
      </c>
      <c r="Z1394" s="500">
        <v>28080</v>
      </c>
      <c r="AA1394" s="500">
        <v>189</v>
      </c>
    </row>
    <row r="1395" spans="1:27" s="497" customFormat="1" ht="19.5" customHeight="1">
      <c r="A1395" s="498" t="s">
        <v>7961</v>
      </c>
      <c r="B1395" s="675">
        <v>40650155725678</v>
      </c>
      <c r="C1395" s="498" t="s">
        <v>7962</v>
      </c>
      <c r="D1395" s="498" t="s">
        <v>7963</v>
      </c>
      <c r="E1395" s="498" t="s">
        <v>23</v>
      </c>
      <c r="F1395" s="498" t="s">
        <v>2010</v>
      </c>
      <c r="G1395" s="498" t="s">
        <v>7916</v>
      </c>
      <c r="H1395" s="498" t="s">
        <v>7964</v>
      </c>
      <c r="I1395" s="498">
        <v>5</v>
      </c>
      <c r="J1395" s="498" t="s">
        <v>25</v>
      </c>
      <c r="K1395" s="498" t="s">
        <v>25</v>
      </c>
      <c r="L1395" s="498" t="s">
        <v>7965</v>
      </c>
      <c r="M1395" s="498" t="s">
        <v>788</v>
      </c>
      <c r="N1395" s="498" t="s">
        <v>75</v>
      </c>
      <c r="O1395" s="498">
        <v>65220</v>
      </c>
      <c r="P1395" s="499" t="s">
        <v>25</v>
      </c>
      <c r="Q1395" s="500">
        <v>0</v>
      </c>
      <c r="R1395" s="500">
        <v>15000000</v>
      </c>
      <c r="S1395" s="500">
        <v>197420000</v>
      </c>
      <c r="T1395" s="500">
        <v>3000000</v>
      </c>
      <c r="U1395" s="500">
        <v>215420000</v>
      </c>
      <c r="V1395" s="500">
        <v>4</v>
      </c>
      <c r="W1395" s="500">
        <v>0</v>
      </c>
      <c r="X1395" s="500">
        <v>4</v>
      </c>
      <c r="Y1395" s="501">
        <v>20764.259999999998</v>
      </c>
      <c r="Z1395" s="500">
        <v>71044</v>
      </c>
      <c r="AA1395" s="500">
        <v>288</v>
      </c>
    </row>
    <row r="1396" spans="1:27" s="497" customFormat="1" ht="19.5" customHeight="1">
      <c r="A1396" s="498" t="s">
        <v>7966</v>
      </c>
      <c r="B1396" s="675">
        <v>40660155825675</v>
      </c>
      <c r="C1396" s="498" t="s">
        <v>7967</v>
      </c>
      <c r="D1396" s="498" t="s">
        <v>7968</v>
      </c>
      <c r="E1396" s="498" t="s">
        <v>23</v>
      </c>
      <c r="F1396" s="498" t="s">
        <v>2010</v>
      </c>
      <c r="G1396" s="498" t="s">
        <v>7895</v>
      </c>
      <c r="H1396" s="498" t="s">
        <v>7969</v>
      </c>
      <c r="I1396" s="498">
        <v>2</v>
      </c>
      <c r="J1396" s="498" t="s">
        <v>25</v>
      </c>
      <c r="K1396" s="498" t="s">
        <v>25</v>
      </c>
      <c r="L1396" s="498" t="s">
        <v>798</v>
      </c>
      <c r="M1396" s="498" t="s">
        <v>1603</v>
      </c>
      <c r="N1396" s="498" t="s">
        <v>412</v>
      </c>
      <c r="O1396" s="498">
        <v>66190</v>
      </c>
      <c r="P1396" s="499" t="s">
        <v>25</v>
      </c>
      <c r="Q1396" s="500">
        <v>0</v>
      </c>
      <c r="R1396" s="500">
        <v>18000000</v>
      </c>
      <c r="S1396" s="500">
        <v>223880000</v>
      </c>
      <c r="T1396" s="500">
        <v>259880000</v>
      </c>
      <c r="U1396" s="500">
        <v>501760000</v>
      </c>
      <c r="V1396" s="500">
        <v>4</v>
      </c>
      <c r="W1396" s="500">
        <v>0</v>
      </c>
      <c r="X1396" s="500">
        <v>4</v>
      </c>
      <c r="Y1396" s="501">
        <v>33104.494100000004</v>
      </c>
      <c r="Z1396" s="500">
        <v>134096</v>
      </c>
      <c r="AA1396" s="500">
        <v>326</v>
      </c>
    </row>
    <row r="1397" spans="1:27" s="497" customFormat="1" ht="19.5" customHeight="1">
      <c r="A1397" s="498" t="s">
        <v>7970</v>
      </c>
      <c r="B1397" s="675">
        <v>40700164025675</v>
      </c>
      <c r="C1397" s="498" t="s">
        <v>1711</v>
      </c>
      <c r="D1397" s="498" t="s">
        <v>7971</v>
      </c>
      <c r="E1397" s="498" t="s">
        <v>23</v>
      </c>
      <c r="F1397" s="498" t="s">
        <v>2010</v>
      </c>
      <c r="G1397" s="498" t="s">
        <v>7954</v>
      </c>
      <c r="H1397" s="498" t="s">
        <v>25</v>
      </c>
      <c r="I1397" s="498">
        <v>4</v>
      </c>
      <c r="J1397" s="499" t="s">
        <v>25</v>
      </c>
      <c r="K1397" s="499" t="s">
        <v>25</v>
      </c>
      <c r="L1397" s="498" t="s">
        <v>7972</v>
      </c>
      <c r="M1397" s="498" t="s">
        <v>711</v>
      </c>
      <c r="N1397" s="498" t="s">
        <v>32</v>
      </c>
      <c r="O1397" s="498">
        <v>70120</v>
      </c>
      <c r="P1397" s="499">
        <v>22207000</v>
      </c>
      <c r="Q1397" s="500">
        <v>0</v>
      </c>
      <c r="R1397" s="500">
        <v>10600000</v>
      </c>
      <c r="S1397" s="500">
        <v>775640000</v>
      </c>
      <c r="T1397" s="500">
        <v>19690000</v>
      </c>
      <c r="U1397" s="500">
        <v>805930000</v>
      </c>
      <c r="V1397" s="500">
        <v>60</v>
      </c>
      <c r="W1397" s="500">
        <v>0</v>
      </c>
      <c r="X1397" s="500">
        <v>60</v>
      </c>
      <c r="Y1397" s="501">
        <v>78218.34</v>
      </c>
      <c r="Z1397" s="500">
        <v>473388</v>
      </c>
      <c r="AA1397" s="500">
        <v>291872</v>
      </c>
    </row>
    <row r="1398" spans="1:27" s="497" customFormat="1" ht="19.5" customHeight="1">
      <c r="A1398" s="498" t="s">
        <v>7973</v>
      </c>
      <c r="B1398" s="675">
        <v>40190165625675</v>
      </c>
      <c r="C1398" s="498" t="s">
        <v>6565</v>
      </c>
      <c r="D1398" s="498" t="s">
        <v>7974</v>
      </c>
      <c r="E1398" s="498" t="s">
        <v>23</v>
      </c>
      <c r="F1398" s="498" t="s">
        <v>2010</v>
      </c>
      <c r="G1398" s="498" t="s">
        <v>7975</v>
      </c>
      <c r="H1398" s="498" t="s">
        <v>7976</v>
      </c>
      <c r="I1398" s="498">
        <v>4</v>
      </c>
      <c r="J1398" s="499" t="s">
        <v>25</v>
      </c>
      <c r="K1398" s="498" t="s">
        <v>25</v>
      </c>
      <c r="L1398" s="498" t="s">
        <v>559</v>
      </c>
      <c r="M1398" s="498" t="s">
        <v>358</v>
      </c>
      <c r="N1398" s="498" t="s">
        <v>12</v>
      </c>
      <c r="O1398" s="498">
        <v>18110</v>
      </c>
      <c r="P1398" s="499" t="s">
        <v>25</v>
      </c>
      <c r="Q1398" s="500">
        <v>0</v>
      </c>
      <c r="R1398" s="500">
        <v>0</v>
      </c>
      <c r="S1398" s="500">
        <v>4179999.9999999995</v>
      </c>
      <c r="T1398" s="500">
        <v>1000000</v>
      </c>
      <c r="U1398" s="500">
        <v>5180000</v>
      </c>
      <c r="V1398" s="500">
        <v>8</v>
      </c>
      <c r="W1398" s="500">
        <v>5</v>
      </c>
      <c r="X1398" s="500">
        <v>13</v>
      </c>
      <c r="Y1398" s="501">
        <v>294.2</v>
      </c>
      <c r="Z1398" s="500">
        <v>1066</v>
      </c>
      <c r="AA1398" s="500">
        <v>1066</v>
      </c>
    </row>
    <row r="1399" spans="1:27" s="497" customFormat="1" ht="19.5" customHeight="1">
      <c r="A1399" s="498" t="s">
        <v>7977</v>
      </c>
      <c r="B1399" s="675">
        <v>40200168625679</v>
      </c>
      <c r="C1399" s="498" t="s">
        <v>7978</v>
      </c>
      <c r="D1399" s="498" t="s">
        <v>7979</v>
      </c>
      <c r="E1399" s="498" t="s">
        <v>23</v>
      </c>
      <c r="F1399" s="498" t="s">
        <v>2010</v>
      </c>
      <c r="G1399" s="498" t="s">
        <v>7943</v>
      </c>
      <c r="H1399" s="498">
        <v>602</v>
      </c>
      <c r="I1399" s="498">
        <v>11</v>
      </c>
      <c r="J1399" s="498" t="s">
        <v>25</v>
      </c>
      <c r="K1399" s="498" t="s">
        <v>2124</v>
      </c>
      <c r="L1399" s="498" t="s">
        <v>393</v>
      </c>
      <c r="M1399" s="498" t="s">
        <v>329</v>
      </c>
      <c r="N1399" s="498" t="s">
        <v>0</v>
      </c>
      <c r="O1399" s="498">
        <v>20230</v>
      </c>
      <c r="P1399" s="499" t="s">
        <v>7980</v>
      </c>
      <c r="Q1399" s="500">
        <v>0</v>
      </c>
      <c r="R1399" s="500">
        <v>0</v>
      </c>
      <c r="S1399" s="500">
        <v>51000000</v>
      </c>
      <c r="T1399" s="500">
        <v>1000000</v>
      </c>
      <c r="U1399" s="500">
        <v>52000000</v>
      </c>
      <c r="V1399" s="500">
        <v>5</v>
      </c>
      <c r="W1399" s="500">
        <v>0</v>
      </c>
      <c r="X1399" s="500">
        <v>5</v>
      </c>
      <c r="Y1399" s="501">
        <v>4547.66</v>
      </c>
      <c r="Z1399" s="500">
        <v>11715</v>
      </c>
      <c r="AA1399" s="500">
        <v>11715</v>
      </c>
    </row>
    <row r="1400" spans="1:27" s="497" customFormat="1" ht="19.5" customHeight="1">
      <c r="A1400" s="498" t="s">
        <v>7981</v>
      </c>
      <c r="B1400" s="675">
        <v>40130174625670</v>
      </c>
      <c r="C1400" s="498" t="s">
        <v>1714</v>
      </c>
      <c r="D1400" s="498" t="s">
        <v>7982</v>
      </c>
      <c r="E1400" s="498" t="s">
        <v>23</v>
      </c>
      <c r="F1400" s="498" t="s">
        <v>2010</v>
      </c>
      <c r="G1400" s="498" t="s">
        <v>7983</v>
      </c>
      <c r="H1400" s="498">
        <v>134</v>
      </c>
      <c r="I1400" s="498">
        <v>2</v>
      </c>
      <c r="J1400" s="498" t="s">
        <v>25</v>
      </c>
      <c r="K1400" s="498" t="s">
        <v>25</v>
      </c>
      <c r="L1400" s="498" t="s">
        <v>2915</v>
      </c>
      <c r="M1400" s="498" t="s">
        <v>360</v>
      </c>
      <c r="N1400" s="498" t="s">
        <v>8</v>
      </c>
      <c r="O1400" s="498">
        <v>12000</v>
      </c>
      <c r="P1400" s="499" t="s">
        <v>25</v>
      </c>
      <c r="Q1400" s="500">
        <v>0</v>
      </c>
      <c r="R1400" s="500">
        <v>1000000</v>
      </c>
      <c r="S1400" s="500">
        <v>101000000</v>
      </c>
      <c r="T1400" s="500">
        <v>10000000</v>
      </c>
      <c r="U1400" s="500">
        <v>112000000</v>
      </c>
      <c r="V1400" s="500">
        <v>0</v>
      </c>
      <c r="W1400" s="500">
        <v>0</v>
      </c>
      <c r="X1400" s="500">
        <v>0</v>
      </c>
      <c r="Y1400" s="501">
        <v>9310.5679999999993</v>
      </c>
      <c r="Z1400" s="500">
        <v>43998</v>
      </c>
      <c r="AA1400" s="500">
        <v>24128</v>
      </c>
    </row>
    <row r="1401" spans="1:27" s="497" customFormat="1" ht="19.5" customHeight="1">
      <c r="A1401" s="498" t="s">
        <v>7984</v>
      </c>
      <c r="B1401" s="675">
        <v>40100174725671</v>
      </c>
      <c r="C1401" s="498" t="s">
        <v>7985</v>
      </c>
      <c r="D1401" s="498" t="s">
        <v>7986</v>
      </c>
      <c r="E1401" s="498" t="s">
        <v>23</v>
      </c>
      <c r="F1401" s="498" t="s">
        <v>2010</v>
      </c>
      <c r="G1401" s="498" t="s">
        <v>7987</v>
      </c>
      <c r="H1401" s="498">
        <v>61</v>
      </c>
      <c r="I1401" s="498" t="s">
        <v>25</v>
      </c>
      <c r="J1401" s="499" t="s">
        <v>25</v>
      </c>
      <c r="K1401" s="498" t="s">
        <v>1809</v>
      </c>
      <c r="L1401" s="498" t="s">
        <v>1421</v>
      </c>
      <c r="M1401" s="498" t="s">
        <v>1011</v>
      </c>
      <c r="N1401" s="498" t="s">
        <v>27</v>
      </c>
      <c r="O1401" s="498">
        <v>10250</v>
      </c>
      <c r="P1401" s="499" t="s">
        <v>25</v>
      </c>
      <c r="Q1401" s="500">
        <v>0</v>
      </c>
      <c r="R1401" s="500">
        <v>0</v>
      </c>
      <c r="S1401" s="500">
        <v>73293000</v>
      </c>
      <c r="T1401" s="500">
        <v>0</v>
      </c>
      <c r="U1401" s="500">
        <v>73293000</v>
      </c>
      <c r="V1401" s="500">
        <v>4</v>
      </c>
      <c r="W1401" s="500">
        <v>0</v>
      </c>
      <c r="X1401" s="500">
        <v>4</v>
      </c>
      <c r="Y1401" s="501">
        <v>6711.72</v>
      </c>
      <c r="Z1401" s="500">
        <v>12731</v>
      </c>
      <c r="AA1401" s="500">
        <v>12731</v>
      </c>
    </row>
    <row r="1402" spans="1:27" s="497" customFormat="1" ht="19.5" customHeight="1">
      <c r="A1402" s="498" t="s">
        <v>7988</v>
      </c>
      <c r="B1402" s="675">
        <v>40160174825673</v>
      </c>
      <c r="C1402" s="498" t="s">
        <v>2030</v>
      </c>
      <c r="D1402" s="498" t="s">
        <v>7989</v>
      </c>
      <c r="E1402" s="498" t="s">
        <v>23</v>
      </c>
      <c r="F1402" s="498" t="s">
        <v>2010</v>
      </c>
      <c r="G1402" s="498" t="s">
        <v>7943</v>
      </c>
      <c r="H1402" s="498" t="s">
        <v>7990</v>
      </c>
      <c r="I1402" s="498">
        <v>13</v>
      </c>
      <c r="J1402" s="499" t="s">
        <v>25</v>
      </c>
      <c r="K1402" s="499" t="s">
        <v>1654</v>
      </c>
      <c r="L1402" s="498" t="s">
        <v>1354</v>
      </c>
      <c r="M1402" s="498" t="s">
        <v>570</v>
      </c>
      <c r="N1402" s="498" t="s">
        <v>323</v>
      </c>
      <c r="O1402" s="498">
        <v>15220</v>
      </c>
      <c r="P1402" s="499">
        <v>836583714</v>
      </c>
      <c r="Q1402" s="500">
        <v>0</v>
      </c>
      <c r="R1402" s="500">
        <v>530000</v>
      </c>
      <c r="S1402" s="500">
        <v>55148450</v>
      </c>
      <c r="T1402" s="500">
        <v>0</v>
      </c>
      <c r="U1402" s="500">
        <v>55678450</v>
      </c>
      <c r="V1402" s="500">
        <v>2</v>
      </c>
      <c r="W1402" s="500">
        <v>0</v>
      </c>
      <c r="X1402" s="500">
        <v>2</v>
      </c>
      <c r="Y1402" s="501">
        <v>6836.47</v>
      </c>
      <c r="Z1402" s="500">
        <v>34911</v>
      </c>
      <c r="AA1402" s="500">
        <v>20068</v>
      </c>
    </row>
    <row r="1403" spans="1:27" s="497" customFormat="1" ht="19.5" customHeight="1">
      <c r="A1403" s="498" t="s">
        <v>7991</v>
      </c>
      <c r="B1403" s="675">
        <v>40110174925676</v>
      </c>
      <c r="C1403" s="498" t="s">
        <v>7992</v>
      </c>
      <c r="D1403" s="498" t="s">
        <v>7993</v>
      </c>
      <c r="E1403" s="498" t="s">
        <v>23</v>
      </c>
      <c r="F1403" s="498" t="s">
        <v>2010</v>
      </c>
      <c r="G1403" s="498" t="s">
        <v>7983</v>
      </c>
      <c r="H1403" s="498">
        <v>173</v>
      </c>
      <c r="I1403" s="498">
        <v>16</v>
      </c>
      <c r="J1403" s="498" t="s">
        <v>25</v>
      </c>
      <c r="K1403" s="498" t="s">
        <v>25</v>
      </c>
      <c r="L1403" s="498" t="s">
        <v>9</v>
      </c>
      <c r="M1403" s="498" t="s">
        <v>9</v>
      </c>
      <c r="N1403" s="498" t="s">
        <v>10</v>
      </c>
      <c r="O1403" s="498">
        <v>10570</v>
      </c>
      <c r="P1403" s="499" t="s">
        <v>7994</v>
      </c>
      <c r="Q1403" s="500">
        <v>0</v>
      </c>
      <c r="R1403" s="500">
        <v>0</v>
      </c>
      <c r="S1403" s="500">
        <v>33601000</v>
      </c>
      <c r="T1403" s="500">
        <v>0</v>
      </c>
      <c r="U1403" s="500">
        <v>33601000</v>
      </c>
      <c r="V1403" s="500">
        <v>2</v>
      </c>
      <c r="W1403" s="500">
        <v>0</v>
      </c>
      <c r="X1403" s="500">
        <v>2</v>
      </c>
      <c r="Y1403" s="501">
        <v>3696.34</v>
      </c>
      <c r="Z1403" s="500">
        <v>6655</v>
      </c>
      <c r="AA1403" s="500">
        <v>6655</v>
      </c>
    </row>
    <row r="1404" spans="1:27" s="497" customFormat="1" ht="19.5" customHeight="1">
      <c r="A1404" s="498" t="s">
        <v>7995</v>
      </c>
      <c r="B1404" s="675">
        <v>40210175725677</v>
      </c>
      <c r="C1404" s="498" t="s">
        <v>1807</v>
      </c>
      <c r="D1404" s="498" t="s">
        <v>7996</v>
      </c>
      <c r="E1404" s="498" t="s">
        <v>23</v>
      </c>
      <c r="F1404" s="498" t="s">
        <v>2010</v>
      </c>
      <c r="G1404" s="498" t="s">
        <v>7997</v>
      </c>
      <c r="H1404" s="498" t="s">
        <v>7998</v>
      </c>
      <c r="I1404" s="498">
        <v>7</v>
      </c>
      <c r="J1404" s="498" t="s">
        <v>7999</v>
      </c>
      <c r="K1404" s="498" t="s">
        <v>25</v>
      </c>
      <c r="L1404" s="498" t="s">
        <v>1109</v>
      </c>
      <c r="M1404" s="498" t="s">
        <v>409</v>
      </c>
      <c r="N1404" s="498" t="s">
        <v>20</v>
      </c>
      <c r="O1404" s="498">
        <v>21110</v>
      </c>
      <c r="P1404" s="499" t="s">
        <v>25</v>
      </c>
      <c r="Q1404" s="500">
        <v>0</v>
      </c>
      <c r="R1404" s="500">
        <v>0</v>
      </c>
      <c r="S1404" s="500">
        <v>35000000</v>
      </c>
      <c r="T1404" s="500">
        <v>5000000</v>
      </c>
      <c r="U1404" s="500">
        <v>40000000</v>
      </c>
      <c r="V1404" s="500">
        <v>2</v>
      </c>
      <c r="W1404" s="500">
        <v>0</v>
      </c>
      <c r="X1404" s="500">
        <v>2</v>
      </c>
      <c r="Y1404" s="501">
        <v>4800.0389999999998</v>
      </c>
      <c r="Z1404" s="500">
        <v>48867</v>
      </c>
      <c r="AA1404" s="500">
        <v>11910</v>
      </c>
    </row>
    <row r="1405" spans="1:27" s="497" customFormat="1" ht="19.5" customHeight="1">
      <c r="A1405" s="498" t="s">
        <v>8000</v>
      </c>
      <c r="B1405" s="675">
        <v>40650175825672</v>
      </c>
      <c r="C1405" s="498" t="s">
        <v>8001</v>
      </c>
      <c r="D1405" s="498" t="s">
        <v>8002</v>
      </c>
      <c r="E1405" s="498" t="s">
        <v>23</v>
      </c>
      <c r="F1405" s="498" t="s">
        <v>2010</v>
      </c>
      <c r="G1405" s="498" t="s">
        <v>7997</v>
      </c>
      <c r="H1405" s="498" t="s">
        <v>8003</v>
      </c>
      <c r="I1405" s="498">
        <v>8</v>
      </c>
      <c r="J1405" s="499" t="s">
        <v>25</v>
      </c>
      <c r="K1405" s="499" t="s">
        <v>25</v>
      </c>
      <c r="L1405" s="498" t="s">
        <v>401</v>
      </c>
      <c r="M1405" s="498" t="s">
        <v>8004</v>
      </c>
      <c r="N1405" s="498" t="s">
        <v>75</v>
      </c>
      <c r="O1405" s="498">
        <v>65160</v>
      </c>
      <c r="P1405" s="499" t="s">
        <v>25</v>
      </c>
      <c r="Q1405" s="500">
        <v>0</v>
      </c>
      <c r="R1405" s="500">
        <v>23000000</v>
      </c>
      <c r="S1405" s="500">
        <v>314740000</v>
      </c>
      <c r="T1405" s="500">
        <v>6000000</v>
      </c>
      <c r="U1405" s="500">
        <v>343740000</v>
      </c>
      <c r="V1405" s="500">
        <v>4</v>
      </c>
      <c r="W1405" s="500">
        <v>0</v>
      </c>
      <c r="X1405" s="500">
        <v>4</v>
      </c>
      <c r="Y1405" s="501">
        <v>37542.1</v>
      </c>
      <c r="Z1405" s="500">
        <v>157040</v>
      </c>
      <c r="AA1405" s="500">
        <v>326</v>
      </c>
    </row>
    <row r="1406" spans="1:27" s="497" customFormat="1" ht="19.5" customHeight="1">
      <c r="A1406" s="498" t="s">
        <v>8005</v>
      </c>
      <c r="B1406" s="675">
        <v>40760175925677</v>
      </c>
      <c r="C1406" s="498" t="s">
        <v>8006</v>
      </c>
      <c r="D1406" s="498" t="s">
        <v>8007</v>
      </c>
      <c r="E1406" s="498" t="s">
        <v>23</v>
      </c>
      <c r="F1406" s="498" t="s">
        <v>2010</v>
      </c>
      <c r="G1406" s="498" t="s">
        <v>7997</v>
      </c>
      <c r="H1406" s="498">
        <v>80</v>
      </c>
      <c r="I1406" s="499">
        <v>6</v>
      </c>
      <c r="J1406" s="499" t="s">
        <v>25</v>
      </c>
      <c r="K1406" s="499" t="s">
        <v>25</v>
      </c>
      <c r="L1406" s="498" t="s">
        <v>640</v>
      </c>
      <c r="M1406" s="498" t="s">
        <v>578</v>
      </c>
      <c r="N1406" s="498" t="s">
        <v>312</v>
      </c>
      <c r="O1406" s="498">
        <v>76140</v>
      </c>
      <c r="P1406" s="499">
        <v>972308870</v>
      </c>
      <c r="Q1406" s="500">
        <v>200000</v>
      </c>
      <c r="R1406" s="500">
        <v>60000000</v>
      </c>
      <c r="S1406" s="500">
        <v>0</v>
      </c>
      <c r="T1406" s="500">
        <v>0</v>
      </c>
      <c r="U1406" s="500">
        <v>60200000</v>
      </c>
      <c r="V1406" s="500">
        <v>6</v>
      </c>
      <c r="W1406" s="500">
        <v>3</v>
      </c>
      <c r="X1406" s="500">
        <v>9</v>
      </c>
      <c r="Y1406" s="501">
        <v>7376.09</v>
      </c>
      <c r="Z1406" s="500">
        <v>33000</v>
      </c>
      <c r="AA1406" s="500">
        <v>0</v>
      </c>
    </row>
    <row r="1407" spans="1:27" s="497" customFormat="1" ht="19.5" customHeight="1">
      <c r="A1407" s="498" t="s">
        <v>8008</v>
      </c>
      <c r="B1407" s="675">
        <v>40600176025673</v>
      </c>
      <c r="C1407" s="498" t="s">
        <v>8009</v>
      </c>
      <c r="D1407" s="498" t="s">
        <v>8010</v>
      </c>
      <c r="E1407" s="498" t="s">
        <v>23</v>
      </c>
      <c r="F1407" s="498" t="s">
        <v>2010</v>
      </c>
      <c r="G1407" s="498" t="s">
        <v>7997</v>
      </c>
      <c r="H1407" s="498" t="s">
        <v>8011</v>
      </c>
      <c r="I1407" s="498">
        <v>11</v>
      </c>
      <c r="J1407" s="499" t="s">
        <v>25</v>
      </c>
      <c r="K1407" s="499" t="s">
        <v>25</v>
      </c>
      <c r="L1407" s="498" t="s">
        <v>1304</v>
      </c>
      <c r="M1407" s="498" t="s">
        <v>637</v>
      </c>
      <c r="N1407" s="498" t="s">
        <v>493</v>
      </c>
      <c r="O1407" s="498">
        <v>60130</v>
      </c>
      <c r="P1407" s="499">
        <v>819620604</v>
      </c>
      <c r="Q1407" s="500">
        <v>15513000</v>
      </c>
      <c r="R1407" s="500">
        <v>4000000</v>
      </c>
      <c r="S1407" s="500">
        <v>18684000</v>
      </c>
      <c r="T1407" s="500">
        <v>1000000</v>
      </c>
      <c r="U1407" s="500">
        <v>39197000</v>
      </c>
      <c r="V1407" s="500">
        <v>2</v>
      </c>
      <c r="W1407" s="500">
        <v>0</v>
      </c>
      <c r="X1407" s="500">
        <v>2</v>
      </c>
      <c r="Y1407" s="501">
        <v>2547.18505</v>
      </c>
      <c r="Z1407" s="500">
        <v>46688</v>
      </c>
      <c r="AA1407" s="500">
        <v>29</v>
      </c>
    </row>
    <row r="1408" spans="1:27" s="497" customFormat="1" ht="19.5" customHeight="1">
      <c r="A1408" s="498" t="s">
        <v>8012</v>
      </c>
      <c r="B1408" s="675">
        <v>40110176125671</v>
      </c>
      <c r="C1408" s="498" t="s">
        <v>8013</v>
      </c>
      <c r="D1408" s="498" t="s">
        <v>8014</v>
      </c>
      <c r="E1408" s="498" t="s">
        <v>23</v>
      </c>
      <c r="F1408" s="498" t="s">
        <v>2010</v>
      </c>
      <c r="G1408" s="498" t="s">
        <v>7997</v>
      </c>
      <c r="H1408" s="498" t="s">
        <v>8015</v>
      </c>
      <c r="I1408" s="498">
        <v>15</v>
      </c>
      <c r="J1408" s="499" t="s">
        <v>25</v>
      </c>
      <c r="K1408" s="499" t="s">
        <v>332</v>
      </c>
      <c r="L1408" s="498" t="s">
        <v>9</v>
      </c>
      <c r="M1408" s="498" t="s">
        <v>9</v>
      </c>
      <c r="N1408" s="498" t="s">
        <v>10</v>
      </c>
      <c r="O1408" s="498">
        <v>10570</v>
      </c>
      <c r="P1408" s="499" t="s">
        <v>25</v>
      </c>
      <c r="Q1408" s="500">
        <v>0</v>
      </c>
      <c r="R1408" s="500">
        <v>0</v>
      </c>
      <c r="S1408" s="500">
        <v>37375000</v>
      </c>
      <c r="T1408" s="500">
        <v>2000000</v>
      </c>
      <c r="U1408" s="500">
        <v>39375000</v>
      </c>
      <c r="V1408" s="500">
        <v>5</v>
      </c>
      <c r="W1408" s="500">
        <v>0</v>
      </c>
      <c r="X1408" s="500">
        <v>5</v>
      </c>
      <c r="Y1408" s="501">
        <v>4536.3599999999997</v>
      </c>
      <c r="Z1408" s="500">
        <v>38956</v>
      </c>
      <c r="AA1408" s="500">
        <v>33787</v>
      </c>
    </row>
    <row r="1409" spans="1:27" s="497" customFormat="1" ht="19.5" customHeight="1">
      <c r="A1409" s="498" t="s">
        <v>8016</v>
      </c>
      <c r="B1409" s="675">
        <v>40800176225675</v>
      </c>
      <c r="C1409" s="498" t="s">
        <v>8017</v>
      </c>
      <c r="D1409" s="498" t="s">
        <v>8018</v>
      </c>
      <c r="E1409" s="498" t="s">
        <v>23</v>
      </c>
      <c r="F1409" s="498" t="s">
        <v>2010</v>
      </c>
      <c r="G1409" s="498" t="s">
        <v>7997</v>
      </c>
      <c r="H1409" s="498" t="s">
        <v>8019</v>
      </c>
      <c r="I1409" s="498">
        <v>9</v>
      </c>
      <c r="J1409" s="499" t="s">
        <v>25</v>
      </c>
      <c r="K1409" s="499" t="s">
        <v>25</v>
      </c>
      <c r="L1409" s="498" t="s">
        <v>385</v>
      </c>
      <c r="M1409" s="498" t="s">
        <v>1323</v>
      </c>
      <c r="N1409" s="498" t="s">
        <v>71</v>
      </c>
      <c r="O1409" s="498">
        <v>80220</v>
      </c>
      <c r="P1409" s="498" t="s">
        <v>25</v>
      </c>
      <c r="Q1409" s="500">
        <v>5338500</v>
      </c>
      <c r="R1409" s="500">
        <v>2611372</v>
      </c>
      <c r="S1409" s="500">
        <v>31587770</v>
      </c>
      <c r="T1409" s="500">
        <v>1591914</v>
      </c>
      <c r="U1409" s="500">
        <v>41129556</v>
      </c>
      <c r="V1409" s="500">
        <v>4</v>
      </c>
      <c r="W1409" s="500">
        <v>0</v>
      </c>
      <c r="X1409" s="500">
        <v>4</v>
      </c>
      <c r="Y1409" s="501">
        <v>4041.97</v>
      </c>
      <c r="Z1409" s="500">
        <v>20296</v>
      </c>
      <c r="AA1409" s="500">
        <v>154</v>
      </c>
    </row>
    <row r="1410" spans="1:27" s="497" customFormat="1" ht="19.5" customHeight="1">
      <c r="A1410" s="498" t="s">
        <v>8020</v>
      </c>
      <c r="B1410" s="675">
        <v>40800176325673</v>
      </c>
      <c r="C1410" s="498" t="s">
        <v>8021</v>
      </c>
      <c r="D1410" s="502" t="s">
        <v>8022</v>
      </c>
      <c r="E1410" s="498" t="s">
        <v>23</v>
      </c>
      <c r="F1410" s="498" t="s">
        <v>2010</v>
      </c>
      <c r="G1410" s="498" t="s">
        <v>7997</v>
      </c>
      <c r="H1410" s="498" t="s">
        <v>8023</v>
      </c>
      <c r="I1410" s="498">
        <v>9</v>
      </c>
      <c r="J1410" s="498" t="s">
        <v>25</v>
      </c>
      <c r="K1410" s="498" t="s">
        <v>25</v>
      </c>
      <c r="L1410" s="498" t="s">
        <v>385</v>
      </c>
      <c r="M1410" s="498" t="s">
        <v>1323</v>
      </c>
      <c r="N1410" s="498" t="s">
        <v>71</v>
      </c>
      <c r="O1410" s="498">
        <v>80220</v>
      </c>
      <c r="P1410" s="499" t="s">
        <v>25</v>
      </c>
      <c r="Q1410" s="500">
        <v>3621600</v>
      </c>
      <c r="R1410" s="500">
        <v>3110878</v>
      </c>
      <c r="S1410" s="500">
        <v>37629922</v>
      </c>
      <c r="T1410" s="500">
        <v>1896418</v>
      </c>
      <c r="U1410" s="500">
        <v>46258818</v>
      </c>
      <c r="V1410" s="500">
        <v>4</v>
      </c>
      <c r="W1410" s="500">
        <v>0</v>
      </c>
      <c r="X1410" s="500">
        <v>4</v>
      </c>
      <c r="Y1410" s="501">
        <v>4914.04</v>
      </c>
      <c r="Z1410" s="500">
        <v>18108</v>
      </c>
      <c r="AA1410" s="500">
        <v>43</v>
      </c>
    </row>
    <row r="1411" spans="1:27" s="497" customFormat="1" ht="19.5" customHeight="1">
      <c r="A1411" s="498" t="s">
        <v>8024</v>
      </c>
      <c r="B1411" s="675">
        <v>40800176425671</v>
      </c>
      <c r="C1411" s="498" t="s">
        <v>8025</v>
      </c>
      <c r="D1411" s="498" t="s">
        <v>8026</v>
      </c>
      <c r="E1411" s="498" t="s">
        <v>23</v>
      </c>
      <c r="F1411" s="498" t="s">
        <v>2010</v>
      </c>
      <c r="G1411" s="498" t="s">
        <v>7997</v>
      </c>
      <c r="H1411" s="498" t="s">
        <v>8027</v>
      </c>
      <c r="I1411" s="498">
        <v>3</v>
      </c>
      <c r="J1411" s="499" t="s">
        <v>25</v>
      </c>
      <c r="K1411" s="498" t="s">
        <v>25</v>
      </c>
      <c r="L1411" s="498" t="s">
        <v>8028</v>
      </c>
      <c r="M1411" s="498" t="s">
        <v>1323</v>
      </c>
      <c r="N1411" s="498" t="s">
        <v>71</v>
      </c>
      <c r="O1411" s="498">
        <v>80220</v>
      </c>
      <c r="P1411" s="498" t="s">
        <v>25</v>
      </c>
      <c r="Q1411" s="500">
        <v>3885600</v>
      </c>
      <c r="R1411" s="500">
        <v>2702082</v>
      </c>
      <c r="S1411" s="500">
        <v>32685021.999999996</v>
      </c>
      <c r="T1411" s="500">
        <v>1647212</v>
      </c>
      <c r="U1411" s="500">
        <v>40919916</v>
      </c>
      <c r="V1411" s="500">
        <v>4</v>
      </c>
      <c r="W1411" s="500">
        <v>0</v>
      </c>
      <c r="X1411" s="500">
        <v>4</v>
      </c>
      <c r="Y1411" s="501">
        <v>4122.21</v>
      </c>
      <c r="Z1411" s="500">
        <v>19428</v>
      </c>
      <c r="AA1411" s="500">
        <v>43</v>
      </c>
    </row>
    <row r="1412" spans="1:27" s="497" customFormat="1" ht="19.5" customHeight="1">
      <c r="A1412" s="498" t="s">
        <v>8029</v>
      </c>
      <c r="B1412" s="675">
        <v>40800176525678</v>
      </c>
      <c r="C1412" s="498" t="s">
        <v>8030</v>
      </c>
      <c r="D1412" s="498" t="s">
        <v>8031</v>
      </c>
      <c r="E1412" s="498" t="s">
        <v>23</v>
      </c>
      <c r="F1412" s="498" t="s">
        <v>2010</v>
      </c>
      <c r="G1412" s="498" t="s">
        <v>7997</v>
      </c>
      <c r="H1412" s="498" t="s">
        <v>8032</v>
      </c>
      <c r="I1412" s="499">
        <v>3</v>
      </c>
      <c r="J1412" s="499" t="s">
        <v>25</v>
      </c>
      <c r="K1412" s="499" t="s">
        <v>25</v>
      </c>
      <c r="L1412" s="498" t="s">
        <v>8028</v>
      </c>
      <c r="M1412" s="498" t="s">
        <v>1323</v>
      </c>
      <c r="N1412" s="498" t="s">
        <v>71</v>
      </c>
      <c r="O1412" s="498">
        <v>80220</v>
      </c>
      <c r="P1412" s="499" t="s">
        <v>25</v>
      </c>
      <c r="Q1412" s="500">
        <v>29114195</v>
      </c>
      <c r="R1412" s="500">
        <v>21799277</v>
      </c>
      <c r="S1412" s="500">
        <v>263689214</v>
      </c>
      <c r="T1412" s="500">
        <v>13289024</v>
      </c>
      <c r="U1412" s="500">
        <v>327891710</v>
      </c>
      <c r="V1412" s="500">
        <v>4</v>
      </c>
      <c r="W1412" s="500">
        <v>0</v>
      </c>
      <c r="X1412" s="500">
        <v>4</v>
      </c>
      <c r="Y1412" s="501">
        <v>33305.18</v>
      </c>
      <c r="Z1412" s="500">
        <v>137078</v>
      </c>
      <c r="AA1412" s="500">
        <v>172</v>
      </c>
    </row>
    <row r="1413" spans="1:27" s="497" customFormat="1" ht="19.5" customHeight="1">
      <c r="A1413" s="498" t="s">
        <v>8033</v>
      </c>
      <c r="B1413" s="675">
        <v>40660176625674</v>
      </c>
      <c r="C1413" s="498" t="s">
        <v>7967</v>
      </c>
      <c r="D1413" s="498" t="s">
        <v>8034</v>
      </c>
      <c r="E1413" s="498" t="s">
        <v>23</v>
      </c>
      <c r="F1413" s="498" t="s">
        <v>2010</v>
      </c>
      <c r="G1413" s="498" t="s">
        <v>7997</v>
      </c>
      <c r="H1413" s="498" t="s">
        <v>8035</v>
      </c>
      <c r="I1413" s="498">
        <v>14</v>
      </c>
      <c r="J1413" s="499" t="s">
        <v>25</v>
      </c>
      <c r="K1413" s="499" t="s">
        <v>25</v>
      </c>
      <c r="L1413" s="498" t="s">
        <v>8036</v>
      </c>
      <c r="M1413" s="498" t="s">
        <v>1603</v>
      </c>
      <c r="N1413" s="498" t="s">
        <v>412</v>
      </c>
      <c r="O1413" s="498">
        <v>66190</v>
      </c>
      <c r="P1413" s="499" t="s">
        <v>25</v>
      </c>
      <c r="Q1413" s="500">
        <v>0</v>
      </c>
      <c r="R1413" s="500">
        <v>18000000</v>
      </c>
      <c r="S1413" s="500">
        <v>246000000</v>
      </c>
      <c r="T1413" s="500">
        <v>4000000</v>
      </c>
      <c r="U1413" s="500">
        <v>268000000</v>
      </c>
      <c r="V1413" s="500">
        <v>4</v>
      </c>
      <c r="W1413" s="500">
        <v>0</v>
      </c>
      <c r="X1413" s="500">
        <v>4</v>
      </c>
      <c r="Y1413" s="501">
        <v>27511.67</v>
      </c>
      <c r="Z1413" s="500">
        <v>93252</v>
      </c>
      <c r="AA1413" s="500">
        <v>283</v>
      </c>
    </row>
    <row r="1414" spans="1:27" s="497" customFormat="1" ht="19.5" customHeight="1">
      <c r="A1414" s="498" t="s">
        <v>8037</v>
      </c>
      <c r="B1414" s="675">
        <v>40900176725672</v>
      </c>
      <c r="C1414" s="498" t="s">
        <v>1132</v>
      </c>
      <c r="D1414" s="498" t="s">
        <v>8038</v>
      </c>
      <c r="E1414" s="498" t="s">
        <v>23</v>
      </c>
      <c r="F1414" s="498" t="s">
        <v>2010</v>
      </c>
      <c r="G1414" s="498" t="s">
        <v>7997</v>
      </c>
      <c r="H1414" s="498" t="s">
        <v>8039</v>
      </c>
      <c r="I1414" s="498">
        <v>3</v>
      </c>
      <c r="J1414" s="499" t="s">
        <v>25</v>
      </c>
      <c r="K1414" s="499" t="s">
        <v>25</v>
      </c>
      <c r="L1414" s="498" t="s">
        <v>1159</v>
      </c>
      <c r="M1414" s="498" t="s">
        <v>810</v>
      </c>
      <c r="N1414" s="498" t="s">
        <v>93</v>
      </c>
      <c r="O1414" s="498">
        <v>90120</v>
      </c>
      <c r="P1414" s="499" t="s">
        <v>1709</v>
      </c>
      <c r="Q1414" s="500">
        <v>0</v>
      </c>
      <c r="R1414" s="500">
        <v>1000000</v>
      </c>
      <c r="S1414" s="500">
        <v>28500000</v>
      </c>
      <c r="T1414" s="500">
        <v>1000000</v>
      </c>
      <c r="U1414" s="500">
        <v>30500000</v>
      </c>
      <c r="V1414" s="500">
        <v>3</v>
      </c>
      <c r="W1414" s="500">
        <v>1</v>
      </c>
      <c r="X1414" s="500">
        <v>4</v>
      </c>
      <c r="Y1414" s="501">
        <v>3570.15</v>
      </c>
      <c r="Z1414" s="500">
        <v>27781</v>
      </c>
      <c r="AA1414" s="500">
        <v>11821</v>
      </c>
    </row>
    <row r="1415" spans="1:27" s="497" customFormat="1" ht="19.5" customHeight="1">
      <c r="A1415" s="498" t="s">
        <v>8040</v>
      </c>
      <c r="B1415" s="675">
        <v>40760176825678</v>
      </c>
      <c r="C1415" s="498" t="s">
        <v>8041</v>
      </c>
      <c r="D1415" s="498" t="s">
        <v>8042</v>
      </c>
      <c r="E1415" s="498" t="s">
        <v>23</v>
      </c>
      <c r="F1415" s="498" t="s">
        <v>2010</v>
      </c>
      <c r="G1415" s="498" t="s">
        <v>8043</v>
      </c>
      <c r="H1415" s="498" t="s">
        <v>8044</v>
      </c>
      <c r="I1415" s="498">
        <v>4</v>
      </c>
      <c r="J1415" s="499" t="s">
        <v>25</v>
      </c>
      <c r="K1415" s="499" t="s">
        <v>25</v>
      </c>
      <c r="L1415" s="498" t="s">
        <v>7412</v>
      </c>
      <c r="M1415" s="498" t="s">
        <v>703</v>
      </c>
      <c r="N1415" s="498" t="s">
        <v>312</v>
      </c>
      <c r="O1415" s="498">
        <v>76120</v>
      </c>
      <c r="P1415" s="499">
        <v>23615599</v>
      </c>
      <c r="Q1415" s="500">
        <v>27300000</v>
      </c>
      <c r="R1415" s="500">
        <v>11700000</v>
      </c>
      <c r="S1415" s="500">
        <v>253500000</v>
      </c>
      <c r="T1415" s="500">
        <v>15600000</v>
      </c>
      <c r="U1415" s="500">
        <v>308100000</v>
      </c>
      <c r="V1415" s="500">
        <v>17</v>
      </c>
      <c r="W1415" s="500">
        <v>5</v>
      </c>
      <c r="X1415" s="500">
        <v>22</v>
      </c>
      <c r="Y1415" s="501">
        <v>9889.0419999999995</v>
      </c>
      <c r="Z1415" s="500">
        <v>64132</v>
      </c>
      <c r="AA1415" s="500">
        <v>237</v>
      </c>
    </row>
    <row r="1416" spans="1:27" s="497" customFormat="1" ht="19.5" customHeight="1">
      <c r="A1416" s="498" t="s">
        <v>8045</v>
      </c>
      <c r="B1416" s="675">
        <v>40760176925676</v>
      </c>
      <c r="C1416" s="498" t="s">
        <v>8046</v>
      </c>
      <c r="D1416" s="498" t="s">
        <v>8047</v>
      </c>
      <c r="E1416" s="498" t="s">
        <v>23</v>
      </c>
      <c r="F1416" s="498" t="s">
        <v>2010</v>
      </c>
      <c r="G1416" s="498" t="s">
        <v>8043</v>
      </c>
      <c r="H1416" s="498" t="s">
        <v>8048</v>
      </c>
      <c r="I1416" s="498" t="s">
        <v>25</v>
      </c>
      <c r="J1416" s="498" t="s">
        <v>25</v>
      </c>
      <c r="K1416" s="498" t="s">
        <v>25</v>
      </c>
      <c r="L1416" s="498" t="s">
        <v>7412</v>
      </c>
      <c r="M1416" s="498" t="s">
        <v>703</v>
      </c>
      <c r="N1416" s="498" t="s">
        <v>312</v>
      </c>
      <c r="O1416" s="498">
        <v>76120</v>
      </c>
      <c r="P1416" s="499">
        <v>23615599</v>
      </c>
      <c r="Q1416" s="500">
        <v>7700000</v>
      </c>
      <c r="R1416" s="500">
        <v>3300000</v>
      </c>
      <c r="S1416" s="500">
        <v>71500000</v>
      </c>
      <c r="T1416" s="500">
        <v>4400000</v>
      </c>
      <c r="U1416" s="500">
        <v>86900000</v>
      </c>
      <c r="V1416" s="500">
        <v>9</v>
      </c>
      <c r="W1416" s="500">
        <v>1</v>
      </c>
      <c r="X1416" s="500">
        <v>10</v>
      </c>
      <c r="Y1416" s="501">
        <v>2804.8</v>
      </c>
      <c r="Z1416" s="500">
        <v>43703</v>
      </c>
      <c r="AA1416" s="500">
        <v>59</v>
      </c>
    </row>
    <row r="1417" spans="1:27" s="497" customFormat="1" ht="19.5" customHeight="1">
      <c r="A1417" s="498" t="s">
        <v>8049</v>
      </c>
      <c r="B1417" s="675">
        <v>40500174525676</v>
      </c>
      <c r="C1417" s="498" t="s">
        <v>8050</v>
      </c>
      <c r="D1417" s="498" t="s">
        <v>8051</v>
      </c>
      <c r="E1417" s="498" t="s">
        <v>11</v>
      </c>
      <c r="F1417" s="498" t="s">
        <v>2010</v>
      </c>
      <c r="G1417" s="498" t="s">
        <v>8052</v>
      </c>
      <c r="H1417" s="498" t="s">
        <v>25</v>
      </c>
      <c r="I1417" s="498">
        <v>1</v>
      </c>
      <c r="J1417" s="499" t="s">
        <v>25</v>
      </c>
      <c r="K1417" s="499" t="s">
        <v>25</v>
      </c>
      <c r="L1417" s="498" t="s">
        <v>8053</v>
      </c>
      <c r="M1417" s="498" t="s">
        <v>468</v>
      </c>
      <c r="N1417" s="498" t="s">
        <v>87</v>
      </c>
      <c r="O1417" s="498">
        <v>50220</v>
      </c>
      <c r="P1417" s="498" t="s">
        <v>8054</v>
      </c>
      <c r="Q1417" s="500">
        <v>90000000</v>
      </c>
      <c r="R1417" s="500">
        <v>270000000</v>
      </c>
      <c r="S1417" s="500">
        <v>1500000000</v>
      </c>
      <c r="T1417" s="500">
        <v>90000000</v>
      </c>
      <c r="U1417" s="500">
        <v>1950000000</v>
      </c>
      <c r="V1417" s="500">
        <v>36</v>
      </c>
      <c r="W1417" s="500">
        <v>6</v>
      </c>
      <c r="X1417" s="500">
        <v>42</v>
      </c>
      <c r="Y1417" s="501">
        <v>48870.77</v>
      </c>
      <c r="Z1417" s="500">
        <v>34640</v>
      </c>
      <c r="AA1417" s="500">
        <v>5061</v>
      </c>
    </row>
    <row r="1418" spans="1:27" s="497" customFormat="1" ht="19.5" customHeight="1">
      <c r="A1418" s="498" t="s">
        <v>8055</v>
      </c>
      <c r="B1418" s="675">
        <v>10200158125678</v>
      </c>
      <c r="C1418" s="498" t="s">
        <v>8056</v>
      </c>
      <c r="D1418" s="498" t="s">
        <v>8057</v>
      </c>
      <c r="E1418" s="498">
        <v>101</v>
      </c>
      <c r="F1418" s="498" t="s">
        <v>4253</v>
      </c>
      <c r="G1418" s="498" t="s">
        <v>7921</v>
      </c>
      <c r="H1418" s="498" t="s">
        <v>1433</v>
      </c>
      <c r="I1418" s="498">
        <v>1</v>
      </c>
      <c r="J1418" s="498" t="s">
        <v>25</v>
      </c>
      <c r="K1418" s="498" t="s">
        <v>325</v>
      </c>
      <c r="L1418" s="498" t="s">
        <v>558</v>
      </c>
      <c r="M1418" s="498" t="s">
        <v>329</v>
      </c>
      <c r="N1418" s="498" t="s">
        <v>0</v>
      </c>
      <c r="O1418" s="498">
        <v>20230</v>
      </c>
      <c r="P1418" s="499" t="s">
        <v>25</v>
      </c>
      <c r="Q1418" s="500">
        <v>0</v>
      </c>
      <c r="R1418" s="500">
        <v>0</v>
      </c>
      <c r="S1418" s="500">
        <v>2560000000</v>
      </c>
      <c r="T1418" s="500">
        <v>0</v>
      </c>
      <c r="U1418" s="500">
        <v>2560000000</v>
      </c>
      <c r="V1418" s="500">
        <v>8</v>
      </c>
      <c r="W1418" s="500">
        <v>0</v>
      </c>
      <c r="X1418" s="500">
        <v>8</v>
      </c>
      <c r="Y1418" s="501">
        <v>15129.72</v>
      </c>
      <c r="Z1418" s="500">
        <v>10100</v>
      </c>
      <c r="AA1418" s="500">
        <v>55</v>
      </c>
    </row>
    <row r="1419" spans="1:27" s="497" customFormat="1" ht="19.5" customHeight="1">
      <c r="A1419" s="498" t="s">
        <v>8058</v>
      </c>
      <c r="B1419" s="675">
        <v>10250154625676</v>
      </c>
      <c r="C1419" s="498" t="s">
        <v>8059</v>
      </c>
      <c r="D1419" s="498" t="s">
        <v>1221</v>
      </c>
      <c r="E1419" s="498">
        <v>105</v>
      </c>
      <c r="F1419" s="498" t="s">
        <v>1928</v>
      </c>
      <c r="G1419" s="498" t="s">
        <v>7916</v>
      </c>
      <c r="H1419" s="498" t="s">
        <v>8060</v>
      </c>
      <c r="I1419" s="498">
        <v>2</v>
      </c>
      <c r="J1419" s="499" t="s">
        <v>25</v>
      </c>
      <c r="K1419" s="499" t="s">
        <v>25</v>
      </c>
      <c r="L1419" s="498" t="s">
        <v>574</v>
      </c>
      <c r="M1419" s="498" t="s">
        <v>473</v>
      </c>
      <c r="N1419" s="498" t="s">
        <v>4</v>
      </c>
      <c r="O1419" s="498">
        <v>25140</v>
      </c>
      <c r="P1419" s="499" t="s">
        <v>25</v>
      </c>
      <c r="Q1419" s="500">
        <v>8060000.0000000009</v>
      </c>
      <c r="R1419" s="500">
        <v>50000000</v>
      </c>
      <c r="S1419" s="500">
        <v>20000000</v>
      </c>
      <c r="T1419" s="500">
        <v>100000000</v>
      </c>
      <c r="U1419" s="500">
        <v>178060000</v>
      </c>
      <c r="V1419" s="500">
        <v>110</v>
      </c>
      <c r="W1419" s="500">
        <v>25</v>
      </c>
      <c r="X1419" s="500">
        <v>135</v>
      </c>
      <c r="Y1419" s="501">
        <v>986.84</v>
      </c>
      <c r="Z1419" s="500">
        <v>64624</v>
      </c>
      <c r="AA1419" s="500">
        <v>1980</v>
      </c>
    </row>
    <row r="1420" spans="1:27" s="497" customFormat="1" ht="19.5" customHeight="1">
      <c r="A1420" s="498" t="s">
        <v>8061</v>
      </c>
      <c r="B1420" s="675">
        <v>10200157525670</v>
      </c>
      <c r="C1420" s="498" t="s">
        <v>8062</v>
      </c>
      <c r="D1420" s="498" t="s">
        <v>822</v>
      </c>
      <c r="E1420" s="498">
        <v>105</v>
      </c>
      <c r="F1420" s="498" t="s">
        <v>2814</v>
      </c>
      <c r="G1420" s="498" t="s">
        <v>7949</v>
      </c>
      <c r="H1420" s="498" t="s">
        <v>8063</v>
      </c>
      <c r="I1420" s="498">
        <v>3</v>
      </c>
      <c r="J1420" s="499" t="s">
        <v>25</v>
      </c>
      <c r="K1420" s="499" t="s">
        <v>25</v>
      </c>
      <c r="L1420" s="498" t="s">
        <v>582</v>
      </c>
      <c r="M1420" s="498" t="s">
        <v>329</v>
      </c>
      <c r="N1420" s="498" t="s">
        <v>0</v>
      </c>
      <c r="O1420" s="498">
        <v>20230</v>
      </c>
      <c r="P1420" s="499" t="s">
        <v>25</v>
      </c>
      <c r="Q1420" s="500">
        <v>0</v>
      </c>
      <c r="R1420" s="500">
        <v>0</v>
      </c>
      <c r="S1420" s="500">
        <v>16000000</v>
      </c>
      <c r="T1420" s="500">
        <v>4000000</v>
      </c>
      <c r="U1420" s="500">
        <v>20000000</v>
      </c>
      <c r="V1420" s="500">
        <v>10</v>
      </c>
      <c r="W1420" s="500">
        <v>3</v>
      </c>
      <c r="X1420" s="500">
        <v>13</v>
      </c>
      <c r="Y1420" s="501">
        <v>210</v>
      </c>
      <c r="Z1420" s="500">
        <v>9600</v>
      </c>
      <c r="AA1420" s="500">
        <v>1632</v>
      </c>
    </row>
    <row r="1421" spans="1:27" s="497" customFormat="1" ht="19.5" customHeight="1">
      <c r="A1421" s="498" t="s">
        <v>8064</v>
      </c>
      <c r="B1421" s="675">
        <v>10100160725673</v>
      </c>
      <c r="C1421" s="498" t="s">
        <v>8065</v>
      </c>
      <c r="D1421" s="498" t="s">
        <v>88</v>
      </c>
      <c r="E1421" s="498">
        <v>105</v>
      </c>
      <c r="F1421" s="498" t="s">
        <v>1928</v>
      </c>
      <c r="G1421" s="498" t="s">
        <v>7975</v>
      </c>
      <c r="H1421" s="498">
        <v>61</v>
      </c>
      <c r="I1421" s="498" t="s">
        <v>25</v>
      </c>
      <c r="J1421" s="499" t="s">
        <v>25</v>
      </c>
      <c r="K1421" s="499" t="s">
        <v>8066</v>
      </c>
      <c r="L1421" s="498" t="s">
        <v>8067</v>
      </c>
      <c r="M1421" s="498" t="s">
        <v>8068</v>
      </c>
      <c r="N1421" s="498" t="s">
        <v>27</v>
      </c>
      <c r="O1421" s="498">
        <v>10220</v>
      </c>
      <c r="P1421" s="499" t="s">
        <v>25</v>
      </c>
      <c r="Q1421" s="500">
        <v>20000000</v>
      </c>
      <c r="R1421" s="500">
        <v>5000000</v>
      </c>
      <c r="S1421" s="500">
        <v>10000000</v>
      </c>
      <c r="T1421" s="500">
        <v>5000000</v>
      </c>
      <c r="U1421" s="500">
        <v>40000000</v>
      </c>
      <c r="V1421" s="500">
        <v>10</v>
      </c>
      <c r="W1421" s="500">
        <v>10</v>
      </c>
      <c r="X1421" s="500">
        <v>20</v>
      </c>
      <c r="Y1421" s="501">
        <v>1217</v>
      </c>
      <c r="Z1421" s="500">
        <v>6596</v>
      </c>
      <c r="AA1421" s="500">
        <v>828</v>
      </c>
    </row>
    <row r="1422" spans="1:27" s="497" customFormat="1" ht="19.5" customHeight="1">
      <c r="A1422" s="498" t="s">
        <v>8069</v>
      </c>
      <c r="B1422" s="675">
        <v>10180161725674</v>
      </c>
      <c r="C1422" s="498" t="s">
        <v>8070</v>
      </c>
      <c r="D1422" s="498" t="s">
        <v>8071</v>
      </c>
      <c r="E1422" s="498">
        <v>105</v>
      </c>
      <c r="F1422" s="498" t="s">
        <v>1928</v>
      </c>
      <c r="G1422" s="498" t="s">
        <v>7938</v>
      </c>
      <c r="H1422" s="498">
        <v>319</v>
      </c>
      <c r="I1422" s="498">
        <v>3</v>
      </c>
      <c r="J1422" s="499" t="s">
        <v>25</v>
      </c>
      <c r="K1422" s="499" t="s">
        <v>25</v>
      </c>
      <c r="L1422" s="498" t="s">
        <v>8072</v>
      </c>
      <c r="M1422" s="498" t="s">
        <v>616</v>
      </c>
      <c r="N1422" s="498" t="s">
        <v>322</v>
      </c>
      <c r="O1422" s="498">
        <v>17130</v>
      </c>
      <c r="P1422" s="499" t="s">
        <v>25</v>
      </c>
      <c r="Q1422" s="500">
        <v>1200000</v>
      </c>
      <c r="R1422" s="500">
        <v>1000000</v>
      </c>
      <c r="S1422" s="500">
        <v>1400000</v>
      </c>
      <c r="T1422" s="500">
        <v>400000</v>
      </c>
      <c r="U1422" s="500">
        <v>4000000</v>
      </c>
      <c r="V1422" s="500">
        <v>15</v>
      </c>
      <c r="W1422" s="500">
        <v>5</v>
      </c>
      <c r="X1422" s="500">
        <v>20</v>
      </c>
      <c r="Y1422" s="501">
        <v>333</v>
      </c>
      <c r="Z1422" s="500">
        <v>11200</v>
      </c>
      <c r="AA1422" s="500">
        <v>288</v>
      </c>
    </row>
    <row r="1423" spans="1:27" s="497" customFormat="1" ht="19.5" customHeight="1">
      <c r="A1423" s="498" t="s">
        <v>8073</v>
      </c>
      <c r="B1423" s="675">
        <v>10210163125670</v>
      </c>
      <c r="C1423" s="498" t="s">
        <v>8074</v>
      </c>
      <c r="D1423" s="498" t="s">
        <v>88</v>
      </c>
      <c r="E1423" s="498">
        <v>105</v>
      </c>
      <c r="F1423" s="498" t="s">
        <v>1928</v>
      </c>
      <c r="G1423" s="498" t="s">
        <v>8075</v>
      </c>
      <c r="H1423" s="498">
        <v>203</v>
      </c>
      <c r="I1423" s="498">
        <v>5</v>
      </c>
      <c r="J1423" s="498" t="s">
        <v>25</v>
      </c>
      <c r="K1423" s="498" t="s">
        <v>25</v>
      </c>
      <c r="L1423" s="498" t="s">
        <v>8076</v>
      </c>
      <c r="M1423" s="498" t="s">
        <v>584</v>
      </c>
      <c r="N1423" s="498" t="s">
        <v>20</v>
      </c>
      <c r="O1423" s="498">
        <v>21120</v>
      </c>
      <c r="P1423" s="499">
        <v>648244935</v>
      </c>
      <c r="Q1423" s="500">
        <v>0</v>
      </c>
      <c r="R1423" s="500">
        <v>2000000</v>
      </c>
      <c r="S1423" s="500">
        <v>1000000</v>
      </c>
      <c r="T1423" s="500">
        <v>2000000</v>
      </c>
      <c r="U1423" s="500">
        <v>5000000</v>
      </c>
      <c r="V1423" s="500">
        <v>8</v>
      </c>
      <c r="W1423" s="500">
        <v>5</v>
      </c>
      <c r="X1423" s="500">
        <v>13</v>
      </c>
      <c r="Y1423" s="501">
        <v>110</v>
      </c>
      <c r="Z1423" s="500">
        <v>6296</v>
      </c>
      <c r="AA1423" s="500">
        <v>149</v>
      </c>
    </row>
    <row r="1424" spans="1:27" s="497" customFormat="1" ht="19.5" customHeight="1">
      <c r="A1424" s="498" t="s">
        <v>8077</v>
      </c>
      <c r="B1424" s="675">
        <v>10200165225677</v>
      </c>
      <c r="C1424" s="498" t="s">
        <v>8078</v>
      </c>
      <c r="D1424" s="498" t="s">
        <v>88</v>
      </c>
      <c r="E1424" s="498">
        <v>105</v>
      </c>
      <c r="F1424" s="498" t="s">
        <v>2814</v>
      </c>
      <c r="G1424" s="498" t="s">
        <v>7907</v>
      </c>
      <c r="H1424" s="498">
        <v>108</v>
      </c>
      <c r="I1424" s="498">
        <v>1</v>
      </c>
      <c r="J1424" s="499" t="s">
        <v>25</v>
      </c>
      <c r="K1424" s="499" t="s">
        <v>25</v>
      </c>
      <c r="L1424" s="498" t="s">
        <v>8079</v>
      </c>
      <c r="M1424" s="498" t="s">
        <v>727</v>
      </c>
      <c r="N1424" s="498" t="s">
        <v>0</v>
      </c>
      <c r="O1424" s="498">
        <v>20160</v>
      </c>
      <c r="P1424" s="499" t="s">
        <v>8080</v>
      </c>
      <c r="Q1424" s="500">
        <v>10000000</v>
      </c>
      <c r="R1424" s="500">
        <v>7000000</v>
      </c>
      <c r="S1424" s="500">
        <v>3000000</v>
      </c>
      <c r="T1424" s="500">
        <v>7000000</v>
      </c>
      <c r="U1424" s="500">
        <v>27000000</v>
      </c>
      <c r="V1424" s="500">
        <v>15</v>
      </c>
      <c r="W1424" s="500">
        <v>15</v>
      </c>
      <c r="X1424" s="500">
        <v>30</v>
      </c>
      <c r="Y1424" s="501">
        <v>412</v>
      </c>
      <c r="Z1424" s="500">
        <v>8600</v>
      </c>
      <c r="AA1424" s="500">
        <v>705</v>
      </c>
    </row>
    <row r="1425" spans="1:27" s="497" customFormat="1" ht="19.5" customHeight="1">
      <c r="A1425" s="498" t="s">
        <v>8081</v>
      </c>
      <c r="B1425" s="675">
        <v>10200165325675</v>
      </c>
      <c r="C1425" s="498" t="s">
        <v>8082</v>
      </c>
      <c r="D1425" s="498" t="s">
        <v>88</v>
      </c>
      <c r="E1425" s="498">
        <v>105</v>
      </c>
      <c r="F1425" s="498" t="s">
        <v>2814</v>
      </c>
      <c r="G1425" s="498" t="s">
        <v>7907</v>
      </c>
      <c r="H1425" s="498" t="s">
        <v>8083</v>
      </c>
      <c r="I1425" s="499">
        <v>10</v>
      </c>
      <c r="J1425" s="498" t="s">
        <v>25</v>
      </c>
      <c r="K1425" s="499" t="s">
        <v>25</v>
      </c>
      <c r="L1425" s="498" t="s">
        <v>625</v>
      </c>
      <c r="M1425" s="498" t="s">
        <v>329</v>
      </c>
      <c r="N1425" s="498" t="s">
        <v>0</v>
      </c>
      <c r="O1425" s="498">
        <v>20110</v>
      </c>
      <c r="P1425" s="499" t="s">
        <v>25</v>
      </c>
      <c r="Q1425" s="500">
        <v>5000000</v>
      </c>
      <c r="R1425" s="500">
        <v>2000000</v>
      </c>
      <c r="S1425" s="500">
        <v>1000000</v>
      </c>
      <c r="T1425" s="500">
        <v>2000000</v>
      </c>
      <c r="U1425" s="500">
        <v>10000000</v>
      </c>
      <c r="V1425" s="500">
        <v>8</v>
      </c>
      <c r="W1425" s="500">
        <v>5</v>
      </c>
      <c r="X1425" s="500">
        <v>13</v>
      </c>
      <c r="Y1425" s="501">
        <v>320</v>
      </c>
      <c r="Z1425" s="500">
        <v>3596</v>
      </c>
      <c r="AA1425" s="500">
        <v>420</v>
      </c>
    </row>
    <row r="1426" spans="1:27" s="497" customFormat="1" ht="19.5" customHeight="1">
      <c r="A1426" s="498" t="s">
        <v>8084</v>
      </c>
      <c r="B1426" s="675">
        <v>10740165825679</v>
      </c>
      <c r="C1426" s="498" t="s">
        <v>4147</v>
      </c>
      <c r="D1426" s="498" t="s">
        <v>814</v>
      </c>
      <c r="E1426" s="498">
        <v>105</v>
      </c>
      <c r="F1426" s="498" t="s">
        <v>1928</v>
      </c>
      <c r="G1426" s="498" t="s">
        <v>7907</v>
      </c>
      <c r="H1426" s="498" t="s">
        <v>4148</v>
      </c>
      <c r="I1426" s="498">
        <v>1</v>
      </c>
      <c r="J1426" s="499" t="s">
        <v>25</v>
      </c>
      <c r="K1426" s="499" t="s">
        <v>25</v>
      </c>
      <c r="L1426" s="498" t="s">
        <v>362</v>
      </c>
      <c r="M1426" s="498" t="s">
        <v>2</v>
      </c>
      <c r="N1426" s="498" t="s">
        <v>3</v>
      </c>
      <c r="O1426" s="498">
        <v>74000</v>
      </c>
      <c r="P1426" s="499" t="s">
        <v>25</v>
      </c>
      <c r="Q1426" s="500">
        <v>5000000</v>
      </c>
      <c r="R1426" s="500">
        <v>6000000</v>
      </c>
      <c r="S1426" s="500">
        <v>2000000</v>
      </c>
      <c r="T1426" s="500">
        <v>10000000</v>
      </c>
      <c r="U1426" s="500">
        <v>23000000</v>
      </c>
      <c r="V1426" s="500">
        <v>15</v>
      </c>
      <c r="W1426" s="500">
        <v>5</v>
      </c>
      <c r="X1426" s="500">
        <v>20</v>
      </c>
      <c r="Y1426" s="501">
        <v>298.5</v>
      </c>
      <c r="Z1426" s="500">
        <v>2010</v>
      </c>
      <c r="AA1426" s="500">
        <v>900</v>
      </c>
    </row>
    <row r="1427" spans="1:27" s="497" customFormat="1" ht="19.5" customHeight="1">
      <c r="A1427" s="498" t="s">
        <v>8085</v>
      </c>
      <c r="B1427" s="675">
        <v>10250168125671</v>
      </c>
      <c r="C1427" s="498" t="s">
        <v>8086</v>
      </c>
      <c r="D1427" s="498" t="s">
        <v>1221</v>
      </c>
      <c r="E1427" s="498">
        <v>105</v>
      </c>
      <c r="F1427" s="498" t="s">
        <v>1928</v>
      </c>
      <c r="G1427" s="498" t="s">
        <v>7930</v>
      </c>
      <c r="H1427" s="498">
        <v>333</v>
      </c>
      <c r="I1427" s="498">
        <v>3</v>
      </c>
      <c r="J1427" s="498" t="s">
        <v>25</v>
      </c>
      <c r="K1427" s="498" t="s">
        <v>25</v>
      </c>
      <c r="L1427" s="498" t="s">
        <v>576</v>
      </c>
      <c r="M1427" s="498" t="s">
        <v>349</v>
      </c>
      <c r="N1427" s="498" t="s">
        <v>4</v>
      </c>
      <c r="O1427" s="498">
        <v>25110</v>
      </c>
      <c r="P1427" s="499" t="s">
        <v>25</v>
      </c>
      <c r="Q1427" s="500">
        <v>0</v>
      </c>
      <c r="R1427" s="500">
        <v>0</v>
      </c>
      <c r="S1427" s="500">
        <v>20000000</v>
      </c>
      <c r="T1427" s="500">
        <v>5000000</v>
      </c>
      <c r="U1427" s="500">
        <v>25000000</v>
      </c>
      <c r="V1427" s="500">
        <v>7</v>
      </c>
      <c r="W1427" s="500">
        <v>6</v>
      </c>
      <c r="X1427" s="500">
        <v>13</v>
      </c>
      <c r="Y1427" s="501">
        <v>398.73</v>
      </c>
      <c r="Z1427" s="500">
        <v>16196</v>
      </c>
      <c r="AA1427" s="500">
        <v>1400</v>
      </c>
    </row>
    <row r="1428" spans="1:27" s="497" customFormat="1" ht="19.5" customHeight="1">
      <c r="A1428" s="498" t="s">
        <v>8087</v>
      </c>
      <c r="B1428" s="675">
        <v>10110178525676</v>
      </c>
      <c r="C1428" s="498" t="s">
        <v>8088</v>
      </c>
      <c r="D1428" s="498" t="s">
        <v>88</v>
      </c>
      <c r="E1428" s="498">
        <v>105</v>
      </c>
      <c r="F1428" s="498" t="s">
        <v>1928</v>
      </c>
      <c r="G1428" s="498" t="s">
        <v>8052</v>
      </c>
      <c r="H1428" s="498">
        <v>127</v>
      </c>
      <c r="I1428" s="498">
        <v>2</v>
      </c>
      <c r="J1428" s="499" t="s">
        <v>25</v>
      </c>
      <c r="K1428" s="499" t="s">
        <v>25</v>
      </c>
      <c r="L1428" s="498" t="s">
        <v>722</v>
      </c>
      <c r="M1428" s="498" t="s">
        <v>94</v>
      </c>
      <c r="N1428" s="498" t="s">
        <v>10</v>
      </c>
      <c r="O1428" s="498">
        <v>10280</v>
      </c>
      <c r="P1428" s="499" t="s">
        <v>25</v>
      </c>
      <c r="Q1428" s="500">
        <v>0</v>
      </c>
      <c r="R1428" s="500">
        <v>2000000</v>
      </c>
      <c r="S1428" s="500">
        <v>5000000</v>
      </c>
      <c r="T1428" s="500">
        <v>5000000</v>
      </c>
      <c r="U1428" s="500">
        <v>12000000</v>
      </c>
      <c r="V1428" s="500">
        <v>7</v>
      </c>
      <c r="W1428" s="500">
        <v>4</v>
      </c>
      <c r="X1428" s="500">
        <v>11</v>
      </c>
      <c r="Y1428" s="501">
        <v>314.39999999999998</v>
      </c>
      <c r="Z1428" s="500">
        <v>4684</v>
      </c>
      <c r="AA1428" s="500">
        <v>1902</v>
      </c>
    </row>
    <row r="1429" spans="1:27" s="497" customFormat="1" ht="19.5" customHeight="1">
      <c r="A1429" s="498" t="s">
        <v>8089</v>
      </c>
      <c r="B1429" s="675">
        <v>10110181025672</v>
      </c>
      <c r="C1429" s="498" t="s">
        <v>8090</v>
      </c>
      <c r="D1429" s="498" t="s">
        <v>88</v>
      </c>
      <c r="E1429" s="498">
        <v>105</v>
      </c>
      <c r="F1429" s="498" t="s">
        <v>1928</v>
      </c>
      <c r="G1429" s="498" t="s">
        <v>8052</v>
      </c>
      <c r="H1429" s="498" t="s">
        <v>8091</v>
      </c>
      <c r="I1429" s="498">
        <v>15</v>
      </c>
      <c r="J1429" s="498" t="s">
        <v>25</v>
      </c>
      <c r="K1429" s="498" t="s">
        <v>25</v>
      </c>
      <c r="L1429" s="498" t="s">
        <v>5</v>
      </c>
      <c r="M1429" s="498" t="s">
        <v>320</v>
      </c>
      <c r="N1429" s="498" t="s">
        <v>10</v>
      </c>
      <c r="O1429" s="498">
        <v>10540</v>
      </c>
      <c r="P1429" s="499" t="s">
        <v>25</v>
      </c>
      <c r="Q1429" s="500">
        <v>5000000</v>
      </c>
      <c r="R1429" s="500">
        <v>50000000</v>
      </c>
      <c r="S1429" s="500">
        <v>5000000</v>
      </c>
      <c r="T1429" s="500">
        <v>5000000</v>
      </c>
      <c r="U1429" s="500">
        <v>65000000</v>
      </c>
      <c r="V1429" s="500">
        <v>12</v>
      </c>
      <c r="W1429" s="500">
        <v>2</v>
      </c>
      <c r="X1429" s="500">
        <v>14</v>
      </c>
      <c r="Y1429" s="501">
        <v>300</v>
      </c>
      <c r="Z1429" s="500">
        <v>7546</v>
      </c>
      <c r="AA1429" s="500">
        <v>2994</v>
      </c>
    </row>
    <row r="1430" spans="1:27" s="497" customFormat="1" ht="19.5" customHeight="1">
      <c r="A1430" s="498" t="s">
        <v>8092</v>
      </c>
      <c r="B1430" s="675">
        <v>10500181625671</v>
      </c>
      <c r="C1430" s="498" t="s">
        <v>8093</v>
      </c>
      <c r="D1430" s="498" t="s">
        <v>822</v>
      </c>
      <c r="E1430" s="498">
        <v>105</v>
      </c>
      <c r="F1430" s="498" t="s">
        <v>1928</v>
      </c>
      <c r="G1430" s="498" t="s">
        <v>8094</v>
      </c>
      <c r="H1430" s="498" t="s">
        <v>8095</v>
      </c>
      <c r="I1430" s="498">
        <v>6</v>
      </c>
      <c r="J1430" s="499" t="s">
        <v>25</v>
      </c>
      <c r="K1430" s="499" t="s">
        <v>25</v>
      </c>
      <c r="L1430" s="498" t="s">
        <v>8096</v>
      </c>
      <c r="M1430" s="498" t="s">
        <v>668</v>
      </c>
      <c r="N1430" s="498" t="s">
        <v>87</v>
      </c>
      <c r="O1430" s="498">
        <v>50140</v>
      </c>
      <c r="P1430" s="499" t="s">
        <v>25</v>
      </c>
      <c r="Q1430" s="500">
        <v>32000000</v>
      </c>
      <c r="R1430" s="500">
        <v>3500000</v>
      </c>
      <c r="S1430" s="500">
        <v>15000000</v>
      </c>
      <c r="T1430" s="500">
        <v>10000000</v>
      </c>
      <c r="U1430" s="500">
        <v>60500000</v>
      </c>
      <c r="V1430" s="500">
        <v>5</v>
      </c>
      <c r="W1430" s="500">
        <v>3</v>
      </c>
      <c r="X1430" s="500">
        <v>8</v>
      </c>
      <c r="Y1430" s="501">
        <v>497.3</v>
      </c>
      <c r="Z1430" s="500">
        <v>2050</v>
      </c>
      <c r="AA1430" s="500">
        <v>300</v>
      </c>
    </row>
    <row r="1431" spans="1:27" s="497" customFormat="1" ht="19.5" customHeight="1">
      <c r="A1431" s="498" t="s">
        <v>8097</v>
      </c>
      <c r="B1431" s="675">
        <v>10100159725676</v>
      </c>
      <c r="C1431" s="498" t="s">
        <v>8098</v>
      </c>
      <c r="D1431" s="498" t="s">
        <v>8099</v>
      </c>
      <c r="E1431" s="498">
        <v>106</v>
      </c>
      <c r="F1431" s="498" t="s">
        <v>2824</v>
      </c>
      <c r="G1431" s="498" t="s">
        <v>7949</v>
      </c>
      <c r="H1431" s="498" t="s">
        <v>8100</v>
      </c>
      <c r="I1431" s="498" t="s">
        <v>25</v>
      </c>
      <c r="J1431" s="499" t="s">
        <v>25</v>
      </c>
      <c r="K1431" s="499" t="s">
        <v>8101</v>
      </c>
      <c r="L1431" s="498" t="s">
        <v>8102</v>
      </c>
      <c r="M1431" s="498" t="s">
        <v>8103</v>
      </c>
      <c r="N1431" s="498" t="s">
        <v>27</v>
      </c>
      <c r="O1431" s="498">
        <v>10510</v>
      </c>
      <c r="P1431" s="499" t="s">
        <v>25</v>
      </c>
      <c r="Q1431" s="500">
        <v>20000000</v>
      </c>
      <c r="R1431" s="500">
        <v>3000000</v>
      </c>
      <c r="S1431" s="500">
        <v>7000000</v>
      </c>
      <c r="T1431" s="500">
        <v>5000000</v>
      </c>
      <c r="U1431" s="500">
        <v>35000000</v>
      </c>
      <c r="V1431" s="500">
        <v>10</v>
      </c>
      <c r="W1431" s="500">
        <v>10</v>
      </c>
      <c r="X1431" s="500">
        <v>20</v>
      </c>
      <c r="Y1431" s="501">
        <v>360</v>
      </c>
      <c r="Z1431" s="500">
        <v>12660</v>
      </c>
      <c r="AA1431" s="500">
        <v>1200</v>
      </c>
    </row>
    <row r="1432" spans="1:27" s="497" customFormat="1" ht="19.5" customHeight="1">
      <c r="A1432" s="498" t="s">
        <v>8104</v>
      </c>
      <c r="B1432" s="675">
        <v>10110161225672</v>
      </c>
      <c r="C1432" s="498" t="s">
        <v>8105</v>
      </c>
      <c r="D1432" s="498" t="s">
        <v>8106</v>
      </c>
      <c r="E1432" s="498">
        <v>106</v>
      </c>
      <c r="F1432" s="498" t="s">
        <v>2824</v>
      </c>
      <c r="G1432" s="498" t="s">
        <v>7975</v>
      </c>
      <c r="H1432" s="498" t="s">
        <v>8107</v>
      </c>
      <c r="I1432" s="498">
        <v>1</v>
      </c>
      <c r="J1432" s="499" t="s">
        <v>1761</v>
      </c>
      <c r="K1432" s="499" t="s">
        <v>592</v>
      </c>
      <c r="L1432" s="498" t="s">
        <v>675</v>
      </c>
      <c r="M1432" s="498" t="s">
        <v>652</v>
      </c>
      <c r="N1432" s="498" t="s">
        <v>10</v>
      </c>
      <c r="O1432" s="498">
        <v>10290</v>
      </c>
      <c r="P1432" s="499" t="s">
        <v>8108</v>
      </c>
      <c r="Q1432" s="500">
        <v>0</v>
      </c>
      <c r="R1432" s="500">
        <v>40000000</v>
      </c>
      <c r="S1432" s="500">
        <v>50000000</v>
      </c>
      <c r="T1432" s="500">
        <v>10000000</v>
      </c>
      <c r="U1432" s="500">
        <v>100000000</v>
      </c>
      <c r="V1432" s="500">
        <v>20</v>
      </c>
      <c r="W1432" s="500">
        <v>0</v>
      </c>
      <c r="X1432" s="500">
        <v>20</v>
      </c>
      <c r="Y1432" s="501">
        <v>1932</v>
      </c>
      <c r="Z1432" s="500">
        <v>4666</v>
      </c>
      <c r="AA1432" s="500">
        <v>1413</v>
      </c>
    </row>
    <row r="1433" spans="1:27" s="497" customFormat="1" ht="19.5" customHeight="1">
      <c r="A1433" s="498" t="s">
        <v>8109</v>
      </c>
      <c r="B1433" s="675">
        <v>10200164125670</v>
      </c>
      <c r="C1433" s="498" t="s">
        <v>8110</v>
      </c>
      <c r="D1433" s="498" t="s">
        <v>8111</v>
      </c>
      <c r="E1433" s="498">
        <v>106</v>
      </c>
      <c r="F1433" s="498" t="s">
        <v>2824</v>
      </c>
      <c r="G1433" s="498" t="s">
        <v>7954</v>
      </c>
      <c r="H1433" s="498" t="s">
        <v>25</v>
      </c>
      <c r="I1433" s="498">
        <v>3</v>
      </c>
      <c r="J1433" s="499" t="s">
        <v>25</v>
      </c>
      <c r="K1433" s="499" t="s">
        <v>25</v>
      </c>
      <c r="L1433" s="498" t="s">
        <v>354</v>
      </c>
      <c r="M1433" s="498" t="s">
        <v>354</v>
      </c>
      <c r="N1433" s="498" t="s">
        <v>0</v>
      </c>
      <c r="O1433" s="498">
        <v>20170</v>
      </c>
      <c r="P1433" s="499" t="s">
        <v>25</v>
      </c>
      <c r="Q1433" s="500">
        <v>0</v>
      </c>
      <c r="R1433" s="500">
        <v>0</v>
      </c>
      <c r="S1433" s="500">
        <v>4000000</v>
      </c>
      <c r="T1433" s="500">
        <v>10000000</v>
      </c>
      <c r="U1433" s="500">
        <v>14000000</v>
      </c>
      <c r="V1433" s="500">
        <v>25</v>
      </c>
      <c r="W1433" s="500">
        <v>8</v>
      </c>
      <c r="X1433" s="500">
        <v>33</v>
      </c>
      <c r="Y1433" s="501">
        <v>378.08</v>
      </c>
      <c r="Z1433" s="500">
        <v>8240</v>
      </c>
      <c r="AA1433" s="500">
        <v>1000</v>
      </c>
    </row>
    <row r="1434" spans="1:27" s="497" customFormat="1" ht="19.5" customHeight="1">
      <c r="A1434" s="498" t="s">
        <v>8112</v>
      </c>
      <c r="B1434" s="675">
        <v>10240167425677</v>
      </c>
      <c r="C1434" s="498" t="s">
        <v>8113</v>
      </c>
      <c r="D1434" s="498" t="s">
        <v>8114</v>
      </c>
      <c r="E1434" s="498">
        <v>106</v>
      </c>
      <c r="F1434" s="498" t="s">
        <v>2824</v>
      </c>
      <c r="G1434" s="498" t="s">
        <v>8115</v>
      </c>
      <c r="H1434" s="498" t="s">
        <v>8116</v>
      </c>
      <c r="I1434" s="498">
        <v>12</v>
      </c>
      <c r="J1434" s="499" t="s">
        <v>25</v>
      </c>
      <c r="K1434" s="499" t="s">
        <v>25</v>
      </c>
      <c r="L1434" s="498" t="s">
        <v>635</v>
      </c>
      <c r="M1434" s="498" t="s">
        <v>635</v>
      </c>
      <c r="N1434" s="498" t="s">
        <v>52</v>
      </c>
      <c r="O1434" s="498">
        <v>24190</v>
      </c>
      <c r="P1434" s="499" t="s">
        <v>25</v>
      </c>
      <c r="Q1434" s="500">
        <v>6000000</v>
      </c>
      <c r="R1434" s="500">
        <v>11000000</v>
      </c>
      <c r="S1434" s="500">
        <v>5000000</v>
      </c>
      <c r="T1434" s="500">
        <v>8000000</v>
      </c>
      <c r="U1434" s="500">
        <v>30000000</v>
      </c>
      <c r="V1434" s="500">
        <v>10</v>
      </c>
      <c r="W1434" s="500">
        <v>10</v>
      </c>
      <c r="X1434" s="500">
        <v>20</v>
      </c>
      <c r="Y1434" s="501">
        <v>346</v>
      </c>
      <c r="Z1434" s="500">
        <v>5400</v>
      </c>
      <c r="AA1434" s="500">
        <v>1095</v>
      </c>
    </row>
    <row r="1435" spans="1:27" s="497" customFormat="1" ht="19.5" customHeight="1">
      <c r="A1435" s="498" t="s">
        <v>8117</v>
      </c>
      <c r="B1435" s="675">
        <v>10110178425679</v>
      </c>
      <c r="C1435" s="498" t="s">
        <v>8118</v>
      </c>
      <c r="D1435" s="498" t="s">
        <v>8119</v>
      </c>
      <c r="E1435" s="498">
        <v>106</v>
      </c>
      <c r="F1435" s="498" t="s">
        <v>2824</v>
      </c>
      <c r="G1435" s="498" t="s">
        <v>8052</v>
      </c>
      <c r="H1435" s="498" t="s">
        <v>8120</v>
      </c>
      <c r="I1435" s="498">
        <v>8</v>
      </c>
      <c r="J1435" s="499" t="s">
        <v>25</v>
      </c>
      <c r="K1435" s="499" t="s">
        <v>25</v>
      </c>
      <c r="L1435" s="498" t="s">
        <v>651</v>
      </c>
      <c r="M1435" s="498" t="s">
        <v>652</v>
      </c>
      <c r="N1435" s="498" t="s">
        <v>10</v>
      </c>
      <c r="O1435" s="498">
        <v>10290</v>
      </c>
      <c r="P1435" s="499" t="s">
        <v>8121</v>
      </c>
      <c r="Q1435" s="500">
        <v>0</v>
      </c>
      <c r="R1435" s="500">
        <v>0</v>
      </c>
      <c r="S1435" s="500">
        <v>1910000</v>
      </c>
      <c r="T1435" s="500">
        <v>2200000</v>
      </c>
      <c r="U1435" s="500">
        <v>4110000.0000000005</v>
      </c>
      <c r="V1435" s="500">
        <v>4</v>
      </c>
      <c r="W1435" s="500">
        <v>2</v>
      </c>
      <c r="X1435" s="500">
        <v>6</v>
      </c>
      <c r="Y1435" s="501">
        <v>160.87</v>
      </c>
      <c r="Z1435" s="500">
        <v>283</v>
      </c>
      <c r="AA1435" s="500">
        <v>283</v>
      </c>
    </row>
    <row r="1436" spans="1:27" s="497" customFormat="1" ht="19.5" customHeight="1">
      <c r="A1436" s="498" t="s">
        <v>8122</v>
      </c>
      <c r="B1436" s="675">
        <v>20500158325675</v>
      </c>
      <c r="C1436" s="498" t="s">
        <v>8123</v>
      </c>
      <c r="D1436" s="498" t="s">
        <v>627</v>
      </c>
      <c r="E1436" s="498" t="s">
        <v>47</v>
      </c>
      <c r="F1436" s="498" t="s">
        <v>2190</v>
      </c>
      <c r="G1436" s="498" t="s">
        <v>7916</v>
      </c>
      <c r="H1436" s="498">
        <v>368</v>
      </c>
      <c r="I1436" s="498">
        <v>2</v>
      </c>
      <c r="J1436" s="499" t="s">
        <v>25</v>
      </c>
      <c r="K1436" s="499" t="s">
        <v>25</v>
      </c>
      <c r="L1436" s="498" t="s">
        <v>1492</v>
      </c>
      <c r="M1436" s="498" t="s">
        <v>443</v>
      </c>
      <c r="N1436" s="498" t="s">
        <v>87</v>
      </c>
      <c r="O1436" s="498">
        <v>50290</v>
      </c>
      <c r="P1436" s="499">
        <v>945955455</v>
      </c>
      <c r="Q1436" s="500">
        <v>15000000</v>
      </c>
      <c r="R1436" s="500">
        <v>30000000</v>
      </c>
      <c r="S1436" s="500">
        <v>10000000</v>
      </c>
      <c r="T1436" s="500">
        <v>30000000</v>
      </c>
      <c r="U1436" s="500">
        <v>85000000</v>
      </c>
      <c r="V1436" s="500">
        <v>12</v>
      </c>
      <c r="W1436" s="500">
        <v>0</v>
      </c>
      <c r="X1436" s="500">
        <v>12</v>
      </c>
      <c r="Y1436" s="501">
        <v>323.8</v>
      </c>
      <c r="Z1436" s="500">
        <v>16842</v>
      </c>
      <c r="AA1436" s="500">
        <v>788</v>
      </c>
    </row>
    <row r="1437" spans="1:27" s="497" customFormat="1" ht="19.5" customHeight="1">
      <c r="A1437" s="498" t="s">
        <v>8124</v>
      </c>
      <c r="B1437" s="675">
        <v>20700157225674</v>
      </c>
      <c r="C1437" s="498" t="s">
        <v>8125</v>
      </c>
      <c r="D1437" s="498" t="s">
        <v>8126</v>
      </c>
      <c r="E1437" s="498" t="s">
        <v>115</v>
      </c>
      <c r="F1437" s="498" t="s">
        <v>25</v>
      </c>
      <c r="G1437" s="498" t="s">
        <v>7912</v>
      </c>
      <c r="H1437" s="498">
        <v>55</v>
      </c>
      <c r="I1437" s="498">
        <v>11</v>
      </c>
      <c r="J1437" s="499" t="s">
        <v>25</v>
      </c>
      <c r="K1437" s="499" t="s">
        <v>25</v>
      </c>
      <c r="L1437" s="498" t="s">
        <v>6077</v>
      </c>
      <c r="M1437" s="498" t="s">
        <v>711</v>
      </c>
      <c r="N1437" s="498" t="s">
        <v>32</v>
      </c>
      <c r="O1437" s="498">
        <v>70120</v>
      </c>
      <c r="P1437" s="499" t="s">
        <v>25</v>
      </c>
      <c r="Q1437" s="500">
        <v>16299000</v>
      </c>
      <c r="R1437" s="500">
        <v>26632000</v>
      </c>
      <c r="S1437" s="500">
        <v>22314000</v>
      </c>
      <c r="T1437" s="500">
        <v>70000000</v>
      </c>
      <c r="U1437" s="500">
        <v>135245000</v>
      </c>
      <c r="V1437" s="500">
        <v>20</v>
      </c>
      <c r="W1437" s="500">
        <v>106</v>
      </c>
      <c r="X1437" s="500">
        <v>126</v>
      </c>
      <c r="Y1437" s="501">
        <v>468.56</v>
      </c>
      <c r="Z1437" s="500">
        <v>33580</v>
      </c>
      <c r="AA1437" s="500">
        <v>2048</v>
      </c>
    </row>
    <row r="1438" spans="1:27" s="497" customFormat="1" ht="19.5" customHeight="1">
      <c r="A1438" s="498" t="s">
        <v>8127</v>
      </c>
      <c r="B1438" s="675">
        <v>20170178825672</v>
      </c>
      <c r="C1438" s="498" t="s">
        <v>8128</v>
      </c>
      <c r="D1438" s="498" t="s">
        <v>8129</v>
      </c>
      <c r="E1438" s="498" t="s">
        <v>115</v>
      </c>
      <c r="F1438" s="498" t="s">
        <v>25</v>
      </c>
      <c r="G1438" s="498" t="s">
        <v>8052</v>
      </c>
      <c r="H1438" s="498">
        <v>64</v>
      </c>
      <c r="I1438" s="498">
        <v>4</v>
      </c>
      <c r="J1438" s="499" t="s">
        <v>25</v>
      </c>
      <c r="K1438" s="499" t="s">
        <v>25</v>
      </c>
      <c r="L1438" s="498" t="s">
        <v>8130</v>
      </c>
      <c r="M1438" s="498" t="s">
        <v>860</v>
      </c>
      <c r="N1438" s="498" t="s">
        <v>373</v>
      </c>
      <c r="O1438" s="498">
        <v>16110</v>
      </c>
      <c r="P1438" s="499" t="s">
        <v>25</v>
      </c>
      <c r="Q1438" s="500">
        <v>1000000</v>
      </c>
      <c r="R1438" s="500">
        <v>0</v>
      </c>
      <c r="S1438" s="500">
        <v>1000000</v>
      </c>
      <c r="T1438" s="500">
        <v>500000</v>
      </c>
      <c r="U1438" s="500">
        <v>2500000</v>
      </c>
      <c r="V1438" s="500">
        <v>5</v>
      </c>
      <c r="W1438" s="500">
        <v>2</v>
      </c>
      <c r="X1438" s="500">
        <v>7</v>
      </c>
      <c r="Y1438" s="501">
        <v>305</v>
      </c>
      <c r="Z1438" s="500">
        <v>15176</v>
      </c>
      <c r="AA1438" s="500">
        <v>540</v>
      </c>
    </row>
    <row r="1439" spans="1:27" s="497" customFormat="1" ht="19.5" customHeight="1">
      <c r="A1439" s="498" t="s">
        <v>8131</v>
      </c>
      <c r="B1439" s="675">
        <v>20110179825677</v>
      </c>
      <c r="C1439" s="498" t="s">
        <v>8132</v>
      </c>
      <c r="D1439" s="498" t="s">
        <v>8133</v>
      </c>
      <c r="E1439" s="498" t="s">
        <v>115</v>
      </c>
      <c r="F1439" s="498" t="s">
        <v>25</v>
      </c>
      <c r="G1439" s="498" t="s">
        <v>8094</v>
      </c>
      <c r="H1439" s="498" t="s">
        <v>8134</v>
      </c>
      <c r="I1439" s="498">
        <v>12</v>
      </c>
      <c r="J1439" s="499" t="s">
        <v>25</v>
      </c>
      <c r="K1439" s="498" t="s">
        <v>25</v>
      </c>
      <c r="L1439" s="498" t="s">
        <v>5</v>
      </c>
      <c r="M1439" s="498" t="s">
        <v>320</v>
      </c>
      <c r="N1439" s="498" t="s">
        <v>10</v>
      </c>
      <c r="O1439" s="498">
        <v>10540</v>
      </c>
      <c r="P1439" s="499" t="s">
        <v>25</v>
      </c>
      <c r="Q1439" s="500">
        <v>0</v>
      </c>
      <c r="R1439" s="500">
        <v>220000</v>
      </c>
      <c r="S1439" s="500">
        <v>6000000</v>
      </c>
      <c r="T1439" s="500">
        <v>2000000</v>
      </c>
      <c r="U1439" s="500">
        <v>8220000.0000000009</v>
      </c>
      <c r="V1439" s="500">
        <v>5</v>
      </c>
      <c r="W1439" s="500">
        <v>4</v>
      </c>
      <c r="X1439" s="500">
        <v>9</v>
      </c>
      <c r="Y1439" s="501">
        <v>287</v>
      </c>
      <c r="Z1439" s="500">
        <v>1872</v>
      </c>
      <c r="AA1439" s="500">
        <v>1872</v>
      </c>
    </row>
    <row r="1440" spans="1:27" s="497" customFormat="1" ht="19.5" customHeight="1">
      <c r="A1440" s="498" t="s">
        <v>8135</v>
      </c>
      <c r="B1440" s="675">
        <v>20410155625673</v>
      </c>
      <c r="C1440" s="498" t="s">
        <v>8136</v>
      </c>
      <c r="D1440" s="498" t="s">
        <v>8137</v>
      </c>
      <c r="E1440" s="498" t="s">
        <v>50</v>
      </c>
      <c r="F1440" s="498" t="s">
        <v>2244</v>
      </c>
      <c r="G1440" s="498" t="s">
        <v>7895</v>
      </c>
      <c r="H1440" s="498" t="s">
        <v>8138</v>
      </c>
      <c r="I1440" s="498">
        <v>16</v>
      </c>
      <c r="J1440" s="499" t="s">
        <v>25</v>
      </c>
      <c r="K1440" s="499" t="s">
        <v>25</v>
      </c>
      <c r="L1440" s="498" t="s">
        <v>1552</v>
      </c>
      <c r="M1440" s="498" t="s">
        <v>628</v>
      </c>
      <c r="N1440" s="498" t="s">
        <v>91</v>
      </c>
      <c r="O1440" s="498">
        <v>41000</v>
      </c>
      <c r="P1440" s="499" t="s">
        <v>25</v>
      </c>
      <c r="Q1440" s="500">
        <v>2700000</v>
      </c>
      <c r="R1440" s="500">
        <v>0</v>
      </c>
      <c r="S1440" s="500">
        <v>2000000</v>
      </c>
      <c r="T1440" s="500">
        <v>13000000</v>
      </c>
      <c r="U1440" s="500">
        <v>17700000</v>
      </c>
      <c r="V1440" s="500">
        <v>8</v>
      </c>
      <c r="W1440" s="500">
        <v>0</v>
      </c>
      <c r="X1440" s="500">
        <v>8</v>
      </c>
      <c r="Y1440" s="501">
        <v>495</v>
      </c>
      <c r="Z1440" s="500">
        <v>0</v>
      </c>
      <c r="AA1440" s="500">
        <v>0</v>
      </c>
    </row>
    <row r="1441" spans="1:27" s="497" customFormat="1" ht="19.5" customHeight="1">
      <c r="A1441" s="498" t="s">
        <v>8139</v>
      </c>
      <c r="B1441" s="675">
        <v>20360157625678</v>
      </c>
      <c r="C1441" s="498" t="s">
        <v>8140</v>
      </c>
      <c r="D1441" s="498" t="s">
        <v>8141</v>
      </c>
      <c r="E1441" s="498" t="s">
        <v>50</v>
      </c>
      <c r="F1441" s="498" t="s">
        <v>2244</v>
      </c>
      <c r="G1441" s="498" t="s">
        <v>7949</v>
      </c>
      <c r="H1441" s="498" t="s">
        <v>8142</v>
      </c>
      <c r="I1441" s="498">
        <v>4</v>
      </c>
      <c r="J1441" s="499" t="s">
        <v>25</v>
      </c>
      <c r="K1441" s="499" t="s">
        <v>25</v>
      </c>
      <c r="L1441" s="498" t="s">
        <v>1588</v>
      </c>
      <c r="M1441" s="498" t="s">
        <v>817</v>
      </c>
      <c r="N1441" s="498" t="s">
        <v>122</v>
      </c>
      <c r="O1441" s="498">
        <v>36130</v>
      </c>
      <c r="P1441" s="499">
        <v>929493654</v>
      </c>
      <c r="Q1441" s="500">
        <v>2000000</v>
      </c>
      <c r="R1441" s="500">
        <v>0</v>
      </c>
      <c r="S1441" s="500">
        <v>2000000</v>
      </c>
      <c r="T1441" s="500">
        <v>500000</v>
      </c>
      <c r="U1441" s="500">
        <v>4500000</v>
      </c>
      <c r="V1441" s="500">
        <v>4</v>
      </c>
      <c r="W1441" s="500">
        <v>0</v>
      </c>
      <c r="X1441" s="500">
        <v>4</v>
      </c>
      <c r="Y1441" s="501">
        <v>172</v>
      </c>
      <c r="Z1441" s="500">
        <v>13532</v>
      </c>
      <c r="AA1441" s="500">
        <v>0</v>
      </c>
    </row>
    <row r="1442" spans="1:27" s="497" customFormat="1" ht="19.5" customHeight="1">
      <c r="A1442" s="498" t="s">
        <v>8143</v>
      </c>
      <c r="B1442" s="675">
        <v>20840158825674</v>
      </c>
      <c r="C1442" s="498" t="s">
        <v>8144</v>
      </c>
      <c r="D1442" s="498" t="s">
        <v>8145</v>
      </c>
      <c r="E1442" s="498" t="s">
        <v>50</v>
      </c>
      <c r="F1442" s="498" t="s">
        <v>2244</v>
      </c>
      <c r="G1442" s="498" t="s">
        <v>8146</v>
      </c>
      <c r="H1442" s="498" t="s">
        <v>8147</v>
      </c>
      <c r="I1442" s="498">
        <v>3</v>
      </c>
      <c r="J1442" s="499" t="s">
        <v>25</v>
      </c>
      <c r="K1442" s="499" t="s">
        <v>25</v>
      </c>
      <c r="L1442" s="498" t="s">
        <v>1163</v>
      </c>
      <c r="M1442" s="498" t="s">
        <v>331</v>
      </c>
      <c r="N1442" s="498" t="s">
        <v>30</v>
      </c>
      <c r="O1442" s="498">
        <v>84000</v>
      </c>
      <c r="P1442" s="499" t="s">
        <v>8148</v>
      </c>
      <c r="Q1442" s="500">
        <v>4000000</v>
      </c>
      <c r="R1442" s="500">
        <v>0</v>
      </c>
      <c r="S1442" s="500">
        <v>4000000</v>
      </c>
      <c r="T1442" s="500">
        <v>1000000</v>
      </c>
      <c r="U1442" s="500">
        <v>9000000</v>
      </c>
      <c r="V1442" s="500">
        <v>3</v>
      </c>
      <c r="W1442" s="500">
        <v>0</v>
      </c>
      <c r="X1442" s="500">
        <v>3</v>
      </c>
      <c r="Y1442" s="501">
        <v>370</v>
      </c>
      <c r="Z1442" s="500">
        <v>8409</v>
      </c>
      <c r="AA1442" s="500">
        <v>0</v>
      </c>
    </row>
    <row r="1443" spans="1:27" s="497" customFormat="1" ht="19.5" customHeight="1">
      <c r="A1443" s="498" t="s">
        <v>8149</v>
      </c>
      <c r="B1443" s="675">
        <v>20900160225675</v>
      </c>
      <c r="C1443" s="498" t="s">
        <v>8150</v>
      </c>
      <c r="D1443" s="498" t="s">
        <v>710</v>
      </c>
      <c r="E1443" s="498" t="s">
        <v>50</v>
      </c>
      <c r="F1443" s="498" t="s">
        <v>2244</v>
      </c>
      <c r="G1443" s="498" t="s">
        <v>7926</v>
      </c>
      <c r="H1443" s="498" t="s">
        <v>8151</v>
      </c>
      <c r="I1443" s="498">
        <v>8</v>
      </c>
      <c r="J1443" s="499" t="s">
        <v>25</v>
      </c>
      <c r="K1443" s="499" t="s">
        <v>25</v>
      </c>
      <c r="L1443" s="498" t="s">
        <v>856</v>
      </c>
      <c r="M1443" s="498" t="s">
        <v>825</v>
      </c>
      <c r="N1443" s="498" t="s">
        <v>93</v>
      </c>
      <c r="O1443" s="498">
        <v>90000</v>
      </c>
      <c r="P1443" s="499" t="s">
        <v>8152</v>
      </c>
      <c r="Q1443" s="500">
        <v>5000000</v>
      </c>
      <c r="R1443" s="500">
        <v>0</v>
      </c>
      <c r="S1443" s="500">
        <v>3500000</v>
      </c>
      <c r="T1443" s="500">
        <v>500000</v>
      </c>
      <c r="U1443" s="500">
        <v>9000000</v>
      </c>
      <c r="V1443" s="500">
        <v>3</v>
      </c>
      <c r="W1443" s="500">
        <v>0</v>
      </c>
      <c r="X1443" s="500">
        <v>3</v>
      </c>
      <c r="Y1443" s="501">
        <v>195</v>
      </c>
      <c r="Z1443" s="500">
        <v>6537</v>
      </c>
      <c r="AA1443" s="500">
        <v>3400</v>
      </c>
    </row>
    <row r="1444" spans="1:27" s="497" customFormat="1" ht="19.5" customHeight="1">
      <c r="A1444" s="498" t="s">
        <v>8153</v>
      </c>
      <c r="B1444" s="675">
        <v>20340160425670</v>
      </c>
      <c r="C1444" s="498" t="s">
        <v>8154</v>
      </c>
      <c r="D1444" s="498" t="s">
        <v>8155</v>
      </c>
      <c r="E1444" s="498" t="s">
        <v>50</v>
      </c>
      <c r="F1444" s="498" t="s">
        <v>2244</v>
      </c>
      <c r="G1444" s="498" t="s">
        <v>7901</v>
      </c>
      <c r="H1444" s="498" t="s">
        <v>8156</v>
      </c>
      <c r="I1444" s="498">
        <v>9</v>
      </c>
      <c r="J1444" s="499" t="s">
        <v>25</v>
      </c>
      <c r="K1444" s="499" t="s">
        <v>25</v>
      </c>
      <c r="L1444" s="498" t="s">
        <v>850</v>
      </c>
      <c r="M1444" s="498" t="s">
        <v>463</v>
      </c>
      <c r="N1444" s="498" t="s">
        <v>85</v>
      </c>
      <c r="O1444" s="498">
        <v>34000</v>
      </c>
      <c r="P1444" s="499" t="s">
        <v>25</v>
      </c>
      <c r="Q1444" s="500">
        <v>0</v>
      </c>
      <c r="R1444" s="500">
        <v>0</v>
      </c>
      <c r="S1444" s="500">
        <v>2000000</v>
      </c>
      <c r="T1444" s="500">
        <v>13000000</v>
      </c>
      <c r="U1444" s="500">
        <v>15000000</v>
      </c>
      <c r="V1444" s="500">
        <v>6</v>
      </c>
      <c r="W1444" s="500">
        <v>0</v>
      </c>
      <c r="X1444" s="500">
        <v>6</v>
      </c>
      <c r="Y1444" s="501">
        <v>495</v>
      </c>
      <c r="Z1444" s="500">
        <v>44440</v>
      </c>
      <c r="AA1444" s="500">
        <v>0</v>
      </c>
    </row>
    <row r="1445" spans="1:27" s="497" customFormat="1" ht="19.5" customHeight="1">
      <c r="A1445" s="498" t="s">
        <v>8157</v>
      </c>
      <c r="B1445" s="675">
        <v>20850162725679</v>
      </c>
      <c r="C1445" s="498" t="s">
        <v>8158</v>
      </c>
      <c r="D1445" s="498" t="s">
        <v>8159</v>
      </c>
      <c r="E1445" s="498" t="s">
        <v>50</v>
      </c>
      <c r="F1445" s="498" t="s">
        <v>2244</v>
      </c>
      <c r="G1445" s="498" t="s">
        <v>7901</v>
      </c>
      <c r="H1445" s="498" t="s">
        <v>8160</v>
      </c>
      <c r="I1445" s="498">
        <v>5</v>
      </c>
      <c r="J1445" s="498" t="s">
        <v>25</v>
      </c>
      <c r="K1445" s="498" t="s">
        <v>25</v>
      </c>
      <c r="L1445" s="498" t="s">
        <v>5241</v>
      </c>
      <c r="M1445" s="498" t="s">
        <v>3005</v>
      </c>
      <c r="N1445" s="498" t="s">
        <v>421</v>
      </c>
      <c r="O1445" s="498">
        <v>85110</v>
      </c>
      <c r="P1445" s="499">
        <v>970561038</v>
      </c>
      <c r="Q1445" s="500">
        <v>3800000</v>
      </c>
      <c r="R1445" s="500">
        <v>0</v>
      </c>
      <c r="S1445" s="500">
        <v>1000000</v>
      </c>
      <c r="T1445" s="500">
        <v>100000</v>
      </c>
      <c r="U1445" s="500">
        <v>4900000</v>
      </c>
      <c r="V1445" s="500">
        <v>2</v>
      </c>
      <c r="W1445" s="500">
        <v>0</v>
      </c>
      <c r="X1445" s="500">
        <v>2</v>
      </c>
      <c r="Y1445" s="501">
        <v>158</v>
      </c>
      <c r="Z1445" s="500">
        <v>30984</v>
      </c>
      <c r="AA1445" s="500">
        <v>0</v>
      </c>
    </row>
    <row r="1446" spans="1:27" s="497" customFormat="1" ht="19.5" customHeight="1">
      <c r="A1446" s="498" t="s">
        <v>8161</v>
      </c>
      <c r="B1446" s="675">
        <v>20640163925679</v>
      </c>
      <c r="C1446" s="498" t="s">
        <v>8162</v>
      </c>
      <c r="D1446" s="498" t="s">
        <v>1582</v>
      </c>
      <c r="E1446" s="498" t="s">
        <v>50</v>
      </c>
      <c r="F1446" s="498" t="s">
        <v>2244</v>
      </c>
      <c r="G1446" s="498" t="s">
        <v>7954</v>
      </c>
      <c r="H1446" s="498" t="s">
        <v>8163</v>
      </c>
      <c r="I1446" s="498">
        <v>8</v>
      </c>
      <c r="J1446" s="499" t="s">
        <v>25</v>
      </c>
      <c r="K1446" s="499" t="s">
        <v>25</v>
      </c>
      <c r="L1446" s="498" t="s">
        <v>1616</v>
      </c>
      <c r="M1446" s="498" t="s">
        <v>1617</v>
      </c>
      <c r="N1446" s="498" t="s">
        <v>335</v>
      </c>
      <c r="O1446" s="498">
        <v>64180</v>
      </c>
      <c r="P1446" s="499" t="s">
        <v>8164</v>
      </c>
      <c r="Q1446" s="500">
        <v>3000000</v>
      </c>
      <c r="R1446" s="500">
        <v>0</v>
      </c>
      <c r="S1446" s="500">
        <v>5000000</v>
      </c>
      <c r="T1446" s="500">
        <v>1000000</v>
      </c>
      <c r="U1446" s="500">
        <v>9000000</v>
      </c>
      <c r="V1446" s="500">
        <v>2</v>
      </c>
      <c r="W1446" s="500">
        <v>0</v>
      </c>
      <c r="X1446" s="500">
        <v>2</v>
      </c>
      <c r="Y1446" s="501">
        <v>290</v>
      </c>
      <c r="Z1446" s="500">
        <v>49356</v>
      </c>
      <c r="AA1446" s="500">
        <v>0</v>
      </c>
    </row>
    <row r="1447" spans="1:27" s="497" customFormat="1" ht="19.5" customHeight="1">
      <c r="A1447" s="498" t="s">
        <v>8165</v>
      </c>
      <c r="B1447" s="675">
        <v>20390169025674</v>
      </c>
      <c r="C1447" s="498" t="s">
        <v>8166</v>
      </c>
      <c r="D1447" s="498" t="s">
        <v>8167</v>
      </c>
      <c r="E1447" s="498" t="s">
        <v>50</v>
      </c>
      <c r="F1447" s="498" t="s">
        <v>2244</v>
      </c>
      <c r="G1447" s="498" t="s">
        <v>7987</v>
      </c>
      <c r="H1447" s="498" t="s">
        <v>8168</v>
      </c>
      <c r="I1447" s="498" t="s">
        <v>25</v>
      </c>
      <c r="J1447" s="498" t="s">
        <v>25</v>
      </c>
      <c r="K1447" s="498" t="s">
        <v>25</v>
      </c>
      <c r="L1447" s="498" t="s">
        <v>8169</v>
      </c>
      <c r="M1447" s="498" t="s">
        <v>1237</v>
      </c>
      <c r="N1447" s="498" t="s">
        <v>417</v>
      </c>
      <c r="O1447" s="498">
        <v>39000</v>
      </c>
      <c r="P1447" s="499" t="s">
        <v>25</v>
      </c>
      <c r="Q1447" s="500">
        <v>26400000</v>
      </c>
      <c r="R1447" s="500">
        <v>0</v>
      </c>
      <c r="S1447" s="500">
        <v>12000000</v>
      </c>
      <c r="T1447" s="500">
        <v>1000000</v>
      </c>
      <c r="U1447" s="500">
        <v>39400000</v>
      </c>
      <c r="V1447" s="500">
        <v>4</v>
      </c>
      <c r="W1447" s="500">
        <v>1</v>
      </c>
      <c r="X1447" s="500">
        <v>5</v>
      </c>
      <c r="Y1447" s="501">
        <v>437</v>
      </c>
      <c r="Z1447" s="500">
        <v>53440</v>
      </c>
      <c r="AA1447" s="500">
        <v>0</v>
      </c>
    </row>
    <row r="1448" spans="1:27" s="497" customFormat="1" ht="19.5" customHeight="1">
      <c r="A1448" s="498" t="s">
        <v>8170</v>
      </c>
      <c r="B1448" s="675">
        <v>20800169425674</v>
      </c>
      <c r="C1448" s="498" t="s">
        <v>1471</v>
      </c>
      <c r="D1448" s="498" t="s">
        <v>8171</v>
      </c>
      <c r="E1448" s="498" t="s">
        <v>50</v>
      </c>
      <c r="F1448" s="498" t="s">
        <v>2244</v>
      </c>
      <c r="G1448" s="498" t="s">
        <v>7987</v>
      </c>
      <c r="H1448" s="498" t="s">
        <v>8172</v>
      </c>
      <c r="I1448" s="498">
        <v>4</v>
      </c>
      <c r="J1448" s="498" t="s">
        <v>25</v>
      </c>
      <c r="K1448" s="499" t="s">
        <v>25</v>
      </c>
      <c r="L1448" s="498" t="s">
        <v>8173</v>
      </c>
      <c r="M1448" s="498" t="s">
        <v>367</v>
      </c>
      <c r="N1448" s="498" t="s">
        <v>71</v>
      </c>
      <c r="O1448" s="498">
        <v>80290</v>
      </c>
      <c r="P1448" s="499" t="s">
        <v>25</v>
      </c>
      <c r="Q1448" s="500">
        <v>12000000</v>
      </c>
      <c r="R1448" s="500">
        <v>0</v>
      </c>
      <c r="S1448" s="500">
        <v>3000000</v>
      </c>
      <c r="T1448" s="500">
        <v>500000</v>
      </c>
      <c r="U1448" s="500">
        <v>15500000</v>
      </c>
      <c r="V1448" s="500">
        <v>6</v>
      </c>
      <c r="W1448" s="500">
        <v>0</v>
      </c>
      <c r="X1448" s="500">
        <v>6</v>
      </c>
      <c r="Y1448" s="501">
        <v>450</v>
      </c>
      <c r="Z1448" s="500">
        <v>64669</v>
      </c>
      <c r="AA1448" s="500">
        <v>0</v>
      </c>
    </row>
    <row r="1449" spans="1:27" s="497" customFormat="1" ht="19.5" customHeight="1">
      <c r="A1449" s="498" t="s">
        <v>8174</v>
      </c>
      <c r="B1449" s="675">
        <v>20920171225670</v>
      </c>
      <c r="C1449" s="498" t="s">
        <v>8175</v>
      </c>
      <c r="D1449" s="498" t="s">
        <v>472</v>
      </c>
      <c r="E1449" s="498" t="s">
        <v>50</v>
      </c>
      <c r="F1449" s="498" t="s">
        <v>2244</v>
      </c>
      <c r="G1449" s="498" t="s">
        <v>7983</v>
      </c>
      <c r="H1449" s="498" t="s">
        <v>8176</v>
      </c>
      <c r="I1449" s="498">
        <v>5</v>
      </c>
      <c r="J1449" s="498" t="s">
        <v>25</v>
      </c>
      <c r="K1449" s="498" t="s">
        <v>25</v>
      </c>
      <c r="L1449" s="498" t="s">
        <v>1299</v>
      </c>
      <c r="M1449" s="498" t="s">
        <v>1251</v>
      </c>
      <c r="N1449" s="498" t="s">
        <v>420</v>
      </c>
      <c r="O1449" s="498">
        <v>92110</v>
      </c>
      <c r="P1449" s="499" t="s">
        <v>25</v>
      </c>
      <c r="Q1449" s="500">
        <v>12000000</v>
      </c>
      <c r="R1449" s="500">
        <v>0</v>
      </c>
      <c r="S1449" s="500">
        <v>1000000</v>
      </c>
      <c r="T1449" s="500">
        <v>500000</v>
      </c>
      <c r="U1449" s="500">
        <v>13500000</v>
      </c>
      <c r="V1449" s="500">
        <v>2</v>
      </c>
      <c r="W1449" s="500">
        <v>0</v>
      </c>
      <c r="X1449" s="500">
        <v>2</v>
      </c>
      <c r="Y1449" s="501">
        <v>390</v>
      </c>
      <c r="Z1449" s="500">
        <v>41574</v>
      </c>
      <c r="AA1449" s="500">
        <v>26600</v>
      </c>
    </row>
    <row r="1450" spans="1:27" s="497" customFormat="1" ht="19.5" customHeight="1">
      <c r="A1450" s="498" t="s">
        <v>8177</v>
      </c>
      <c r="B1450" s="675">
        <v>20900172825678</v>
      </c>
      <c r="C1450" s="498" t="s">
        <v>8178</v>
      </c>
      <c r="D1450" s="498" t="s">
        <v>710</v>
      </c>
      <c r="E1450" s="498" t="s">
        <v>50</v>
      </c>
      <c r="F1450" s="498" t="s">
        <v>2244</v>
      </c>
      <c r="G1450" s="498" t="s">
        <v>8052</v>
      </c>
      <c r="H1450" s="498" t="s">
        <v>8179</v>
      </c>
      <c r="I1450" s="498">
        <v>1</v>
      </c>
      <c r="J1450" s="499" t="s">
        <v>25</v>
      </c>
      <c r="K1450" s="499" t="s">
        <v>25</v>
      </c>
      <c r="L1450" s="498" t="s">
        <v>1526</v>
      </c>
      <c r="M1450" s="498" t="s">
        <v>1246</v>
      </c>
      <c r="N1450" s="498" t="s">
        <v>93</v>
      </c>
      <c r="O1450" s="498">
        <v>90260</v>
      </c>
      <c r="P1450" s="499" t="s">
        <v>8180</v>
      </c>
      <c r="Q1450" s="500">
        <v>3000000</v>
      </c>
      <c r="R1450" s="500">
        <v>0</v>
      </c>
      <c r="S1450" s="500">
        <v>3500000</v>
      </c>
      <c r="T1450" s="500">
        <v>500000</v>
      </c>
      <c r="U1450" s="500">
        <v>7000000</v>
      </c>
      <c r="V1450" s="500">
        <v>3</v>
      </c>
      <c r="W1450" s="500">
        <v>0</v>
      </c>
      <c r="X1450" s="500">
        <v>3</v>
      </c>
      <c r="Y1450" s="501">
        <v>390</v>
      </c>
      <c r="Z1450" s="500">
        <v>17808</v>
      </c>
      <c r="AA1450" s="500">
        <v>12472</v>
      </c>
    </row>
    <row r="1451" spans="1:27" s="497" customFormat="1" ht="19.5" customHeight="1">
      <c r="A1451" s="498" t="s">
        <v>8181</v>
      </c>
      <c r="B1451" s="675">
        <v>20900177125678</v>
      </c>
      <c r="C1451" s="498" t="s">
        <v>8182</v>
      </c>
      <c r="D1451" s="498" t="s">
        <v>710</v>
      </c>
      <c r="E1451" s="498" t="s">
        <v>50</v>
      </c>
      <c r="F1451" s="498" t="s">
        <v>2244</v>
      </c>
      <c r="G1451" s="498" t="s">
        <v>8052</v>
      </c>
      <c r="H1451" s="498" t="s">
        <v>8183</v>
      </c>
      <c r="I1451" s="498">
        <v>2</v>
      </c>
      <c r="J1451" s="498" t="s">
        <v>25</v>
      </c>
      <c r="K1451" s="498" t="s">
        <v>25</v>
      </c>
      <c r="L1451" s="498" t="s">
        <v>1334</v>
      </c>
      <c r="M1451" s="498" t="s">
        <v>365</v>
      </c>
      <c r="N1451" s="498" t="s">
        <v>93</v>
      </c>
      <c r="O1451" s="498">
        <v>90110</v>
      </c>
      <c r="P1451" s="499" t="s">
        <v>8184</v>
      </c>
      <c r="Q1451" s="500">
        <v>5000000</v>
      </c>
      <c r="R1451" s="500">
        <v>0</v>
      </c>
      <c r="S1451" s="500">
        <v>3500000</v>
      </c>
      <c r="T1451" s="500">
        <v>500000</v>
      </c>
      <c r="U1451" s="500">
        <v>9000000</v>
      </c>
      <c r="V1451" s="500">
        <v>3</v>
      </c>
      <c r="W1451" s="500">
        <v>0</v>
      </c>
      <c r="X1451" s="500">
        <v>3</v>
      </c>
      <c r="Y1451" s="501">
        <v>390</v>
      </c>
      <c r="Z1451" s="500">
        <v>20557</v>
      </c>
      <c r="AA1451" s="500">
        <v>17008</v>
      </c>
    </row>
    <row r="1452" spans="1:27" s="497" customFormat="1" ht="19.5" customHeight="1">
      <c r="A1452" s="498" t="s">
        <v>8185</v>
      </c>
      <c r="B1452" s="675">
        <v>20900179025678</v>
      </c>
      <c r="C1452" s="498" t="s">
        <v>8186</v>
      </c>
      <c r="D1452" s="498" t="s">
        <v>710</v>
      </c>
      <c r="E1452" s="498" t="s">
        <v>50</v>
      </c>
      <c r="F1452" s="498" t="s">
        <v>2244</v>
      </c>
      <c r="G1452" s="498" t="s">
        <v>8094</v>
      </c>
      <c r="H1452" s="498" t="s">
        <v>8187</v>
      </c>
      <c r="I1452" s="498">
        <v>4</v>
      </c>
      <c r="J1452" s="498" t="s">
        <v>25</v>
      </c>
      <c r="K1452" s="498" t="s">
        <v>25</v>
      </c>
      <c r="L1452" s="498" t="s">
        <v>772</v>
      </c>
      <c r="M1452" s="498" t="s">
        <v>772</v>
      </c>
      <c r="N1452" s="498" t="s">
        <v>93</v>
      </c>
      <c r="O1452" s="498">
        <v>90310</v>
      </c>
      <c r="P1452" s="499" t="s">
        <v>8188</v>
      </c>
      <c r="Q1452" s="500">
        <v>3000000</v>
      </c>
      <c r="R1452" s="500">
        <v>0</v>
      </c>
      <c r="S1452" s="500">
        <v>3500000</v>
      </c>
      <c r="T1452" s="500">
        <v>500000</v>
      </c>
      <c r="U1452" s="500">
        <v>7000000</v>
      </c>
      <c r="V1452" s="500">
        <v>3</v>
      </c>
      <c r="W1452" s="500">
        <v>0</v>
      </c>
      <c r="X1452" s="500">
        <v>3</v>
      </c>
      <c r="Y1452" s="501">
        <v>390</v>
      </c>
      <c r="Z1452" s="500">
        <v>8936</v>
      </c>
      <c r="AA1452" s="500">
        <v>6487</v>
      </c>
    </row>
    <row r="1453" spans="1:27" s="497" customFormat="1" ht="19.5" customHeight="1">
      <c r="A1453" s="498" t="s">
        <v>8189</v>
      </c>
      <c r="B1453" s="675">
        <v>20450178325679</v>
      </c>
      <c r="C1453" s="498" t="s">
        <v>8190</v>
      </c>
      <c r="D1453" s="498" t="s">
        <v>812</v>
      </c>
      <c r="E1453" s="498" t="s">
        <v>98</v>
      </c>
      <c r="F1453" s="498" t="s">
        <v>2244</v>
      </c>
      <c r="G1453" s="498" t="s">
        <v>8094</v>
      </c>
      <c r="H1453" s="498" t="s">
        <v>25</v>
      </c>
      <c r="I1453" s="498">
        <v>3</v>
      </c>
      <c r="J1453" s="499" t="s">
        <v>25</v>
      </c>
      <c r="K1453" s="499" t="s">
        <v>25</v>
      </c>
      <c r="L1453" s="498" t="s">
        <v>8191</v>
      </c>
      <c r="M1453" s="498" t="s">
        <v>1785</v>
      </c>
      <c r="N1453" s="498" t="s">
        <v>372</v>
      </c>
      <c r="O1453" s="498">
        <v>45240</v>
      </c>
      <c r="P1453" s="499" t="s">
        <v>8192</v>
      </c>
      <c r="Q1453" s="500">
        <v>0</v>
      </c>
      <c r="R1453" s="500">
        <v>0</v>
      </c>
      <c r="S1453" s="500">
        <v>5500000</v>
      </c>
      <c r="T1453" s="500">
        <v>1500000</v>
      </c>
      <c r="U1453" s="500">
        <v>7000000</v>
      </c>
      <c r="V1453" s="500">
        <v>5</v>
      </c>
      <c r="W1453" s="500">
        <v>0</v>
      </c>
      <c r="X1453" s="500">
        <v>5</v>
      </c>
      <c r="Y1453" s="501">
        <v>453</v>
      </c>
      <c r="Z1453" s="500">
        <v>3200</v>
      </c>
      <c r="AA1453" s="500">
        <v>0</v>
      </c>
    </row>
    <row r="1454" spans="1:27" s="497" customFormat="1" ht="19.5" customHeight="1">
      <c r="A1454" s="498" t="s">
        <v>8193</v>
      </c>
      <c r="B1454" s="675">
        <v>20460171025671</v>
      </c>
      <c r="C1454" s="498" t="s">
        <v>8194</v>
      </c>
      <c r="D1454" s="498" t="s">
        <v>8195</v>
      </c>
      <c r="E1454" s="498" t="s">
        <v>228</v>
      </c>
      <c r="F1454" s="498" t="s">
        <v>3743</v>
      </c>
      <c r="G1454" s="498" t="s">
        <v>7983</v>
      </c>
      <c r="H1454" s="498">
        <v>312</v>
      </c>
      <c r="I1454" s="498">
        <v>7</v>
      </c>
      <c r="J1454" s="499" t="s">
        <v>25</v>
      </c>
      <c r="K1454" s="499" t="s">
        <v>25</v>
      </c>
      <c r="L1454" s="498" t="s">
        <v>8196</v>
      </c>
      <c r="M1454" s="498" t="s">
        <v>457</v>
      </c>
      <c r="N1454" s="498" t="s">
        <v>416</v>
      </c>
      <c r="O1454" s="498">
        <v>46000</v>
      </c>
      <c r="P1454" s="499">
        <v>632465989</v>
      </c>
      <c r="Q1454" s="500">
        <v>1000000</v>
      </c>
      <c r="R1454" s="500">
        <v>1000000</v>
      </c>
      <c r="S1454" s="500">
        <v>2500000</v>
      </c>
      <c r="T1454" s="500">
        <v>500000</v>
      </c>
      <c r="U1454" s="500">
        <v>5000000</v>
      </c>
      <c r="V1454" s="500">
        <v>4</v>
      </c>
      <c r="W1454" s="500">
        <v>14</v>
      </c>
      <c r="X1454" s="500">
        <v>18</v>
      </c>
      <c r="Y1454" s="501">
        <v>71.75</v>
      </c>
      <c r="Z1454" s="500">
        <v>11438</v>
      </c>
      <c r="AA1454" s="500">
        <v>324</v>
      </c>
    </row>
    <row r="1455" spans="1:27" s="497" customFormat="1" ht="19.5" customHeight="1">
      <c r="A1455" s="498" t="s">
        <v>8197</v>
      </c>
      <c r="B1455" s="675">
        <v>20260160925679</v>
      </c>
      <c r="C1455" s="498" t="s">
        <v>8198</v>
      </c>
      <c r="D1455" s="498" t="s">
        <v>8199</v>
      </c>
      <c r="E1455" s="498" t="s">
        <v>82</v>
      </c>
      <c r="F1455" s="498" t="s">
        <v>3959</v>
      </c>
      <c r="G1455" s="498" t="s">
        <v>7975</v>
      </c>
      <c r="H1455" s="498" t="s">
        <v>997</v>
      </c>
      <c r="I1455" s="498">
        <v>8</v>
      </c>
      <c r="J1455" s="498" t="s">
        <v>25</v>
      </c>
      <c r="K1455" s="498" t="s">
        <v>25</v>
      </c>
      <c r="L1455" s="498" t="s">
        <v>8200</v>
      </c>
      <c r="M1455" s="498" t="s">
        <v>804</v>
      </c>
      <c r="N1455" s="498" t="s">
        <v>484</v>
      </c>
      <c r="O1455" s="498">
        <v>26110</v>
      </c>
      <c r="P1455" s="499">
        <v>929355526</v>
      </c>
      <c r="Q1455" s="500">
        <v>0</v>
      </c>
      <c r="R1455" s="500">
        <v>7000000</v>
      </c>
      <c r="S1455" s="500">
        <v>5000000</v>
      </c>
      <c r="T1455" s="500">
        <v>2000000</v>
      </c>
      <c r="U1455" s="500">
        <v>14000000</v>
      </c>
      <c r="V1455" s="500">
        <v>23</v>
      </c>
      <c r="W1455" s="500">
        <v>23</v>
      </c>
      <c r="X1455" s="500">
        <v>46</v>
      </c>
      <c r="Y1455" s="501">
        <v>72.900000000000006</v>
      </c>
      <c r="Z1455" s="500">
        <v>2000</v>
      </c>
      <c r="AA1455" s="500">
        <v>956</v>
      </c>
    </row>
    <row r="1456" spans="1:27" s="497" customFormat="1" ht="19.5" customHeight="1">
      <c r="A1456" s="498" t="s">
        <v>8201</v>
      </c>
      <c r="B1456" s="675">
        <v>20170164525674</v>
      </c>
      <c r="C1456" s="498" t="s">
        <v>8202</v>
      </c>
      <c r="D1456" s="498" t="s">
        <v>8203</v>
      </c>
      <c r="E1456" s="498" t="s">
        <v>82</v>
      </c>
      <c r="F1456" s="498" t="s">
        <v>4451</v>
      </c>
      <c r="G1456" s="498" t="s">
        <v>7907</v>
      </c>
      <c r="H1456" s="498">
        <v>106</v>
      </c>
      <c r="I1456" s="498">
        <v>2</v>
      </c>
      <c r="J1456" s="499" t="s">
        <v>25</v>
      </c>
      <c r="K1456" s="499" t="s">
        <v>25</v>
      </c>
      <c r="L1456" s="498" t="s">
        <v>1587</v>
      </c>
      <c r="M1456" s="498" t="s">
        <v>1097</v>
      </c>
      <c r="N1456" s="498" t="s">
        <v>373</v>
      </c>
      <c r="O1456" s="498">
        <v>16000</v>
      </c>
      <c r="P1456" s="499" t="s">
        <v>25</v>
      </c>
      <c r="Q1456" s="500">
        <v>800000</v>
      </c>
      <c r="R1456" s="500">
        <v>3000000</v>
      </c>
      <c r="S1456" s="500">
        <v>2000000</v>
      </c>
      <c r="T1456" s="500">
        <v>500000</v>
      </c>
      <c r="U1456" s="500">
        <v>6300000</v>
      </c>
      <c r="V1456" s="500">
        <v>3</v>
      </c>
      <c r="W1456" s="500">
        <v>3</v>
      </c>
      <c r="X1456" s="500">
        <v>6</v>
      </c>
      <c r="Y1456" s="501">
        <v>74.180000000000007</v>
      </c>
      <c r="Z1456" s="500">
        <v>4722</v>
      </c>
      <c r="AA1456" s="500">
        <v>492</v>
      </c>
    </row>
    <row r="1457" spans="1:27" s="497" customFormat="1" ht="19.5" customHeight="1">
      <c r="A1457" s="498" t="s">
        <v>8204</v>
      </c>
      <c r="B1457" s="675">
        <v>20170165125672</v>
      </c>
      <c r="C1457" s="498" t="s">
        <v>8205</v>
      </c>
      <c r="D1457" s="498" t="s">
        <v>8206</v>
      </c>
      <c r="E1457" s="498" t="s">
        <v>82</v>
      </c>
      <c r="F1457" s="498" t="s">
        <v>4451</v>
      </c>
      <c r="G1457" s="498" t="s">
        <v>7907</v>
      </c>
      <c r="H1457" s="498">
        <v>102</v>
      </c>
      <c r="I1457" s="498">
        <v>2</v>
      </c>
      <c r="J1457" s="499" t="s">
        <v>25</v>
      </c>
      <c r="K1457" s="499" t="s">
        <v>25</v>
      </c>
      <c r="L1457" s="498" t="s">
        <v>1587</v>
      </c>
      <c r="M1457" s="498" t="s">
        <v>1097</v>
      </c>
      <c r="N1457" s="498" t="s">
        <v>373</v>
      </c>
      <c r="O1457" s="498">
        <v>16000</v>
      </c>
      <c r="P1457" s="499" t="s">
        <v>25</v>
      </c>
      <c r="Q1457" s="500">
        <v>1000000</v>
      </c>
      <c r="R1457" s="500">
        <v>3000000</v>
      </c>
      <c r="S1457" s="500">
        <v>3000000</v>
      </c>
      <c r="T1457" s="500">
        <v>1000000</v>
      </c>
      <c r="U1457" s="500">
        <v>8000000</v>
      </c>
      <c r="V1457" s="500">
        <v>4</v>
      </c>
      <c r="W1457" s="500">
        <v>5</v>
      </c>
      <c r="X1457" s="500">
        <v>9</v>
      </c>
      <c r="Y1457" s="501">
        <v>73.75</v>
      </c>
      <c r="Z1457" s="500">
        <v>1520</v>
      </c>
      <c r="AA1457" s="500">
        <v>447</v>
      </c>
    </row>
    <row r="1458" spans="1:27" s="497" customFormat="1" ht="19.5" customHeight="1">
      <c r="A1458" s="498" t="s">
        <v>8207</v>
      </c>
      <c r="B1458" s="675">
        <v>20110169725671</v>
      </c>
      <c r="C1458" s="498" t="s">
        <v>8208</v>
      </c>
      <c r="D1458" s="498" t="s">
        <v>8209</v>
      </c>
      <c r="E1458" s="498" t="s">
        <v>82</v>
      </c>
      <c r="F1458" s="498" t="s">
        <v>5259</v>
      </c>
      <c r="G1458" s="498" t="s">
        <v>7987</v>
      </c>
      <c r="H1458" s="498" t="s">
        <v>1311</v>
      </c>
      <c r="I1458" s="498">
        <v>1</v>
      </c>
      <c r="J1458" s="499" t="s">
        <v>1312</v>
      </c>
      <c r="K1458" s="499" t="s">
        <v>606</v>
      </c>
      <c r="L1458" s="498" t="s">
        <v>607</v>
      </c>
      <c r="M1458" s="498" t="s">
        <v>594</v>
      </c>
      <c r="N1458" s="498" t="s">
        <v>10</v>
      </c>
      <c r="O1458" s="498">
        <v>10130</v>
      </c>
      <c r="P1458" s="499" t="s">
        <v>8210</v>
      </c>
      <c r="Q1458" s="500">
        <v>0</v>
      </c>
      <c r="R1458" s="500">
        <v>76000</v>
      </c>
      <c r="S1458" s="500">
        <v>45000000</v>
      </c>
      <c r="T1458" s="500">
        <v>5000000</v>
      </c>
      <c r="U1458" s="500">
        <v>50076000</v>
      </c>
      <c r="V1458" s="500">
        <v>5</v>
      </c>
      <c r="W1458" s="500">
        <v>8</v>
      </c>
      <c r="X1458" s="500">
        <v>13</v>
      </c>
      <c r="Y1458" s="501">
        <v>257.5</v>
      </c>
      <c r="Z1458" s="500">
        <v>1000</v>
      </c>
      <c r="AA1458" s="500">
        <v>1000</v>
      </c>
    </row>
    <row r="1459" spans="1:27" s="497" customFormat="1" ht="19.5" customHeight="1">
      <c r="A1459" s="498" t="s">
        <v>8211</v>
      </c>
      <c r="B1459" s="675">
        <v>20300175025675</v>
      </c>
      <c r="C1459" s="498" t="s">
        <v>8212</v>
      </c>
      <c r="D1459" s="498" t="s">
        <v>8213</v>
      </c>
      <c r="E1459" s="498" t="s">
        <v>82</v>
      </c>
      <c r="F1459" s="498" t="s">
        <v>5259</v>
      </c>
      <c r="G1459" s="498" t="s">
        <v>8052</v>
      </c>
      <c r="H1459" s="498">
        <v>47</v>
      </c>
      <c r="I1459" s="498">
        <v>9</v>
      </c>
      <c r="J1459" s="499" t="s">
        <v>25</v>
      </c>
      <c r="K1459" s="499" t="s">
        <v>25</v>
      </c>
      <c r="L1459" s="498" t="s">
        <v>8214</v>
      </c>
      <c r="M1459" s="498" t="s">
        <v>333</v>
      </c>
      <c r="N1459" s="498" t="s">
        <v>21</v>
      </c>
      <c r="O1459" s="498">
        <v>30000</v>
      </c>
      <c r="P1459" s="499" t="s">
        <v>25</v>
      </c>
      <c r="Q1459" s="500">
        <v>0</v>
      </c>
      <c r="R1459" s="500">
        <v>7000000</v>
      </c>
      <c r="S1459" s="500">
        <v>20000000</v>
      </c>
      <c r="T1459" s="500">
        <v>0</v>
      </c>
      <c r="U1459" s="500">
        <v>27000000</v>
      </c>
      <c r="V1459" s="500">
        <v>31</v>
      </c>
      <c r="W1459" s="500">
        <v>31</v>
      </c>
      <c r="X1459" s="500">
        <v>62</v>
      </c>
      <c r="Y1459" s="501">
        <v>490</v>
      </c>
      <c r="Z1459" s="500">
        <v>7032</v>
      </c>
      <c r="AA1459" s="500">
        <v>4476</v>
      </c>
    </row>
    <row r="1460" spans="1:27" s="497" customFormat="1" ht="19.5" customHeight="1">
      <c r="A1460" s="498" t="s">
        <v>8215</v>
      </c>
      <c r="B1460" s="675">
        <v>20730167325677</v>
      </c>
      <c r="C1460" s="498" t="s">
        <v>8216</v>
      </c>
      <c r="D1460" s="498" t="s">
        <v>8217</v>
      </c>
      <c r="E1460" s="498" t="s">
        <v>34</v>
      </c>
      <c r="F1460" s="498" t="s">
        <v>3952</v>
      </c>
      <c r="G1460" s="498" t="s">
        <v>8115</v>
      </c>
      <c r="H1460" s="498">
        <v>149</v>
      </c>
      <c r="I1460" s="498">
        <v>9</v>
      </c>
      <c r="J1460" s="499" t="s">
        <v>25</v>
      </c>
      <c r="K1460" s="499" t="s">
        <v>25</v>
      </c>
      <c r="L1460" s="498" t="s">
        <v>8218</v>
      </c>
      <c r="M1460" s="498" t="s">
        <v>54</v>
      </c>
      <c r="N1460" s="498" t="s">
        <v>35</v>
      </c>
      <c r="O1460" s="498">
        <v>73110</v>
      </c>
      <c r="P1460" s="499">
        <v>805799103</v>
      </c>
      <c r="Q1460" s="500">
        <v>1000000</v>
      </c>
      <c r="R1460" s="500">
        <v>20000000</v>
      </c>
      <c r="S1460" s="500">
        <v>5000000</v>
      </c>
      <c r="T1460" s="500">
        <v>10000000</v>
      </c>
      <c r="U1460" s="500">
        <v>36000000</v>
      </c>
      <c r="V1460" s="500">
        <v>45</v>
      </c>
      <c r="W1460" s="500">
        <v>40</v>
      </c>
      <c r="X1460" s="500">
        <v>85</v>
      </c>
      <c r="Y1460" s="501">
        <v>478.16</v>
      </c>
      <c r="Z1460" s="500">
        <v>6668</v>
      </c>
      <c r="AA1460" s="500">
        <v>3764</v>
      </c>
    </row>
    <row r="1461" spans="1:27" s="497" customFormat="1" ht="19.5" customHeight="1">
      <c r="A1461" s="498" t="s">
        <v>8219</v>
      </c>
      <c r="B1461" s="675">
        <v>20110171625679</v>
      </c>
      <c r="C1461" s="498" t="s">
        <v>8220</v>
      </c>
      <c r="D1461" s="498" t="s">
        <v>8221</v>
      </c>
      <c r="E1461" s="498" t="s">
        <v>34</v>
      </c>
      <c r="F1461" s="498" t="s">
        <v>2398</v>
      </c>
      <c r="G1461" s="498" t="s">
        <v>7983</v>
      </c>
      <c r="H1461" s="498" t="s">
        <v>8222</v>
      </c>
      <c r="I1461" s="498">
        <v>6</v>
      </c>
      <c r="J1461" s="499" t="s">
        <v>25</v>
      </c>
      <c r="K1461" s="499" t="s">
        <v>25</v>
      </c>
      <c r="L1461" s="498" t="s">
        <v>593</v>
      </c>
      <c r="M1461" s="498" t="s">
        <v>594</v>
      </c>
      <c r="N1461" s="498" t="s">
        <v>10</v>
      </c>
      <c r="O1461" s="498">
        <v>10130</v>
      </c>
      <c r="P1461" s="499" t="s">
        <v>25</v>
      </c>
      <c r="Q1461" s="500">
        <v>30000000</v>
      </c>
      <c r="R1461" s="500">
        <v>10000000</v>
      </c>
      <c r="S1461" s="500">
        <v>10000000</v>
      </c>
      <c r="T1461" s="500">
        <v>10000000</v>
      </c>
      <c r="U1461" s="500">
        <v>60000000</v>
      </c>
      <c r="V1461" s="500">
        <v>30</v>
      </c>
      <c r="W1461" s="500">
        <v>50</v>
      </c>
      <c r="X1461" s="500">
        <v>80</v>
      </c>
      <c r="Y1461" s="501">
        <v>95.19</v>
      </c>
      <c r="Z1461" s="500">
        <v>3436</v>
      </c>
      <c r="AA1461" s="500">
        <v>743</v>
      </c>
    </row>
    <row r="1462" spans="1:27" s="497" customFormat="1" ht="19.5" customHeight="1">
      <c r="A1462" s="498" t="s">
        <v>8223</v>
      </c>
      <c r="B1462" s="675">
        <v>20210163025670</v>
      </c>
      <c r="C1462" s="498" t="s">
        <v>8224</v>
      </c>
      <c r="D1462" s="498" t="s">
        <v>8225</v>
      </c>
      <c r="E1462" s="498" t="s">
        <v>229</v>
      </c>
      <c r="F1462" s="498" t="s">
        <v>3311</v>
      </c>
      <c r="G1462" s="498" t="s">
        <v>8075</v>
      </c>
      <c r="H1462" s="498" t="s">
        <v>8226</v>
      </c>
      <c r="I1462" s="498">
        <v>6</v>
      </c>
      <c r="J1462" s="499" t="s">
        <v>25</v>
      </c>
      <c r="K1462" s="499" t="s">
        <v>25</v>
      </c>
      <c r="L1462" s="498" t="s">
        <v>8227</v>
      </c>
      <c r="M1462" s="498" t="s">
        <v>347</v>
      </c>
      <c r="N1462" s="498" t="s">
        <v>20</v>
      </c>
      <c r="O1462" s="498">
        <v>21160</v>
      </c>
      <c r="P1462" s="499" t="s">
        <v>25</v>
      </c>
      <c r="Q1462" s="500">
        <v>4000000</v>
      </c>
      <c r="R1462" s="500">
        <v>3800000</v>
      </c>
      <c r="S1462" s="500">
        <v>2500000</v>
      </c>
      <c r="T1462" s="500">
        <v>5000000</v>
      </c>
      <c r="U1462" s="500">
        <v>15300000</v>
      </c>
      <c r="V1462" s="500">
        <v>1</v>
      </c>
      <c r="W1462" s="500">
        <v>8</v>
      </c>
      <c r="X1462" s="500">
        <v>9</v>
      </c>
      <c r="Y1462" s="501">
        <v>157.41999999999999</v>
      </c>
      <c r="Z1462" s="500">
        <v>3200</v>
      </c>
      <c r="AA1462" s="500">
        <v>396</v>
      </c>
    </row>
    <row r="1463" spans="1:27" s="497" customFormat="1" ht="19.5" customHeight="1">
      <c r="A1463" s="498" t="s">
        <v>8228</v>
      </c>
      <c r="B1463" s="675">
        <v>20130155525679</v>
      </c>
      <c r="C1463" s="498" t="s">
        <v>8229</v>
      </c>
      <c r="D1463" s="498" t="s">
        <v>8230</v>
      </c>
      <c r="E1463" s="498" t="s">
        <v>84</v>
      </c>
      <c r="F1463" s="498" t="s">
        <v>8231</v>
      </c>
      <c r="G1463" s="498" t="s">
        <v>7895</v>
      </c>
      <c r="H1463" s="498" t="s">
        <v>8232</v>
      </c>
      <c r="I1463" s="498">
        <v>3</v>
      </c>
      <c r="J1463" s="499" t="s">
        <v>25</v>
      </c>
      <c r="K1463" s="499" t="s">
        <v>25</v>
      </c>
      <c r="L1463" s="498" t="s">
        <v>321</v>
      </c>
      <c r="M1463" s="498" t="s">
        <v>18</v>
      </c>
      <c r="N1463" s="498" t="s">
        <v>8</v>
      </c>
      <c r="O1463" s="498">
        <v>12120</v>
      </c>
      <c r="P1463" s="499" t="s">
        <v>8233</v>
      </c>
      <c r="Q1463" s="500">
        <v>0</v>
      </c>
      <c r="R1463" s="500">
        <v>0</v>
      </c>
      <c r="S1463" s="500">
        <v>10000000</v>
      </c>
      <c r="T1463" s="500">
        <v>2000000</v>
      </c>
      <c r="U1463" s="500">
        <v>12000000</v>
      </c>
      <c r="V1463" s="500">
        <v>0</v>
      </c>
      <c r="W1463" s="500">
        <v>0</v>
      </c>
      <c r="X1463" s="500">
        <v>0</v>
      </c>
      <c r="Y1463" s="501">
        <v>139</v>
      </c>
      <c r="Z1463" s="500">
        <v>0</v>
      </c>
      <c r="AA1463" s="500">
        <v>0</v>
      </c>
    </row>
    <row r="1464" spans="1:27" s="497" customFormat="1" ht="19.5" customHeight="1">
      <c r="A1464" s="498" t="s">
        <v>8234</v>
      </c>
      <c r="B1464" s="675">
        <v>20130167225672</v>
      </c>
      <c r="C1464" s="498" t="s">
        <v>8235</v>
      </c>
      <c r="D1464" s="498" t="s">
        <v>8236</v>
      </c>
      <c r="E1464" s="498" t="s">
        <v>84</v>
      </c>
      <c r="F1464" s="498" t="s">
        <v>5259</v>
      </c>
      <c r="G1464" s="498" t="s">
        <v>8115</v>
      </c>
      <c r="H1464" s="498" t="s">
        <v>8237</v>
      </c>
      <c r="I1464" s="498">
        <v>5</v>
      </c>
      <c r="J1464" s="499" t="s">
        <v>25</v>
      </c>
      <c r="K1464" s="499" t="s">
        <v>25</v>
      </c>
      <c r="L1464" s="498" t="s">
        <v>321</v>
      </c>
      <c r="M1464" s="498" t="s">
        <v>18</v>
      </c>
      <c r="N1464" s="498" t="s">
        <v>8</v>
      </c>
      <c r="O1464" s="498">
        <v>12120</v>
      </c>
      <c r="P1464" s="499" t="s">
        <v>8238</v>
      </c>
      <c r="Q1464" s="500">
        <v>0</v>
      </c>
      <c r="R1464" s="500">
        <v>25000000</v>
      </c>
      <c r="S1464" s="500">
        <v>10000000</v>
      </c>
      <c r="T1464" s="500">
        <v>5000000</v>
      </c>
      <c r="U1464" s="500">
        <v>40000000</v>
      </c>
      <c r="V1464" s="500">
        <v>9</v>
      </c>
      <c r="W1464" s="500">
        <v>7</v>
      </c>
      <c r="X1464" s="500">
        <v>16</v>
      </c>
      <c r="Y1464" s="501">
        <v>238.45</v>
      </c>
      <c r="Z1464" s="500">
        <v>0</v>
      </c>
      <c r="AA1464" s="500">
        <v>0</v>
      </c>
    </row>
    <row r="1465" spans="1:27" s="497" customFormat="1" ht="19.5" customHeight="1">
      <c r="A1465" s="498" t="s">
        <v>8239</v>
      </c>
      <c r="B1465" s="675">
        <v>20710166825679</v>
      </c>
      <c r="C1465" s="498" t="s">
        <v>8240</v>
      </c>
      <c r="D1465" s="498" t="s">
        <v>8241</v>
      </c>
      <c r="E1465" s="498" t="s">
        <v>44</v>
      </c>
      <c r="F1465" s="498" t="s">
        <v>2715</v>
      </c>
      <c r="G1465" s="498" t="s">
        <v>8115</v>
      </c>
      <c r="H1465" s="498">
        <v>6</v>
      </c>
      <c r="I1465" s="499">
        <v>7</v>
      </c>
      <c r="J1465" s="499" t="s">
        <v>25</v>
      </c>
      <c r="K1465" s="498" t="s">
        <v>25</v>
      </c>
      <c r="L1465" s="498" t="s">
        <v>433</v>
      </c>
      <c r="M1465" s="498" t="s">
        <v>686</v>
      </c>
      <c r="N1465" s="498" t="s">
        <v>39</v>
      </c>
      <c r="O1465" s="498">
        <v>71110</v>
      </c>
      <c r="P1465" s="499" t="s">
        <v>8242</v>
      </c>
      <c r="Q1465" s="500">
        <v>1000000</v>
      </c>
      <c r="R1465" s="500">
        <v>4000000</v>
      </c>
      <c r="S1465" s="500">
        <v>4000000</v>
      </c>
      <c r="T1465" s="500">
        <v>1000000</v>
      </c>
      <c r="U1465" s="500">
        <v>10000000</v>
      </c>
      <c r="V1465" s="500">
        <v>30</v>
      </c>
      <c r="W1465" s="500">
        <v>20</v>
      </c>
      <c r="X1465" s="500">
        <v>50</v>
      </c>
      <c r="Y1465" s="501">
        <v>366</v>
      </c>
      <c r="Z1465" s="500">
        <v>22980</v>
      </c>
      <c r="AA1465" s="500">
        <v>800</v>
      </c>
    </row>
    <row r="1466" spans="1:27" s="497" customFormat="1" ht="19.5" customHeight="1">
      <c r="A1466" s="498" t="s">
        <v>8243</v>
      </c>
      <c r="B1466" s="675">
        <v>20700167625673</v>
      </c>
      <c r="C1466" s="498" t="s">
        <v>8244</v>
      </c>
      <c r="D1466" s="498" t="s">
        <v>8245</v>
      </c>
      <c r="E1466" s="498" t="s">
        <v>44</v>
      </c>
      <c r="F1466" s="498" t="s">
        <v>2715</v>
      </c>
      <c r="G1466" s="498" t="s">
        <v>8115</v>
      </c>
      <c r="H1466" s="498">
        <v>272</v>
      </c>
      <c r="I1466" s="498">
        <v>6</v>
      </c>
      <c r="J1466" s="499" t="s">
        <v>25</v>
      </c>
      <c r="K1466" s="499" t="s">
        <v>25</v>
      </c>
      <c r="L1466" s="498" t="s">
        <v>1348</v>
      </c>
      <c r="M1466" s="498" t="s">
        <v>723</v>
      </c>
      <c r="N1466" s="498" t="s">
        <v>32</v>
      </c>
      <c r="O1466" s="498">
        <v>70130</v>
      </c>
      <c r="P1466" s="499">
        <v>632588605</v>
      </c>
      <c r="Q1466" s="500">
        <v>10000000</v>
      </c>
      <c r="R1466" s="500">
        <v>5000000</v>
      </c>
      <c r="S1466" s="500">
        <v>3000000</v>
      </c>
      <c r="T1466" s="500">
        <v>5000000</v>
      </c>
      <c r="U1466" s="500">
        <v>23000000</v>
      </c>
      <c r="V1466" s="500">
        <v>60</v>
      </c>
      <c r="W1466" s="500">
        <v>40</v>
      </c>
      <c r="X1466" s="500">
        <v>100</v>
      </c>
      <c r="Y1466" s="501">
        <v>243</v>
      </c>
      <c r="Z1466" s="500">
        <v>24028</v>
      </c>
      <c r="AA1466" s="500">
        <v>1934</v>
      </c>
    </row>
    <row r="1467" spans="1:27" s="497" customFormat="1" ht="19.5" customHeight="1">
      <c r="A1467" s="498" t="s">
        <v>8246</v>
      </c>
      <c r="B1467" s="675">
        <v>20730178725675</v>
      </c>
      <c r="C1467" s="498" t="s">
        <v>8247</v>
      </c>
      <c r="D1467" s="498" t="s">
        <v>8248</v>
      </c>
      <c r="E1467" s="498" t="s">
        <v>44</v>
      </c>
      <c r="F1467" s="498" t="s">
        <v>2105</v>
      </c>
      <c r="G1467" s="498" t="s">
        <v>8094</v>
      </c>
      <c r="H1467" s="498" t="s">
        <v>8249</v>
      </c>
      <c r="I1467" s="498">
        <v>11</v>
      </c>
      <c r="J1467" s="499" t="s">
        <v>25</v>
      </c>
      <c r="K1467" s="499" t="s">
        <v>25</v>
      </c>
      <c r="L1467" s="498" t="s">
        <v>608</v>
      </c>
      <c r="M1467" s="498" t="s">
        <v>590</v>
      </c>
      <c r="N1467" s="498" t="s">
        <v>35</v>
      </c>
      <c r="O1467" s="498">
        <v>73130</v>
      </c>
      <c r="P1467" s="499" t="s">
        <v>25</v>
      </c>
      <c r="Q1467" s="500">
        <v>4550000</v>
      </c>
      <c r="R1467" s="500">
        <v>6200000</v>
      </c>
      <c r="S1467" s="500">
        <v>11760000</v>
      </c>
      <c r="T1467" s="500">
        <v>8000000</v>
      </c>
      <c r="U1467" s="500">
        <v>30510000</v>
      </c>
      <c r="V1467" s="500">
        <v>24</v>
      </c>
      <c r="W1467" s="500">
        <v>6</v>
      </c>
      <c r="X1467" s="500">
        <v>30</v>
      </c>
      <c r="Y1467" s="501">
        <v>343.25</v>
      </c>
      <c r="Z1467" s="500">
        <v>1176</v>
      </c>
      <c r="AA1467" s="500">
        <v>525</v>
      </c>
    </row>
    <row r="1468" spans="1:27" s="497" customFormat="1" ht="19.5" customHeight="1">
      <c r="A1468" s="498" t="s">
        <v>8250</v>
      </c>
      <c r="B1468" s="675">
        <v>20700177925675</v>
      </c>
      <c r="C1468" s="498" t="s">
        <v>8251</v>
      </c>
      <c r="D1468" s="498" t="s">
        <v>8252</v>
      </c>
      <c r="E1468" s="498" t="s">
        <v>231</v>
      </c>
      <c r="F1468" s="498" t="s">
        <v>5276</v>
      </c>
      <c r="G1468" s="498" t="s">
        <v>8052</v>
      </c>
      <c r="H1468" s="498" t="s">
        <v>1668</v>
      </c>
      <c r="I1468" s="498">
        <v>6</v>
      </c>
      <c r="J1468" s="498" t="s">
        <v>25</v>
      </c>
      <c r="K1468" s="498" t="s">
        <v>25</v>
      </c>
      <c r="L1468" s="498" t="s">
        <v>1348</v>
      </c>
      <c r="M1468" s="498" t="s">
        <v>723</v>
      </c>
      <c r="N1468" s="498" t="s">
        <v>32</v>
      </c>
      <c r="O1468" s="498">
        <v>70130</v>
      </c>
      <c r="P1468" s="499">
        <v>632588605</v>
      </c>
      <c r="Q1468" s="500">
        <v>5000000</v>
      </c>
      <c r="R1468" s="500">
        <v>8000000</v>
      </c>
      <c r="S1468" s="500">
        <v>5000000</v>
      </c>
      <c r="T1468" s="500">
        <v>2000000</v>
      </c>
      <c r="U1468" s="500">
        <v>20000000</v>
      </c>
      <c r="V1468" s="500">
        <v>20</v>
      </c>
      <c r="W1468" s="500">
        <v>20</v>
      </c>
      <c r="X1468" s="500">
        <v>40</v>
      </c>
      <c r="Y1468" s="501">
        <v>479.5</v>
      </c>
      <c r="Z1468" s="500">
        <v>4765</v>
      </c>
      <c r="AA1468" s="500">
        <v>1898</v>
      </c>
    </row>
    <row r="1469" spans="1:27" s="497" customFormat="1" ht="19.5" customHeight="1">
      <c r="A1469" s="498" t="s">
        <v>8253</v>
      </c>
      <c r="B1469" s="675">
        <v>20700166025677</v>
      </c>
      <c r="C1469" s="498" t="s">
        <v>8254</v>
      </c>
      <c r="D1469" s="498" t="s">
        <v>8255</v>
      </c>
      <c r="E1469" s="498" t="s">
        <v>260</v>
      </c>
      <c r="F1469" s="498" t="s">
        <v>7140</v>
      </c>
      <c r="G1469" s="498" t="s">
        <v>8256</v>
      </c>
      <c r="H1469" s="498">
        <v>109</v>
      </c>
      <c r="I1469" s="498">
        <v>6</v>
      </c>
      <c r="J1469" s="499" t="s">
        <v>25</v>
      </c>
      <c r="K1469" s="499" t="s">
        <v>25</v>
      </c>
      <c r="L1469" s="498" t="s">
        <v>8257</v>
      </c>
      <c r="M1469" s="498" t="s">
        <v>704</v>
      </c>
      <c r="N1469" s="498" t="s">
        <v>32</v>
      </c>
      <c r="O1469" s="498">
        <v>70140</v>
      </c>
      <c r="P1469" s="499">
        <v>864565565</v>
      </c>
      <c r="Q1469" s="500">
        <v>0</v>
      </c>
      <c r="R1469" s="500">
        <v>0</v>
      </c>
      <c r="S1469" s="500">
        <v>2000000</v>
      </c>
      <c r="T1469" s="500">
        <v>5000000</v>
      </c>
      <c r="U1469" s="500">
        <v>7000000</v>
      </c>
      <c r="V1469" s="500">
        <v>7</v>
      </c>
      <c r="W1469" s="500">
        <v>0</v>
      </c>
      <c r="X1469" s="500">
        <v>7</v>
      </c>
      <c r="Y1469" s="501">
        <v>480</v>
      </c>
      <c r="Z1469" s="500">
        <v>76303</v>
      </c>
      <c r="AA1469" s="500">
        <v>0</v>
      </c>
    </row>
    <row r="1470" spans="1:27" s="497" customFormat="1" ht="19.5" customHeight="1">
      <c r="A1470" s="498" t="s">
        <v>8258</v>
      </c>
      <c r="B1470" s="675">
        <v>20240167725678</v>
      </c>
      <c r="C1470" s="498" t="s">
        <v>8259</v>
      </c>
      <c r="D1470" s="498" t="s">
        <v>8260</v>
      </c>
      <c r="E1470" s="498" t="s">
        <v>265</v>
      </c>
      <c r="F1470" s="498" t="s">
        <v>5298</v>
      </c>
      <c r="G1470" s="498" t="s">
        <v>8115</v>
      </c>
      <c r="H1470" s="498" t="s">
        <v>8261</v>
      </c>
      <c r="I1470" s="499">
        <v>8</v>
      </c>
      <c r="J1470" s="498" t="s">
        <v>25</v>
      </c>
      <c r="K1470" s="498" t="s">
        <v>25</v>
      </c>
      <c r="L1470" s="498" t="s">
        <v>356</v>
      </c>
      <c r="M1470" s="498" t="s">
        <v>382</v>
      </c>
      <c r="N1470" s="498" t="s">
        <v>52</v>
      </c>
      <c r="O1470" s="498">
        <v>24130</v>
      </c>
      <c r="P1470" s="499" t="s">
        <v>25</v>
      </c>
      <c r="Q1470" s="500">
        <v>12576000</v>
      </c>
      <c r="R1470" s="500">
        <v>0</v>
      </c>
      <c r="S1470" s="500">
        <v>52000000</v>
      </c>
      <c r="T1470" s="500">
        <v>25000000</v>
      </c>
      <c r="U1470" s="500">
        <v>89576000</v>
      </c>
      <c r="V1470" s="500">
        <v>20</v>
      </c>
      <c r="W1470" s="500">
        <v>6</v>
      </c>
      <c r="X1470" s="500">
        <v>26</v>
      </c>
      <c r="Y1470" s="501">
        <v>484.71</v>
      </c>
      <c r="Z1470" s="500">
        <v>9042</v>
      </c>
      <c r="AA1470" s="500">
        <v>6552</v>
      </c>
    </row>
    <row r="1471" spans="1:27" s="497" customFormat="1" ht="19.5" customHeight="1">
      <c r="A1471" s="498" t="s">
        <v>8262</v>
      </c>
      <c r="B1471" s="675">
        <v>20200155025671</v>
      </c>
      <c r="C1471" s="498" t="s">
        <v>8263</v>
      </c>
      <c r="D1471" s="498" t="s">
        <v>8264</v>
      </c>
      <c r="E1471" s="498" t="s">
        <v>268</v>
      </c>
      <c r="F1471" s="498" t="s">
        <v>8265</v>
      </c>
      <c r="G1471" s="498" t="s">
        <v>7895</v>
      </c>
      <c r="H1471" s="498" t="s">
        <v>8266</v>
      </c>
      <c r="I1471" s="498">
        <v>1</v>
      </c>
      <c r="J1471" s="498" t="s">
        <v>25</v>
      </c>
      <c r="K1471" s="498" t="s">
        <v>25</v>
      </c>
      <c r="L1471" s="498" t="s">
        <v>604</v>
      </c>
      <c r="M1471" s="498" t="s">
        <v>354</v>
      </c>
      <c r="N1471" s="498" t="s">
        <v>0</v>
      </c>
      <c r="O1471" s="498">
        <v>20170</v>
      </c>
      <c r="P1471" s="499" t="s">
        <v>8267</v>
      </c>
      <c r="Q1471" s="500">
        <v>9298000</v>
      </c>
      <c r="R1471" s="500">
        <v>35673750</v>
      </c>
      <c r="S1471" s="500">
        <v>10082490</v>
      </c>
      <c r="T1471" s="500">
        <v>166026627</v>
      </c>
      <c r="U1471" s="500">
        <v>221080867</v>
      </c>
      <c r="V1471" s="500">
        <v>28</v>
      </c>
      <c r="W1471" s="500">
        <v>16</v>
      </c>
      <c r="X1471" s="500">
        <v>44</v>
      </c>
      <c r="Y1471" s="501">
        <v>257.16000000000003</v>
      </c>
      <c r="Z1471" s="500">
        <v>2208</v>
      </c>
      <c r="AA1471" s="500">
        <v>994</v>
      </c>
    </row>
    <row r="1472" spans="1:27" s="497" customFormat="1" ht="19.5" customHeight="1">
      <c r="A1472" s="498" t="s">
        <v>8268</v>
      </c>
      <c r="B1472" s="675">
        <v>20410168425673</v>
      </c>
      <c r="C1472" s="498" t="s">
        <v>8269</v>
      </c>
      <c r="D1472" s="498" t="s">
        <v>8270</v>
      </c>
      <c r="E1472" s="498" t="s">
        <v>1</v>
      </c>
      <c r="F1472" s="498" t="s">
        <v>5309</v>
      </c>
      <c r="G1472" s="498" t="s">
        <v>7921</v>
      </c>
      <c r="H1472" s="498" t="s">
        <v>8271</v>
      </c>
      <c r="I1472" s="498">
        <v>4</v>
      </c>
      <c r="J1472" s="499" t="s">
        <v>25</v>
      </c>
      <c r="K1472" s="499" t="s">
        <v>25</v>
      </c>
      <c r="L1472" s="498" t="s">
        <v>8272</v>
      </c>
      <c r="M1472" s="498" t="s">
        <v>628</v>
      </c>
      <c r="N1472" s="498" t="s">
        <v>91</v>
      </c>
      <c r="O1472" s="498">
        <v>41330</v>
      </c>
      <c r="P1472" s="499">
        <v>894582492</v>
      </c>
      <c r="Q1472" s="500">
        <v>750000</v>
      </c>
      <c r="R1472" s="500">
        <v>5000000</v>
      </c>
      <c r="S1472" s="500">
        <v>3000000</v>
      </c>
      <c r="T1472" s="500">
        <v>5000000</v>
      </c>
      <c r="U1472" s="500">
        <v>13750000</v>
      </c>
      <c r="V1472" s="500">
        <v>2</v>
      </c>
      <c r="W1472" s="500">
        <v>4</v>
      </c>
      <c r="X1472" s="500">
        <v>6</v>
      </c>
      <c r="Y1472" s="501">
        <v>93</v>
      </c>
      <c r="Z1472" s="500">
        <v>1600</v>
      </c>
      <c r="AA1472" s="500">
        <v>262</v>
      </c>
    </row>
    <row r="1473" spans="1:27" s="497" customFormat="1" ht="19.5" customHeight="1">
      <c r="A1473" s="498" t="s">
        <v>8273</v>
      </c>
      <c r="B1473" s="675">
        <v>20550162425672</v>
      </c>
      <c r="C1473" s="498" t="s">
        <v>8274</v>
      </c>
      <c r="D1473" s="498" t="s">
        <v>8275</v>
      </c>
      <c r="E1473" s="498" t="s">
        <v>1864</v>
      </c>
      <c r="F1473" s="498" t="s">
        <v>8276</v>
      </c>
      <c r="G1473" s="498" t="s">
        <v>7921</v>
      </c>
      <c r="H1473" s="498" t="s">
        <v>8277</v>
      </c>
      <c r="I1473" s="498">
        <v>3</v>
      </c>
      <c r="J1473" s="499" t="s">
        <v>25</v>
      </c>
      <c r="K1473" s="499" t="s">
        <v>25</v>
      </c>
      <c r="L1473" s="498" t="s">
        <v>4441</v>
      </c>
      <c r="M1473" s="498" t="s">
        <v>8278</v>
      </c>
      <c r="N1473" s="498" t="s">
        <v>431</v>
      </c>
      <c r="O1473" s="498">
        <v>55160</v>
      </c>
      <c r="P1473" s="499" t="s">
        <v>8279</v>
      </c>
      <c r="Q1473" s="500">
        <v>7000000</v>
      </c>
      <c r="R1473" s="500">
        <v>2700000</v>
      </c>
      <c r="S1473" s="500">
        <v>3000000</v>
      </c>
      <c r="T1473" s="500">
        <v>500000</v>
      </c>
      <c r="U1473" s="500">
        <v>13200000</v>
      </c>
      <c r="V1473" s="500">
        <v>1</v>
      </c>
      <c r="W1473" s="500">
        <v>4</v>
      </c>
      <c r="X1473" s="500">
        <v>5</v>
      </c>
      <c r="Y1473" s="501">
        <v>97.7</v>
      </c>
      <c r="Z1473" s="500">
        <v>20432</v>
      </c>
      <c r="AA1473" s="500">
        <v>415</v>
      </c>
    </row>
    <row r="1474" spans="1:27" s="497" customFormat="1" ht="19.5" customHeight="1">
      <c r="A1474" s="498" t="s">
        <v>8280</v>
      </c>
      <c r="B1474" s="675">
        <v>20410162525676</v>
      </c>
      <c r="C1474" s="498" t="s">
        <v>8281</v>
      </c>
      <c r="D1474" s="498" t="s">
        <v>398</v>
      </c>
      <c r="E1474" s="498">
        <v>14</v>
      </c>
      <c r="F1474" s="498" t="s">
        <v>2169</v>
      </c>
      <c r="G1474" s="498" t="s">
        <v>7975</v>
      </c>
      <c r="H1474" s="498">
        <v>213</v>
      </c>
      <c r="I1474" s="498">
        <v>11</v>
      </c>
      <c r="J1474" s="499" t="s">
        <v>8282</v>
      </c>
      <c r="K1474" s="498" t="s">
        <v>25</v>
      </c>
      <c r="L1474" s="498" t="s">
        <v>1666</v>
      </c>
      <c r="M1474" s="498" t="s">
        <v>1189</v>
      </c>
      <c r="N1474" s="498" t="s">
        <v>91</v>
      </c>
      <c r="O1474" s="498">
        <v>41150</v>
      </c>
      <c r="P1474" s="499" t="s">
        <v>8283</v>
      </c>
      <c r="Q1474" s="500">
        <v>1500000</v>
      </c>
      <c r="R1474" s="500">
        <v>3000000</v>
      </c>
      <c r="S1474" s="500">
        <v>15000000</v>
      </c>
      <c r="T1474" s="500">
        <v>2000000</v>
      </c>
      <c r="U1474" s="500">
        <v>21500000</v>
      </c>
      <c r="V1474" s="500">
        <v>12</v>
      </c>
      <c r="W1474" s="500">
        <v>1</v>
      </c>
      <c r="X1474" s="500">
        <v>13</v>
      </c>
      <c r="Y1474" s="501">
        <v>457.48</v>
      </c>
      <c r="Z1474" s="500">
        <v>15770</v>
      </c>
      <c r="AA1474" s="500">
        <v>288</v>
      </c>
    </row>
    <row r="1475" spans="1:27" s="497" customFormat="1" ht="19.5" customHeight="1">
      <c r="A1475" s="498" t="s">
        <v>8284</v>
      </c>
      <c r="B1475" s="675">
        <v>20710166925677</v>
      </c>
      <c r="C1475" s="498" t="s">
        <v>8285</v>
      </c>
      <c r="D1475" s="498" t="s">
        <v>8286</v>
      </c>
      <c r="E1475" s="498">
        <v>14</v>
      </c>
      <c r="F1475" s="498" t="s">
        <v>2169</v>
      </c>
      <c r="G1475" s="498" t="s">
        <v>8115</v>
      </c>
      <c r="H1475" s="498" t="s">
        <v>8287</v>
      </c>
      <c r="I1475" s="498">
        <v>1</v>
      </c>
      <c r="J1475" s="499" t="s">
        <v>25</v>
      </c>
      <c r="K1475" s="499" t="s">
        <v>25</v>
      </c>
      <c r="L1475" s="498" t="s">
        <v>2585</v>
      </c>
      <c r="M1475" s="498" t="s">
        <v>2585</v>
      </c>
      <c r="N1475" s="498" t="s">
        <v>39</v>
      </c>
      <c r="O1475" s="498">
        <v>71260</v>
      </c>
      <c r="P1475" s="499" t="s">
        <v>8288</v>
      </c>
      <c r="Q1475" s="500">
        <v>500000</v>
      </c>
      <c r="R1475" s="500">
        <v>1000000</v>
      </c>
      <c r="S1475" s="500">
        <v>17000000</v>
      </c>
      <c r="T1475" s="500">
        <v>1000000</v>
      </c>
      <c r="U1475" s="500">
        <v>19500000</v>
      </c>
      <c r="V1475" s="500">
        <v>3</v>
      </c>
      <c r="W1475" s="500">
        <v>2</v>
      </c>
      <c r="X1475" s="500">
        <v>5</v>
      </c>
      <c r="Y1475" s="501">
        <v>471.5</v>
      </c>
      <c r="Z1475" s="500">
        <v>9200</v>
      </c>
      <c r="AA1475" s="500">
        <v>600</v>
      </c>
    </row>
    <row r="1476" spans="1:27" s="497" customFormat="1" ht="19.5" customHeight="1">
      <c r="A1476" s="498" t="s">
        <v>8289</v>
      </c>
      <c r="B1476" s="675">
        <v>20510159925670</v>
      </c>
      <c r="C1476" s="498" t="s">
        <v>8290</v>
      </c>
      <c r="D1476" s="498" t="s">
        <v>8291</v>
      </c>
      <c r="E1476" s="498" t="s">
        <v>31</v>
      </c>
      <c r="F1476" s="498" t="s">
        <v>1946</v>
      </c>
      <c r="G1476" s="498" t="s">
        <v>7895</v>
      </c>
      <c r="H1476" s="498">
        <v>255</v>
      </c>
      <c r="I1476" s="498" t="s">
        <v>25</v>
      </c>
      <c r="J1476" s="499">
        <v>8</v>
      </c>
      <c r="K1476" s="499" t="s">
        <v>25</v>
      </c>
      <c r="L1476" s="498" t="s">
        <v>7683</v>
      </c>
      <c r="M1476" s="498" t="s">
        <v>676</v>
      </c>
      <c r="N1476" s="498" t="s">
        <v>497</v>
      </c>
      <c r="O1476" s="498">
        <v>51000</v>
      </c>
      <c r="P1476" s="499" t="s">
        <v>8292</v>
      </c>
      <c r="Q1476" s="500">
        <v>1300000</v>
      </c>
      <c r="R1476" s="500">
        <v>30000000</v>
      </c>
      <c r="S1476" s="500">
        <v>15000000</v>
      </c>
      <c r="T1476" s="500">
        <v>45000000</v>
      </c>
      <c r="U1476" s="500">
        <v>91300000</v>
      </c>
      <c r="V1476" s="500">
        <v>5</v>
      </c>
      <c r="W1476" s="500">
        <v>0</v>
      </c>
      <c r="X1476" s="500">
        <v>5</v>
      </c>
      <c r="Y1476" s="501">
        <v>312.64</v>
      </c>
      <c r="Z1476" s="500">
        <v>4884</v>
      </c>
      <c r="AA1476" s="500">
        <v>1535</v>
      </c>
    </row>
    <row r="1477" spans="1:27" s="497" customFormat="1" ht="19.5" customHeight="1">
      <c r="A1477" s="498" t="s">
        <v>8293</v>
      </c>
      <c r="B1477" s="675">
        <v>20730169525670</v>
      </c>
      <c r="C1477" s="498" t="s">
        <v>8294</v>
      </c>
      <c r="D1477" s="498" t="s">
        <v>8295</v>
      </c>
      <c r="E1477" s="498" t="s">
        <v>31</v>
      </c>
      <c r="F1477" s="498" t="s">
        <v>1946</v>
      </c>
      <c r="G1477" s="498" t="s">
        <v>7987</v>
      </c>
      <c r="H1477" s="498">
        <v>152</v>
      </c>
      <c r="I1477" s="498">
        <v>4</v>
      </c>
      <c r="J1477" s="499" t="s">
        <v>25</v>
      </c>
      <c r="K1477" s="499" t="s">
        <v>25</v>
      </c>
      <c r="L1477" s="498" t="s">
        <v>4721</v>
      </c>
      <c r="M1477" s="498" t="s">
        <v>707</v>
      </c>
      <c r="N1477" s="498" t="s">
        <v>35</v>
      </c>
      <c r="O1477" s="498">
        <v>73140</v>
      </c>
      <c r="P1477" s="499" t="s">
        <v>25</v>
      </c>
      <c r="Q1477" s="500">
        <v>50000</v>
      </c>
      <c r="R1477" s="500">
        <v>0</v>
      </c>
      <c r="S1477" s="500">
        <v>10000000</v>
      </c>
      <c r="T1477" s="500">
        <v>4000000</v>
      </c>
      <c r="U1477" s="500">
        <v>14050000</v>
      </c>
      <c r="V1477" s="500">
        <v>24</v>
      </c>
      <c r="W1477" s="500">
        <v>0</v>
      </c>
      <c r="X1477" s="500">
        <v>24</v>
      </c>
      <c r="Y1477" s="501">
        <v>416.5</v>
      </c>
      <c r="Z1477" s="500">
        <v>3535</v>
      </c>
      <c r="AA1477" s="500">
        <v>1680</v>
      </c>
    </row>
    <row r="1478" spans="1:27" s="497" customFormat="1" ht="19.5" customHeight="1">
      <c r="A1478" s="498" t="s">
        <v>8296</v>
      </c>
      <c r="B1478" s="675">
        <v>20730171125675</v>
      </c>
      <c r="C1478" s="498" t="s">
        <v>8297</v>
      </c>
      <c r="D1478" s="498" t="s">
        <v>8298</v>
      </c>
      <c r="E1478" s="498" t="s">
        <v>31</v>
      </c>
      <c r="F1478" s="498" t="s">
        <v>1946</v>
      </c>
      <c r="G1478" s="498" t="s">
        <v>7983</v>
      </c>
      <c r="H1478" s="498">
        <v>41</v>
      </c>
      <c r="I1478" s="498">
        <v>4</v>
      </c>
      <c r="J1478" s="499" t="s">
        <v>8299</v>
      </c>
      <c r="K1478" s="499" t="s">
        <v>25</v>
      </c>
      <c r="L1478" s="498" t="s">
        <v>4721</v>
      </c>
      <c r="M1478" s="498" t="s">
        <v>707</v>
      </c>
      <c r="N1478" s="498" t="s">
        <v>35</v>
      </c>
      <c r="O1478" s="498">
        <v>73140</v>
      </c>
      <c r="P1478" s="498" t="s">
        <v>25</v>
      </c>
      <c r="Q1478" s="500">
        <v>30000</v>
      </c>
      <c r="R1478" s="500">
        <v>0</v>
      </c>
      <c r="S1478" s="500">
        <v>17000000</v>
      </c>
      <c r="T1478" s="500">
        <v>2000000</v>
      </c>
      <c r="U1478" s="500">
        <v>19030000</v>
      </c>
      <c r="V1478" s="500">
        <v>5</v>
      </c>
      <c r="W1478" s="500">
        <v>3</v>
      </c>
      <c r="X1478" s="500">
        <v>8</v>
      </c>
      <c r="Y1478" s="501">
        <v>416.5</v>
      </c>
      <c r="Z1478" s="500">
        <v>2427</v>
      </c>
      <c r="AA1478" s="500">
        <v>2160</v>
      </c>
    </row>
    <row r="1479" spans="1:27" s="497" customFormat="1" ht="19.5" customHeight="1">
      <c r="A1479" s="498" t="s">
        <v>8300</v>
      </c>
      <c r="B1479" s="675">
        <v>20900178225675</v>
      </c>
      <c r="C1479" s="498" t="s">
        <v>5274</v>
      </c>
      <c r="D1479" s="498" t="s">
        <v>8301</v>
      </c>
      <c r="E1479" s="498" t="s">
        <v>31</v>
      </c>
      <c r="F1479" s="498" t="s">
        <v>1946</v>
      </c>
      <c r="G1479" s="498" t="s">
        <v>8052</v>
      </c>
      <c r="H1479" s="498" t="s">
        <v>5277</v>
      </c>
      <c r="I1479" s="499">
        <v>7</v>
      </c>
      <c r="J1479" s="499" t="s">
        <v>25</v>
      </c>
      <c r="K1479" s="499" t="s">
        <v>5278</v>
      </c>
      <c r="L1479" s="498" t="s">
        <v>5279</v>
      </c>
      <c r="M1479" s="498" t="s">
        <v>825</v>
      </c>
      <c r="N1479" s="498" t="s">
        <v>93</v>
      </c>
      <c r="O1479" s="498">
        <v>90000</v>
      </c>
      <c r="P1479" s="499">
        <v>74303999</v>
      </c>
      <c r="Q1479" s="500">
        <v>0</v>
      </c>
      <c r="R1479" s="500">
        <v>0</v>
      </c>
      <c r="S1479" s="500">
        <v>35000000</v>
      </c>
      <c r="T1479" s="500">
        <v>10000000</v>
      </c>
      <c r="U1479" s="500">
        <v>45000000</v>
      </c>
      <c r="V1479" s="500">
        <v>8</v>
      </c>
      <c r="W1479" s="500">
        <v>14</v>
      </c>
      <c r="X1479" s="500">
        <v>22</v>
      </c>
      <c r="Y1479" s="501">
        <v>104.5</v>
      </c>
      <c r="Z1479" s="500">
        <v>1574</v>
      </c>
      <c r="AA1479" s="500">
        <v>528</v>
      </c>
    </row>
    <row r="1480" spans="1:27" s="497" customFormat="1" ht="19.5" customHeight="1">
      <c r="A1480" s="498" t="s">
        <v>8302</v>
      </c>
      <c r="B1480" s="675">
        <v>20920159825673</v>
      </c>
      <c r="C1480" s="498" t="s">
        <v>8303</v>
      </c>
      <c r="D1480" s="498" t="s">
        <v>8304</v>
      </c>
      <c r="E1480" s="498" t="s">
        <v>68</v>
      </c>
      <c r="F1480" s="498" t="s">
        <v>1953</v>
      </c>
      <c r="G1480" s="498" t="s">
        <v>7901</v>
      </c>
      <c r="H1480" s="498" t="s">
        <v>8305</v>
      </c>
      <c r="I1480" s="498">
        <v>6</v>
      </c>
      <c r="J1480" s="499" t="s">
        <v>25</v>
      </c>
      <c r="K1480" s="499" t="s">
        <v>25</v>
      </c>
      <c r="L1480" s="498" t="s">
        <v>1179</v>
      </c>
      <c r="M1480" s="498" t="s">
        <v>1179</v>
      </c>
      <c r="N1480" s="498" t="s">
        <v>420</v>
      </c>
      <c r="O1480" s="498">
        <v>92180</v>
      </c>
      <c r="P1480" s="499" t="s">
        <v>8306</v>
      </c>
      <c r="Q1480" s="500">
        <v>5000000</v>
      </c>
      <c r="R1480" s="500">
        <v>20000000</v>
      </c>
      <c r="S1480" s="500">
        <v>15000000</v>
      </c>
      <c r="T1480" s="500">
        <v>2000000</v>
      </c>
      <c r="U1480" s="500">
        <v>42000000</v>
      </c>
      <c r="V1480" s="500">
        <v>9</v>
      </c>
      <c r="W1480" s="500">
        <v>5</v>
      </c>
      <c r="X1480" s="500">
        <v>14</v>
      </c>
      <c r="Y1480" s="501">
        <v>187.35</v>
      </c>
      <c r="Z1480" s="500">
        <v>35051</v>
      </c>
      <c r="AA1480" s="500">
        <v>1950</v>
      </c>
    </row>
    <row r="1481" spans="1:27" s="497" customFormat="1" ht="19.5" customHeight="1">
      <c r="A1481" s="498" t="s">
        <v>8307</v>
      </c>
      <c r="B1481" s="675">
        <v>20250164725670</v>
      </c>
      <c r="C1481" s="498" t="s">
        <v>8308</v>
      </c>
      <c r="D1481" s="498" t="s">
        <v>600</v>
      </c>
      <c r="E1481" s="498" t="s">
        <v>68</v>
      </c>
      <c r="F1481" s="498" t="s">
        <v>1953</v>
      </c>
      <c r="G1481" s="498" t="s">
        <v>7954</v>
      </c>
      <c r="H1481" s="498" t="s">
        <v>8309</v>
      </c>
      <c r="I1481" s="498">
        <v>4</v>
      </c>
      <c r="J1481" s="498" t="s">
        <v>25</v>
      </c>
      <c r="K1481" s="498" t="s">
        <v>25</v>
      </c>
      <c r="L1481" s="498" t="s">
        <v>376</v>
      </c>
      <c r="M1481" s="498" t="s">
        <v>349</v>
      </c>
      <c r="N1481" s="498" t="s">
        <v>4</v>
      </c>
      <c r="O1481" s="498">
        <v>25110</v>
      </c>
      <c r="P1481" s="499" t="s">
        <v>8310</v>
      </c>
      <c r="Q1481" s="500">
        <v>5000000</v>
      </c>
      <c r="R1481" s="500">
        <v>2000000</v>
      </c>
      <c r="S1481" s="500">
        <v>17000000</v>
      </c>
      <c r="T1481" s="500">
        <v>1000000</v>
      </c>
      <c r="U1481" s="500">
        <v>25000000</v>
      </c>
      <c r="V1481" s="500">
        <v>5</v>
      </c>
      <c r="W1481" s="500">
        <v>5</v>
      </c>
      <c r="X1481" s="500">
        <v>10</v>
      </c>
      <c r="Y1481" s="501">
        <v>475.33</v>
      </c>
      <c r="Z1481" s="500">
        <v>5714</v>
      </c>
      <c r="AA1481" s="500">
        <v>3110</v>
      </c>
    </row>
    <row r="1482" spans="1:27" s="497" customFormat="1" ht="19.5" customHeight="1">
      <c r="A1482" s="498" t="s">
        <v>8311</v>
      </c>
      <c r="B1482" s="675">
        <v>20380178125672</v>
      </c>
      <c r="C1482" s="498" t="s">
        <v>8312</v>
      </c>
      <c r="D1482" s="498" t="s">
        <v>600</v>
      </c>
      <c r="E1482" s="498" t="s">
        <v>68</v>
      </c>
      <c r="F1482" s="498" t="s">
        <v>1953</v>
      </c>
      <c r="G1482" s="498" t="s">
        <v>8052</v>
      </c>
      <c r="H1482" s="498" t="s">
        <v>1732</v>
      </c>
      <c r="I1482" s="498">
        <v>1</v>
      </c>
      <c r="J1482" s="499" t="s">
        <v>25</v>
      </c>
      <c r="K1482" s="498" t="s">
        <v>25</v>
      </c>
      <c r="L1482" s="498" t="s">
        <v>8313</v>
      </c>
      <c r="M1482" s="498" t="s">
        <v>8314</v>
      </c>
      <c r="N1482" s="498" t="s">
        <v>357</v>
      </c>
      <c r="O1482" s="498">
        <v>38180</v>
      </c>
      <c r="P1482" s="499" t="s">
        <v>8315</v>
      </c>
      <c r="Q1482" s="500">
        <v>0</v>
      </c>
      <c r="R1482" s="500">
        <v>1000000</v>
      </c>
      <c r="S1482" s="500">
        <v>3000000</v>
      </c>
      <c r="T1482" s="500">
        <v>520000</v>
      </c>
      <c r="U1482" s="500">
        <v>4520000</v>
      </c>
      <c r="V1482" s="500">
        <v>10</v>
      </c>
      <c r="W1482" s="500">
        <v>5</v>
      </c>
      <c r="X1482" s="500">
        <v>15</v>
      </c>
      <c r="Y1482" s="501">
        <v>318.5</v>
      </c>
      <c r="Z1482" s="500">
        <v>8400</v>
      </c>
      <c r="AA1482" s="500">
        <v>2250</v>
      </c>
    </row>
    <row r="1483" spans="1:27" s="497" customFormat="1" ht="19.5" customHeight="1">
      <c r="A1483" s="498" t="s">
        <v>8316</v>
      </c>
      <c r="B1483" s="675">
        <v>20110180125679</v>
      </c>
      <c r="C1483" s="498" t="s">
        <v>1178</v>
      </c>
      <c r="D1483" s="498" t="s">
        <v>8317</v>
      </c>
      <c r="E1483" s="498" t="s">
        <v>68</v>
      </c>
      <c r="F1483" s="498" t="s">
        <v>1953</v>
      </c>
      <c r="G1483" s="498" t="s">
        <v>8094</v>
      </c>
      <c r="H1483" s="498" t="s">
        <v>8318</v>
      </c>
      <c r="I1483" s="498">
        <v>4</v>
      </c>
      <c r="J1483" s="499" t="s">
        <v>25</v>
      </c>
      <c r="K1483" s="499" t="s">
        <v>25</v>
      </c>
      <c r="L1483" s="498" t="s">
        <v>587</v>
      </c>
      <c r="M1483" s="498" t="s">
        <v>330</v>
      </c>
      <c r="N1483" s="498" t="s">
        <v>10</v>
      </c>
      <c r="O1483" s="498">
        <v>10560</v>
      </c>
      <c r="P1483" s="499" t="s">
        <v>25</v>
      </c>
      <c r="Q1483" s="500">
        <v>4000000</v>
      </c>
      <c r="R1483" s="500">
        <v>5000000</v>
      </c>
      <c r="S1483" s="500">
        <v>3000000</v>
      </c>
      <c r="T1483" s="500">
        <v>3000000</v>
      </c>
      <c r="U1483" s="500">
        <v>15000000</v>
      </c>
      <c r="V1483" s="500">
        <v>11</v>
      </c>
      <c r="W1483" s="500">
        <v>6</v>
      </c>
      <c r="X1483" s="500">
        <v>17</v>
      </c>
      <c r="Y1483" s="501">
        <v>354.33</v>
      </c>
      <c r="Z1483" s="500">
        <v>840</v>
      </c>
      <c r="AA1483" s="500">
        <v>495</v>
      </c>
    </row>
    <row r="1484" spans="1:27" s="497" customFormat="1" ht="19.5" customHeight="1">
      <c r="A1484" s="498" t="s">
        <v>8319</v>
      </c>
      <c r="B1484" s="675">
        <v>20730173025675</v>
      </c>
      <c r="C1484" s="498" t="s">
        <v>8320</v>
      </c>
      <c r="D1484" s="498" t="s">
        <v>8321</v>
      </c>
      <c r="E1484" s="498" t="s">
        <v>235</v>
      </c>
      <c r="F1484" s="498" t="s">
        <v>8322</v>
      </c>
      <c r="G1484" s="498" t="s">
        <v>7983</v>
      </c>
      <c r="H1484" s="498" t="s">
        <v>1426</v>
      </c>
      <c r="I1484" s="498">
        <v>2</v>
      </c>
      <c r="J1484" s="499" t="s">
        <v>25</v>
      </c>
      <c r="K1484" s="499" t="s">
        <v>25</v>
      </c>
      <c r="L1484" s="498" t="s">
        <v>446</v>
      </c>
      <c r="M1484" s="498" t="s">
        <v>54</v>
      </c>
      <c r="N1484" s="498" t="s">
        <v>35</v>
      </c>
      <c r="O1484" s="498">
        <v>73110</v>
      </c>
      <c r="P1484" s="499" t="s">
        <v>25</v>
      </c>
      <c r="Q1484" s="500">
        <v>10000000</v>
      </c>
      <c r="R1484" s="500">
        <v>18000000</v>
      </c>
      <c r="S1484" s="500">
        <v>100000000</v>
      </c>
      <c r="T1484" s="500">
        <v>40000000</v>
      </c>
      <c r="U1484" s="500">
        <v>168000000</v>
      </c>
      <c r="V1484" s="500">
        <v>43</v>
      </c>
      <c r="W1484" s="500">
        <v>1</v>
      </c>
      <c r="X1484" s="500">
        <v>44</v>
      </c>
      <c r="Y1484" s="501">
        <v>468.33</v>
      </c>
      <c r="Z1484" s="500">
        <v>12960</v>
      </c>
      <c r="AA1484" s="500">
        <v>3696</v>
      </c>
    </row>
    <row r="1485" spans="1:27" s="497" customFormat="1" ht="19.5" customHeight="1">
      <c r="A1485" s="498" t="s">
        <v>8323</v>
      </c>
      <c r="B1485" s="675">
        <v>20200159325671</v>
      </c>
      <c r="C1485" s="498" t="s">
        <v>8324</v>
      </c>
      <c r="D1485" s="498" t="s">
        <v>8325</v>
      </c>
      <c r="E1485" s="498" t="s">
        <v>236</v>
      </c>
      <c r="F1485" s="498" t="s">
        <v>5347</v>
      </c>
      <c r="G1485" s="498" t="s">
        <v>7921</v>
      </c>
      <c r="H1485" s="498" t="s">
        <v>8326</v>
      </c>
      <c r="I1485" s="498">
        <v>1</v>
      </c>
      <c r="J1485" s="499" t="s">
        <v>25</v>
      </c>
      <c r="K1485" s="499" t="s">
        <v>25</v>
      </c>
      <c r="L1485" s="498" t="s">
        <v>604</v>
      </c>
      <c r="M1485" s="498" t="s">
        <v>354</v>
      </c>
      <c r="N1485" s="498" t="s">
        <v>0</v>
      </c>
      <c r="O1485" s="498">
        <v>20170</v>
      </c>
      <c r="P1485" s="499" t="s">
        <v>8327</v>
      </c>
      <c r="Q1485" s="500">
        <v>1440000</v>
      </c>
      <c r="R1485" s="500">
        <v>0</v>
      </c>
      <c r="S1485" s="500">
        <v>2000000</v>
      </c>
      <c r="T1485" s="500">
        <v>3000000</v>
      </c>
      <c r="U1485" s="500">
        <v>6440000</v>
      </c>
      <c r="V1485" s="500">
        <v>17</v>
      </c>
      <c r="W1485" s="500">
        <v>20</v>
      </c>
      <c r="X1485" s="500">
        <v>37</v>
      </c>
      <c r="Y1485" s="501">
        <v>98.7</v>
      </c>
      <c r="Z1485" s="500">
        <v>2800</v>
      </c>
      <c r="AA1485" s="500">
        <v>950</v>
      </c>
    </row>
    <row r="1486" spans="1:27" s="497" customFormat="1" ht="19.5" customHeight="1">
      <c r="A1486" s="498" t="s">
        <v>8328</v>
      </c>
      <c r="B1486" s="675">
        <v>20110170625670</v>
      </c>
      <c r="C1486" s="498" t="s">
        <v>8329</v>
      </c>
      <c r="D1486" s="498" t="s">
        <v>8330</v>
      </c>
      <c r="E1486" s="498" t="s">
        <v>236</v>
      </c>
      <c r="F1486" s="498" t="s">
        <v>5347</v>
      </c>
      <c r="G1486" s="498" t="s">
        <v>7983</v>
      </c>
      <c r="H1486" s="498">
        <v>819</v>
      </c>
      <c r="I1486" s="498">
        <v>2</v>
      </c>
      <c r="J1486" s="498" t="s">
        <v>25</v>
      </c>
      <c r="K1486" s="498" t="s">
        <v>25</v>
      </c>
      <c r="L1486" s="498" t="s">
        <v>344</v>
      </c>
      <c r="M1486" s="498" t="s">
        <v>94</v>
      </c>
      <c r="N1486" s="498" t="s">
        <v>10</v>
      </c>
      <c r="O1486" s="498">
        <v>10280</v>
      </c>
      <c r="P1486" s="499" t="s">
        <v>25</v>
      </c>
      <c r="Q1486" s="500">
        <v>450000</v>
      </c>
      <c r="R1486" s="500">
        <v>5250000</v>
      </c>
      <c r="S1486" s="500">
        <v>5000000</v>
      </c>
      <c r="T1486" s="500">
        <v>81566066</v>
      </c>
      <c r="U1486" s="500">
        <v>92266066</v>
      </c>
      <c r="V1486" s="500">
        <v>14</v>
      </c>
      <c r="W1486" s="500">
        <v>10</v>
      </c>
      <c r="X1486" s="500">
        <v>24</v>
      </c>
      <c r="Y1486" s="501">
        <v>141.69</v>
      </c>
      <c r="Z1486" s="500">
        <v>2693</v>
      </c>
      <c r="AA1486" s="500">
        <v>900</v>
      </c>
    </row>
    <row r="1487" spans="1:27" s="497" customFormat="1" ht="19.5" customHeight="1">
      <c r="A1487" s="498" t="s">
        <v>8331</v>
      </c>
      <c r="B1487" s="675">
        <v>20110170825676</v>
      </c>
      <c r="C1487" s="498" t="s">
        <v>8332</v>
      </c>
      <c r="D1487" s="498" t="s">
        <v>8330</v>
      </c>
      <c r="E1487" s="498" t="s">
        <v>236</v>
      </c>
      <c r="F1487" s="498" t="s">
        <v>5347</v>
      </c>
      <c r="G1487" s="498" t="s">
        <v>7983</v>
      </c>
      <c r="H1487" s="498">
        <v>819</v>
      </c>
      <c r="I1487" s="498">
        <v>2</v>
      </c>
      <c r="J1487" s="499" t="s">
        <v>25</v>
      </c>
      <c r="K1487" s="499" t="s">
        <v>25</v>
      </c>
      <c r="L1487" s="498" t="s">
        <v>344</v>
      </c>
      <c r="M1487" s="498" t="s">
        <v>94</v>
      </c>
      <c r="N1487" s="498" t="s">
        <v>10</v>
      </c>
      <c r="O1487" s="498">
        <v>10280</v>
      </c>
      <c r="P1487" s="499" t="s">
        <v>25</v>
      </c>
      <c r="Q1487" s="500">
        <v>450000</v>
      </c>
      <c r="R1487" s="500">
        <v>5250000</v>
      </c>
      <c r="S1487" s="500">
        <v>5000000</v>
      </c>
      <c r="T1487" s="500">
        <v>81566066</v>
      </c>
      <c r="U1487" s="500">
        <v>92266066</v>
      </c>
      <c r="V1487" s="500">
        <v>14</v>
      </c>
      <c r="W1487" s="500">
        <v>10</v>
      </c>
      <c r="X1487" s="500">
        <v>24</v>
      </c>
      <c r="Y1487" s="501">
        <v>182.48</v>
      </c>
      <c r="Z1487" s="500">
        <v>9811</v>
      </c>
      <c r="AA1487" s="500">
        <v>1980</v>
      </c>
    </row>
    <row r="1488" spans="1:27" s="497" customFormat="1" ht="19.5" customHeight="1">
      <c r="A1488" s="498" t="s">
        <v>8333</v>
      </c>
      <c r="B1488" s="675">
        <v>20250175625679</v>
      </c>
      <c r="C1488" s="498" t="s">
        <v>8334</v>
      </c>
      <c r="D1488" s="498" t="s">
        <v>8335</v>
      </c>
      <c r="E1488" s="498" t="s">
        <v>236</v>
      </c>
      <c r="F1488" s="498" t="s">
        <v>5347</v>
      </c>
      <c r="G1488" s="498" t="s">
        <v>8052</v>
      </c>
      <c r="H1488" s="498" t="s">
        <v>8336</v>
      </c>
      <c r="I1488" s="498" t="s">
        <v>25</v>
      </c>
      <c r="J1488" s="499" t="s">
        <v>25</v>
      </c>
      <c r="K1488" s="499" t="s">
        <v>25</v>
      </c>
      <c r="L1488" s="498" t="s">
        <v>746</v>
      </c>
      <c r="M1488" s="498" t="s">
        <v>349</v>
      </c>
      <c r="N1488" s="498" t="s">
        <v>4</v>
      </c>
      <c r="O1488" s="498">
        <v>25110</v>
      </c>
      <c r="P1488" s="499" t="s">
        <v>25</v>
      </c>
      <c r="Q1488" s="500">
        <v>100000000</v>
      </c>
      <c r="R1488" s="500">
        <v>0</v>
      </c>
      <c r="S1488" s="500">
        <v>1000000</v>
      </c>
      <c r="T1488" s="500">
        <v>20000000</v>
      </c>
      <c r="U1488" s="500">
        <v>121000000</v>
      </c>
      <c r="V1488" s="500">
        <v>5</v>
      </c>
      <c r="W1488" s="500">
        <v>95</v>
      </c>
      <c r="X1488" s="500">
        <v>100</v>
      </c>
      <c r="Y1488" s="501">
        <v>460</v>
      </c>
      <c r="Z1488" s="500">
        <v>105568</v>
      </c>
      <c r="AA1488" s="500">
        <v>13728</v>
      </c>
    </row>
    <row r="1489" spans="1:27" s="497" customFormat="1" ht="19.5" customHeight="1">
      <c r="A1489" s="498" t="s">
        <v>8337</v>
      </c>
      <c r="B1489" s="675">
        <v>20200167525676</v>
      </c>
      <c r="C1489" s="498" t="s">
        <v>8338</v>
      </c>
      <c r="D1489" s="498" t="s">
        <v>8339</v>
      </c>
      <c r="E1489" s="498" t="s">
        <v>878</v>
      </c>
      <c r="F1489" s="498" t="s">
        <v>5352</v>
      </c>
      <c r="G1489" s="498" t="s">
        <v>8115</v>
      </c>
      <c r="H1489" s="498" t="s">
        <v>3361</v>
      </c>
      <c r="I1489" s="498">
        <v>4</v>
      </c>
      <c r="J1489" s="498" t="s">
        <v>25</v>
      </c>
      <c r="K1489" s="498" t="s">
        <v>25</v>
      </c>
      <c r="L1489" s="498" t="s">
        <v>746</v>
      </c>
      <c r="M1489" s="498" t="s">
        <v>579</v>
      </c>
      <c r="N1489" s="498" t="s">
        <v>0</v>
      </c>
      <c r="O1489" s="498">
        <v>20150</v>
      </c>
      <c r="P1489" s="499" t="s">
        <v>8340</v>
      </c>
      <c r="Q1489" s="500">
        <v>0</v>
      </c>
      <c r="R1489" s="500">
        <v>0</v>
      </c>
      <c r="S1489" s="500">
        <v>11000000</v>
      </c>
      <c r="T1489" s="500">
        <v>20000000</v>
      </c>
      <c r="U1489" s="500">
        <v>31000000</v>
      </c>
      <c r="V1489" s="500">
        <v>28</v>
      </c>
      <c r="W1489" s="500">
        <v>40</v>
      </c>
      <c r="X1489" s="500">
        <v>68</v>
      </c>
      <c r="Y1489" s="501">
        <v>161.94</v>
      </c>
      <c r="Z1489" s="500">
        <v>0</v>
      </c>
      <c r="AA1489" s="500">
        <v>0</v>
      </c>
    </row>
    <row r="1490" spans="1:27" s="497" customFormat="1" ht="19.5" customHeight="1">
      <c r="A1490" s="498" t="s">
        <v>8341</v>
      </c>
      <c r="B1490" s="675">
        <v>20110177725671</v>
      </c>
      <c r="C1490" s="498" t="s">
        <v>656</v>
      </c>
      <c r="D1490" s="498" t="s">
        <v>8342</v>
      </c>
      <c r="E1490" s="498" t="s">
        <v>878</v>
      </c>
      <c r="F1490" s="498" t="s">
        <v>5352</v>
      </c>
      <c r="G1490" s="498" t="s">
        <v>8052</v>
      </c>
      <c r="H1490" s="498" t="s">
        <v>8343</v>
      </c>
      <c r="I1490" s="498">
        <v>6</v>
      </c>
      <c r="J1490" s="499" t="s">
        <v>1750</v>
      </c>
      <c r="K1490" s="499" t="s">
        <v>25</v>
      </c>
      <c r="L1490" s="498" t="s">
        <v>5</v>
      </c>
      <c r="M1490" s="498" t="s">
        <v>320</v>
      </c>
      <c r="N1490" s="498" t="s">
        <v>10</v>
      </c>
      <c r="O1490" s="498">
        <v>10540</v>
      </c>
      <c r="P1490" s="499" t="s">
        <v>25</v>
      </c>
      <c r="Q1490" s="500">
        <v>0</v>
      </c>
      <c r="R1490" s="500">
        <v>0</v>
      </c>
      <c r="S1490" s="500">
        <v>33000000</v>
      </c>
      <c r="T1490" s="500">
        <v>500000</v>
      </c>
      <c r="U1490" s="500">
        <v>33500000</v>
      </c>
      <c r="V1490" s="500">
        <v>7</v>
      </c>
      <c r="W1490" s="500">
        <v>0</v>
      </c>
      <c r="X1490" s="500">
        <v>7</v>
      </c>
      <c r="Y1490" s="501">
        <v>498.25</v>
      </c>
      <c r="Z1490" s="500">
        <v>4464</v>
      </c>
      <c r="AA1490" s="500">
        <v>2496</v>
      </c>
    </row>
    <row r="1491" spans="1:27" s="497" customFormat="1" ht="19.5" customHeight="1">
      <c r="A1491" s="498" t="s">
        <v>8344</v>
      </c>
      <c r="B1491" s="675">
        <v>20860157325674</v>
      </c>
      <c r="C1491" s="498" t="s">
        <v>8345</v>
      </c>
      <c r="D1491" s="498" t="s">
        <v>8346</v>
      </c>
      <c r="E1491" s="498" t="s">
        <v>29</v>
      </c>
      <c r="F1491" s="498" t="s">
        <v>2848</v>
      </c>
      <c r="G1491" s="498" t="s">
        <v>7912</v>
      </c>
      <c r="H1491" s="498">
        <v>115</v>
      </c>
      <c r="I1491" s="498">
        <v>10</v>
      </c>
      <c r="J1491" s="499" t="s">
        <v>25</v>
      </c>
      <c r="K1491" s="499" t="s">
        <v>25</v>
      </c>
      <c r="L1491" s="498" t="s">
        <v>1290</v>
      </c>
      <c r="M1491" s="498" t="s">
        <v>816</v>
      </c>
      <c r="N1491" s="498" t="s">
        <v>327</v>
      </c>
      <c r="O1491" s="498">
        <v>86140</v>
      </c>
      <c r="P1491" s="499">
        <v>878952481</v>
      </c>
      <c r="Q1491" s="500">
        <v>60000</v>
      </c>
      <c r="R1491" s="500">
        <v>60000</v>
      </c>
      <c r="S1491" s="500">
        <v>3540000</v>
      </c>
      <c r="T1491" s="500">
        <v>1000000</v>
      </c>
      <c r="U1491" s="500">
        <v>4660000</v>
      </c>
      <c r="V1491" s="500">
        <v>20</v>
      </c>
      <c r="W1491" s="500">
        <v>5</v>
      </c>
      <c r="X1491" s="500">
        <v>25</v>
      </c>
      <c r="Y1491" s="501">
        <v>346</v>
      </c>
      <c r="Z1491" s="500">
        <v>62988</v>
      </c>
      <c r="AA1491" s="500">
        <v>1564</v>
      </c>
    </row>
    <row r="1492" spans="1:27" s="497" customFormat="1" ht="19.5" customHeight="1">
      <c r="A1492" s="498" t="s">
        <v>8347</v>
      </c>
      <c r="B1492" s="675">
        <v>20130155425672</v>
      </c>
      <c r="C1492" s="498" t="s">
        <v>8348</v>
      </c>
      <c r="D1492" s="498" t="s">
        <v>8349</v>
      </c>
      <c r="E1492" s="498" t="s">
        <v>73</v>
      </c>
      <c r="F1492" s="498" t="s">
        <v>2359</v>
      </c>
      <c r="G1492" s="498" t="s">
        <v>7895</v>
      </c>
      <c r="H1492" s="498" t="s">
        <v>1628</v>
      </c>
      <c r="I1492" s="498">
        <v>14</v>
      </c>
      <c r="J1492" s="499" t="s">
        <v>25</v>
      </c>
      <c r="K1492" s="499" t="s">
        <v>25</v>
      </c>
      <c r="L1492" s="498" t="s">
        <v>361</v>
      </c>
      <c r="M1492" s="498" t="s">
        <v>353</v>
      </c>
      <c r="N1492" s="498" t="s">
        <v>8</v>
      </c>
      <c r="O1492" s="498">
        <v>12150</v>
      </c>
      <c r="P1492" s="499" t="s">
        <v>25</v>
      </c>
      <c r="Q1492" s="500">
        <v>4000000</v>
      </c>
      <c r="R1492" s="500">
        <v>5000000</v>
      </c>
      <c r="S1492" s="500">
        <v>1000000</v>
      </c>
      <c r="T1492" s="500">
        <v>500000</v>
      </c>
      <c r="U1492" s="500">
        <v>10500000</v>
      </c>
      <c r="V1492" s="500">
        <v>10</v>
      </c>
      <c r="W1492" s="500">
        <v>5</v>
      </c>
      <c r="X1492" s="500">
        <v>15</v>
      </c>
      <c r="Y1492" s="501">
        <v>95</v>
      </c>
      <c r="Z1492" s="500">
        <v>1600</v>
      </c>
      <c r="AA1492" s="500">
        <v>480</v>
      </c>
    </row>
    <row r="1493" spans="1:27" s="497" customFormat="1" ht="19.5" customHeight="1">
      <c r="A1493" s="498" t="s">
        <v>8350</v>
      </c>
      <c r="B1493" s="675">
        <v>20250154925678</v>
      </c>
      <c r="C1493" s="498" t="s">
        <v>8351</v>
      </c>
      <c r="D1493" s="498" t="s">
        <v>8352</v>
      </c>
      <c r="E1493" s="498" t="s">
        <v>28</v>
      </c>
      <c r="F1493" s="498" t="s">
        <v>3929</v>
      </c>
      <c r="G1493" s="498" t="s">
        <v>7895</v>
      </c>
      <c r="H1493" s="498">
        <v>293</v>
      </c>
      <c r="I1493" s="498">
        <v>12</v>
      </c>
      <c r="J1493" s="498" t="s">
        <v>25</v>
      </c>
      <c r="K1493" s="498" t="s">
        <v>25</v>
      </c>
      <c r="L1493" s="498" t="s">
        <v>574</v>
      </c>
      <c r="M1493" s="498" t="s">
        <v>473</v>
      </c>
      <c r="N1493" s="498" t="s">
        <v>4</v>
      </c>
      <c r="O1493" s="498">
        <v>25140</v>
      </c>
      <c r="P1493" s="499" t="s">
        <v>8353</v>
      </c>
      <c r="Q1493" s="500">
        <v>12000000</v>
      </c>
      <c r="R1493" s="500">
        <v>2000000</v>
      </c>
      <c r="S1493" s="500">
        <v>8000000</v>
      </c>
      <c r="T1493" s="500">
        <v>1000000</v>
      </c>
      <c r="U1493" s="500">
        <v>23000000</v>
      </c>
      <c r="V1493" s="500">
        <v>61</v>
      </c>
      <c r="W1493" s="500">
        <v>15</v>
      </c>
      <c r="X1493" s="500">
        <v>76</v>
      </c>
      <c r="Y1493" s="501">
        <v>388.44</v>
      </c>
      <c r="Z1493" s="500">
        <v>5098</v>
      </c>
      <c r="AA1493" s="500">
        <v>1255</v>
      </c>
    </row>
    <row r="1494" spans="1:27" s="497" customFormat="1" ht="19.5" customHeight="1">
      <c r="A1494" s="498" t="s">
        <v>8354</v>
      </c>
      <c r="B1494" s="675">
        <v>20200173325673</v>
      </c>
      <c r="C1494" s="498" t="s">
        <v>8355</v>
      </c>
      <c r="D1494" s="498" t="s">
        <v>8356</v>
      </c>
      <c r="E1494" s="498" t="s">
        <v>28</v>
      </c>
      <c r="F1494" s="498" t="s">
        <v>4225</v>
      </c>
      <c r="G1494" s="498" t="s">
        <v>8052</v>
      </c>
      <c r="H1494" s="498" t="s">
        <v>1756</v>
      </c>
      <c r="I1494" s="498">
        <v>3</v>
      </c>
      <c r="J1494" s="498" t="s">
        <v>25</v>
      </c>
      <c r="K1494" s="498" t="s">
        <v>25</v>
      </c>
      <c r="L1494" s="498" t="s">
        <v>604</v>
      </c>
      <c r="M1494" s="498" t="s">
        <v>354</v>
      </c>
      <c r="N1494" s="498" t="s">
        <v>0</v>
      </c>
      <c r="O1494" s="498">
        <v>20170</v>
      </c>
      <c r="P1494" s="499" t="s">
        <v>8357</v>
      </c>
      <c r="Q1494" s="500">
        <v>101000</v>
      </c>
      <c r="R1494" s="500">
        <v>0</v>
      </c>
      <c r="S1494" s="500">
        <v>800000</v>
      </c>
      <c r="T1494" s="500">
        <v>1000000</v>
      </c>
      <c r="U1494" s="500">
        <v>1901000</v>
      </c>
      <c r="V1494" s="500">
        <v>15</v>
      </c>
      <c r="W1494" s="500">
        <v>25</v>
      </c>
      <c r="X1494" s="500">
        <v>40</v>
      </c>
      <c r="Y1494" s="501">
        <v>149</v>
      </c>
      <c r="Z1494" s="500">
        <v>963</v>
      </c>
      <c r="AA1494" s="500">
        <v>963</v>
      </c>
    </row>
    <row r="1495" spans="1:27" s="497" customFormat="1" ht="19.5" customHeight="1">
      <c r="A1495" s="498" t="s">
        <v>8358</v>
      </c>
      <c r="B1495" s="675">
        <v>20110180325675</v>
      </c>
      <c r="C1495" s="498" t="s">
        <v>7568</v>
      </c>
      <c r="D1495" s="498" t="s">
        <v>8359</v>
      </c>
      <c r="E1495" s="498" t="s">
        <v>1117</v>
      </c>
      <c r="F1495" s="498" t="s">
        <v>1967</v>
      </c>
      <c r="G1495" s="498" t="s">
        <v>8094</v>
      </c>
      <c r="H1495" s="498" t="s">
        <v>8360</v>
      </c>
      <c r="I1495" s="498">
        <v>15</v>
      </c>
      <c r="J1495" s="499" t="s">
        <v>25</v>
      </c>
      <c r="K1495" s="499" t="s">
        <v>25</v>
      </c>
      <c r="L1495" s="498" t="s">
        <v>5</v>
      </c>
      <c r="M1495" s="498" t="s">
        <v>320</v>
      </c>
      <c r="N1495" s="498" t="s">
        <v>10</v>
      </c>
      <c r="O1495" s="498">
        <v>10540</v>
      </c>
      <c r="P1495" s="499" t="s">
        <v>25</v>
      </c>
      <c r="Q1495" s="500">
        <v>10000000</v>
      </c>
      <c r="R1495" s="500">
        <v>5000000</v>
      </c>
      <c r="S1495" s="500">
        <v>5000000</v>
      </c>
      <c r="T1495" s="500">
        <v>5000000</v>
      </c>
      <c r="U1495" s="500">
        <v>25000000</v>
      </c>
      <c r="V1495" s="500">
        <v>10</v>
      </c>
      <c r="W1495" s="500">
        <v>3</v>
      </c>
      <c r="X1495" s="500">
        <v>13</v>
      </c>
      <c r="Y1495" s="501">
        <v>384.5</v>
      </c>
      <c r="Z1495" s="500">
        <v>4389</v>
      </c>
      <c r="AA1495" s="500">
        <v>1557</v>
      </c>
    </row>
    <row r="1496" spans="1:27" s="497" customFormat="1" ht="19.5" customHeight="1">
      <c r="A1496" s="498" t="s">
        <v>8361</v>
      </c>
      <c r="B1496" s="675">
        <v>20110170925674</v>
      </c>
      <c r="C1496" s="498" t="s">
        <v>8362</v>
      </c>
      <c r="D1496" s="498" t="s">
        <v>8363</v>
      </c>
      <c r="E1496" s="498">
        <v>37</v>
      </c>
      <c r="F1496" s="498" t="s">
        <v>3085</v>
      </c>
      <c r="G1496" s="498" t="s">
        <v>7983</v>
      </c>
      <c r="H1496" s="498" t="s">
        <v>8364</v>
      </c>
      <c r="I1496" s="498">
        <v>4</v>
      </c>
      <c r="J1496" s="499" t="s">
        <v>25</v>
      </c>
      <c r="K1496" s="499" t="s">
        <v>25</v>
      </c>
      <c r="L1496" s="498" t="s">
        <v>633</v>
      </c>
      <c r="M1496" s="498" t="s">
        <v>94</v>
      </c>
      <c r="N1496" s="498" t="s">
        <v>10</v>
      </c>
      <c r="O1496" s="498">
        <v>10280</v>
      </c>
      <c r="P1496" s="498" t="s">
        <v>25</v>
      </c>
      <c r="Q1496" s="500">
        <v>450000</v>
      </c>
      <c r="R1496" s="500">
        <v>5250000</v>
      </c>
      <c r="S1496" s="500">
        <v>5000000</v>
      </c>
      <c r="T1496" s="500">
        <v>81566066</v>
      </c>
      <c r="U1496" s="500">
        <v>92266066</v>
      </c>
      <c r="V1496" s="500">
        <v>14</v>
      </c>
      <c r="W1496" s="500">
        <v>10</v>
      </c>
      <c r="X1496" s="500">
        <v>24</v>
      </c>
      <c r="Y1496" s="501">
        <v>203.48</v>
      </c>
      <c r="Z1496" s="500">
        <v>8000</v>
      </c>
      <c r="AA1496" s="500">
        <v>900</v>
      </c>
    </row>
    <row r="1497" spans="1:27" s="497" customFormat="1" ht="19.5" customHeight="1">
      <c r="A1497" s="498" t="s">
        <v>8365</v>
      </c>
      <c r="B1497" s="675">
        <v>20110172425673</v>
      </c>
      <c r="C1497" s="498" t="s">
        <v>8366</v>
      </c>
      <c r="D1497" s="498" t="s">
        <v>8367</v>
      </c>
      <c r="E1497" s="498">
        <v>37</v>
      </c>
      <c r="F1497" s="498" t="s">
        <v>3085</v>
      </c>
      <c r="G1497" s="498" t="s">
        <v>8052</v>
      </c>
      <c r="H1497" s="498" t="s">
        <v>8368</v>
      </c>
      <c r="I1497" s="498">
        <v>3</v>
      </c>
      <c r="J1497" s="498" t="s">
        <v>25</v>
      </c>
      <c r="K1497" s="498" t="s">
        <v>25</v>
      </c>
      <c r="L1497" s="498" t="s">
        <v>319</v>
      </c>
      <c r="M1497" s="498" t="s">
        <v>320</v>
      </c>
      <c r="N1497" s="498" t="s">
        <v>10</v>
      </c>
      <c r="O1497" s="498">
        <v>10540</v>
      </c>
      <c r="P1497" s="499" t="s">
        <v>8369</v>
      </c>
      <c r="Q1497" s="500">
        <v>16659500.000000002</v>
      </c>
      <c r="R1497" s="500">
        <v>14459500</v>
      </c>
      <c r="S1497" s="500">
        <v>25000000</v>
      </c>
      <c r="T1497" s="500">
        <v>20000000</v>
      </c>
      <c r="U1497" s="500">
        <v>76119000</v>
      </c>
      <c r="V1497" s="500">
        <v>8</v>
      </c>
      <c r="W1497" s="500">
        <v>7</v>
      </c>
      <c r="X1497" s="500">
        <v>15</v>
      </c>
      <c r="Y1497" s="501">
        <v>98.65</v>
      </c>
      <c r="Z1497" s="500">
        <v>1776</v>
      </c>
      <c r="AA1497" s="500">
        <v>1552</v>
      </c>
    </row>
    <row r="1498" spans="1:27" s="497" customFormat="1" ht="19.5" customHeight="1">
      <c r="A1498" s="498" t="s">
        <v>8370</v>
      </c>
      <c r="B1498" s="675">
        <v>20110172625678</v>
      </c>
      <c r="C1498" s="498" t="s">
        <v>8366</v>
      </c>
      <c r="D1498" s="498" t="s">
        <v>8371</v>
      </c>
      <c r="E1498" s="498">
        <v>37</v>
      </c>
      <c r="F1498" s="498" t="s">
        <v>3085</v>
      </c>
      <c r="G1498" s="498" t="s">
        <v>8052</v>
      </c>
      <c r="H1498" s="498" t="s">
        <v>8372</v>
      </c>
      <c r="I1498" s="498">
        <v>3</v>
      </c>
      <c r="J1498" s="499" t="s">
        <v>25</v>
      </c>
      <c r="K1498" s="499" t="s">
        <v>25</v>
      </c>
      <c r="L1498" s="498" t="s">
        <v>319</v>
      </c>
      <c r="M1498" s="498" t="s">
        <v>320</v>
      </c>
      <c r="N1498" s="498" t="s">
        <v>10</v>
      </c>
      <c r="O1498" s="498">
        <v>10540</v>
      </c>
      <c r="P1498" s="499" t="s">
        <v>8369</v>
      </c>
      <c r="Q1498" s="500">
        <v>24970000</v>
      </c>
      <c r="R1498" s="500">
        <v>25003000</v>
      </c>
      <c r="S1498" s="500">
        <v>25000000</v>
      </c>
      <c r="T1498" s="500">
        <v>20000000</v>
      </c>
      <c r="U1498" s="500">
        <v>94973000</v>
      </c>
      <c r="V1498" s="500">
        <v>10</v>
      </c>
      <c r="W1498" s="500">
        <v>8</v>
      </c>
      <c r="X1498" s="500">
        <v>18</v>
      </c>
      <c r="Y1498" s="501">
        <v>115.81</v>
      </c>
      <c r="Z1498" s="500">
        <v>3552</v>
      </c>
      <c r="AA1498" s="500">
        <v>2304</v>
      </c>
    </row>
    <row r="1499" spans="1:27" s="497" customFormat="1" ht="19.5" customHeight="1">
      <c r="A1499" s="498" t="s">
        <v>8373</v>
      </c>
      <c r="B1499" s="675">
        <v>20110175325672</v>
      </c>
      <c r="C1499" s="498" t="s">
        <v>8374</v>
      </c>
      <c r="D1499" s="498" t="s">
        <v>8375</v>
      </c>
      <c r="E1499" s="498">
        <v>37</v>
      </c>
      <c r="F1499" s="498" t="s">
        <v>3085</v>
      </c>
      <c r="G1499" s="498" t="s">
        <v>8052</v>
      </c>
      <c r="H1499" s="498" t="s">
        <v>8376</v>
      </c>
      <c r="I1499" s="498">
        <v>19</v>
      </c>
      <c r="J1499" s="498" t="s">
        <v>678</v>
      </c>
      <c r="K1499" s="498" t="s">
        <v>679</v>
      </c>
      <c r="L1499" s="498" t="s">
        <v>319</v>
      </c>
      <c r="M1499" s="498" t="s">
        <v>320</v>
      </c>
      <c r="N1499" s="498" t="s">
        <v>10</v>
      </c>
      <c r="O1499" s="498">
        <v>10540</v>
      </c>
      <c r="P1499" s="499" t="s">
        <v>8377</v>
      </c>
      <c r="Q1499" s="500">
        <v>0</v>
      </c>
      <c r="R1499" s="500">
        <v>0</v>
      </c>
      <c r="S1499" s="500">
        <v>5000000</v>
      </c>
      <c r="T1499" s="500">
        <v>5000000</v>
      </c>
      <c r="U1499" s="500">
        <v>10000000</v>
      </c>
      <c r="V1499" s="500">
        <v>26</v>
      </c>
      <c r="W1499" s="500">
        <v>28</v>
      </c>
      <c r="X1499" s="500">
        <v>54</v>
      </c>
      <c r="Y1499" s="501">
        <v>80</v>
      </c>
      <c r="Z1499" s="500">
        <v>11200</v>
      </c>
      <c r="AA1499" s="500">
        <v>3000</v>
      </c>
    </row>
    <row r="1500" spans="1:27" s="497" customFormat="1" ht="19.5" customHeight="1">
      <c r="A1500" s="498" t="s">
        <v>8378</v>
      </c>
      <c r="B1500" s="675">
        <v>20110180225677</v>
      </c>
      <c r="C1500" s="498" t="s">
        <v>7568</v>
      </c>
      <c r="D1500" s="498" t="s">
        <v>8379</v>
      </c>
      <c r="E1500" s="498">
        <v>37</v>
      </c>
      <c r="F1500" s="498" t="s">
        <v>3085</v>
      </c>
      <c r="G1500" s="498" t="s">
        <v>8094</v>
      </c>
      <c r="H1500" s="498" t="s">
        <v>8380</v>
      </c>
      <c r="I1500" s="499">
        <v>12</v>
      </c>
      <c r="J1500" s="499" t="s">
        <v>25</v>
      </c>
      <c r="K1500" s="498" t="s">
        <v>25</v>
      </c>
      <c r="L1500" s="498" t="s">
        <v>5</v>
      </c>
      <c r="M1500" s="498" t="s">
        <v>320</v>
      </c>
      <c r="N1500" s="498" t="s">
        <v>10</v>
      </c>
      <c r="O1500" s="498">
        <v>10540</v>
      </c>
      <c r="P1500" s="499" t="s">
        <v>25</v>
      </c>
      <c r="Q1500" s="500">
        <v>7000000</v>
      </c>
      <c r="R1500" s="500">
        <v>5000000</v>
      </c>
      <c r="S1500" s="500">
        <v>5000000</v>
      </c>
      <c r="T1500" s="500">
        <v>3000000</v>
      </c>
      <c r="U1500" s="500">
        <v>20000000</v>
      </c>
      <c r="V1500" s="500">
        <v>8</v>
      </c>
      <c r="W1500" s="500">
        <v>8</v>
      </c>
      <c r="X1500" s="500">
        <v>16</v>
      </c>
      <c r="Y1500" s="501">
        <v>149.5</v>
      </c>
      <c r="Z1500" s="500">
        <v>2921</v>
      </c>
      <c r="AA1500" s="500">
        <v>800</v>
      </c>
    </row>
    <row r="1501" spans="1:27" s="497" customFormat="1" ht="19.5" customHeight="1">
      <c r="A1501" s="498" t="s">
        <v>8381</v>
      </c>
      <c r="B1501" s="675">
        <v>20200152825677</v>
      </c>
      <c r="C1501" s="498" t="s">
        <v>8382</v>
      </c>
      <c r="D1501" s="498" t="s">
        <v>8383</v>
      </c>
      <c r="E1501" s="498">
        <v>39</v>
      </c>
      <c r="F1501" s="498" t="s">
        <v>2084</v>
      </c>
      <c r="G1501" s="498" t="s">
        <v>7926</v>
      </c>
      <c r="H1501" s="498" t="s">
        <v>1318</v>
      </c>
      <c r="I1501" s="498">
        <v>4</v>
      </c>
      <c r="J1501" s="498" t="s">
        <v>25</v>
      </c>
      <c r="K1501" s="498" t="s">
        <v>25</v>
      </c>
      <c r="L1501" s="498" t="s">
        <v>743</v>
      </c>
      <c r="M1501" s="498" t="s">
        <v>354</v>
      </c>
      <c r="N1501" s="498" t="s">
        <v>0</v>
      </c>
      <c r="O1501" s="498">
        <v>20220</v>
      </c>
      <c r="P1501" s="499" t="s">
        <v>8384</v>
      </c>
      <c r="Q1501" s="500">
        <v>6840000</v>
      </c>
      <c r="R1501" s="500">
        <v>0</v>
      </c>
      <c r="S1501" s="500">
        <v>49640000</v>
      </c>
      <c r="T1501" s="500">
        <v>2000000</v>
      </c>
      <c r="U1501" s="500">
        <v>58480000</v>
      </c>
      <c r="V1501" s="500">
        <v>25</v>
      </c>
      <c r="W1501" s="500">
        <v>10</v>
      </c>
      <c r="X1501" s="500">
        <v>35</v>
      </c>
      <c r="Y1501" s="501">
        <v>470.82</v>
      </c>
      <c r="Z1501" s="500">
        <v>5700</v>
      </c>
      <c r="AA1501" s="500">
        <v>5700</v>
      </c>
    </row>
    <row r="1502" spans="1:27" s="497" customFormat="1" ht="19.5" customHeight="1">
      <c r="A1502" s="498" t="s">
        <v>8385</v>
      </c>
      <c r="B1502" s="675">
        <v>20140153025671</v>
      </c>
      <c r="C1502" s="498" t="s">
        <v>8386</v>
      </c>
      <c r="D1502" s="498" t="s">
        <v>8387</v>
      </c>
      <c r="E1502" s="498">
        <v>39</v>
      </c>
      <c r="F1502" s="498" t="s">
        <v>2084</v>
      </c>
      <c r="G1502" s="498" t="s">
        <v>7926</v>
      </c>
      <c r="H1502" s="498" t="s">
        <v>8388</v>
      </c>
      <c r="I1502" s="498">
        <v>2</v>
      </c>
      <c r="J1502" s="498" t="s">
        <v>25</v>
      </c>
      <c r="K1502" s="498" t="s">
        <v>25</v>
      </c>
      <c r="L1502" s="498" t="s">
        <v>644</v>
      </c>
      <c r="M1502" s="498" t="s">
        <v>618</v>
      </c>
      <c r="N1502" s="498" t="s">
        <v>26</v>
      </c>
      <c r="O1502" s="498">
        <v>13170</v>
      </c>
      <c r="P1502" s="499" t="s">
        <v>5471</v>
      </c>
      <c r="Q1502" s="500">
        <v>0</v>
      </c>
      <c r="R1502" s="500">
        <v>0</v>
      </c>
      <c r="S1502" s="500">
        <v>9000000</v>
      </c>
      <c r="T1502" s="500">
        <v>4500000</v>
      </c>
      <c r="U1502" s="500">
        <v>13500000</v>
      </c>
      <c r="V1502" s="500">
        <v>11</v>
      </c>
      <c r="W1502" s="500">
        <v>1</v>
      </c>
      <c r="X1502" s="500">
        <v>12</v>
      </c>
      <c r="Y1502" s="501">
        <v>120</v>
      </c>
      <c r="Z1502" s="500">
        <v>430</v>
      </c>
      <c r="AA1502" s="500">
        <v>430</v>
      </c>
    </row>
    <row r="1503" spans="1:27" s="497" customFormat="1" ht="19.5" customHeight="1">
      <c r="A1503" s="498" t="s">
        <v>8389</v>
      </c>
      <c r="B1503" s="675">
        <v>20210160025673</v>
      </c>
      <c r="C1503" s="498" t="s">
        <v>8390</v>
      </c>
      <c r="D1503" s="498" t="s">
        <v>8391</v>
      </c>
      <c r="E1503" s="498">
        <v>39</v>
      </c>
      <c r="F1503" s="498" t="s">
        <v>2084</v>
      </c>
      <c r="G1503" s="498" t="s">
        <v>7901</v>
      </c>
      <c r="H1503" s="498" t="s">
        <v>8392</v>
      </c>
      <c r="I1503" s="498">
        <v>7</v>
      </c>
      <c r="J1503" s="499" t="s">
        <v>25</v>
      </c>
      <c r="K1503" s="499" t="s">
        <v>25</v>
      </c>
      <c r="L1503" s="498" t="s">
        <v>455</v>
      </c>
      <c r="M1503" s="498" t="s">
        <v>313</v>
      </c>
      <c r="N1503" s="498" t="s">
        <v>20</v>
      </c>
      <c r="O1503" s="498">
        <v>21140</v>
      </c>
      <c r="P1503" s="499" t="s">
        <v>25</v>
      </c>
      <c r="Q1503" s="500">
        <v>0</v>
      </c>
      <c r="R1503" s="500">
        <v>3000000</v>
      </c>
      <c r="S1503" s="500">
        <v>5000000</v>
      </c>
      <c r="T1503" s="500">
        <v>2000000</v>
      </c>
      <c r="U1503" s="500">
        <v>10000000</v>
      </c>
      <c r="V1503" s="500">
        <v>0</v>
      </c>
      <c r="W1503" s="500">
        <v>0</v>
      </c>
      <c r="X1503" s="500">
        <v>0</v>
      </c>
      <c r="Y1503" s="501">
        <v>482.3</v>
      </c>
      <c r="Z1503" s="500">
        <v>16000</v>
      </c>
      <c r="AA1503" s="500">
        <v>7128</v>
      </c>
    </row>
    <row r="1504" spans="1:27" s="497" customFormat="1" ht="19.5" customHeight="1">
      <c r="A1504" s="498" t="s">
        <v>8393</v>
      </c>
      <c r="B1504" s="675">
        <v>20110161925675</v>
      </c>
      <c r="C1504" s="498" t="s">
        <v>8394</v>
      </c>
      <c r="D1504" s="498" t="s">
        <v>8395</v>
      </c>
      <c r="E1504" s="498">
        <v>39</v>
      </c>
      <c r="F1504" s="498" t="s">
        <v>2084</v>
      </c>
      <c r="G1504" s="498" t="s">
        <v>7938</v>
      </c>
      <c r="H1504" s="498" t="s">
        <v>8396</v>
      </c>
      <c r="I1504" s="498">
        <v>19</v>
      </c>
      <c r="J1504" s="498" t="s">
        <v>25</v>
      </c>
      <c r="K1504" s="498" t="s">
        <v>25</v>
      </c>
      <c r="L1504" s="498" t="s">
        <v>319</v>
      </c>
      <c r="M1504" s="498" t="s">
        <v>320</v>
      </c>
      <c r="N1504" s="498" t="s">
        <v>10</v>
      </c>
      <c r="O1504" s="498">
        <v>10540</v>
      </c>
      <c r="P1504" s="499" t="s">
        <v>25</v>
      </c>
      <c r="Q1504" s="500">
        <v>0</v>
      </c>
      <c r="R1504" s="500">
        <v>0</v>
      </c>
      <c r="S1504" s="500">
        <v>500000</v>
      </c>
      <c r="T1504" s="500">
        <v>2000000</v>
      </c>
      <c r="U1504" s="500">
        <v>2500000</v>
      </c>
      <c r="V1504" s="500">
        <v>16</v>
      </c>
      <c r="W1504" s="500">
        <v>7</v>
      </c>
      <c r="X1504" s="500">
        <v>23</v>
      </c>
      <c r="Y1504" s="501">
        <v>83</v>
      </c>
      <c r="Z1504" s="500">
        <v>1155</v>
      </c>
      <c r="AA1504" s="500">
        <v>800</v>
      </c>
    </row>
    <row r="1505" spans="1:27" s="497" customFormat="1" ht="19.5" customHeight="1">
      <c r="A1505" s="498" t="s">
        <v>8397</v>
      </c>
      <c r="B1505" s="675">
        <v>20110169225672</v>
      </c>
      <c r="C1505" s="498" t="s">
        <v>656</v>
      </c>
      <c r="D1505" s="498" t="s">
        <v>8398</v>
      </c>
      <c r="E1505" s="498">
        <v>39</v>
      </c>
      <c r="F1505" s="498" t="s">
        <v>2084</v>
      </c>
      <c r="G1505" s="498" t="s">
        <v>7943</v>
      </c>
      <c r="H1505" s="498" t="s">
        <v>8399</v>
      </c>
      <c r="I1505" s="498">
        <v>20</v>
      </c>
      <c r="J1505" s="499" t="s">
        <v>25</v>
      </c>
      <c r="K1505" s="499" t="s">
        <v>25</v>
      </c>
      <c r="L1505" s="498" t="s">
        <v>319</v>
      </c>
      <c r="M1505" s="498" t="s">
        <v>320</v>
      </c>
      <c r="N1505" s="498" t="s">
        <v>10</v>
      </c>
      <c r="O1505" s="498">
        <v>10540</v>
      </c>
      <c r="P1505" s="499" t="s">
        <v>8400</v>
      </c>
      <c r="Q1505" s="500">
        <v>0</v>
      </c>
      <c r="R1505" s="500">
        <v>0</v>
      </c>
      <c r="S1505" s="500">
        <v>4000000</v>
      </c>
      <c r="T1505" s="500">
        <v>3000000</v>
      </c>
      <c r="U1505" s="500">
        <v>7000000</v>
      </c>
      <c r="V1505" s="500">
        <v>5</v>
      </c>
      <c r="W1505" s="500">
        <v>14</v>
      </c>
      <c r="X1505" s="500">
        <v>19</v>
      </c>
      <c r="Y1505" s="501">
        <v>442.01</v>
      </c>
      <c r="Z1505" s="500">
        <v>990</v>
      </c>
      <c r="AA1505" s="500">
        <v>990</v>
      </c>
    </row>
    <row r="1506" spans="1:27" s="497" customFormat="1" ht="19.5" customHeight="1">
      <c r="A1506" s="498" t="s">
        <v>8401</v>
      </c>
      <c r="B1506" s="675">
        <v>20110170025673</v>
      </c>
      <c r="C1506" s="498" t="s">
        <v>8402</v>
      </c>
      <c r="D1506" s="498" t="s">
        <v>826</v>
      </c>
      <c r="E1506" s="498">
        <v>39</v>
      </c>
      <c r="F1506" s="498" t="s">
        <v>2084</v>
      </c>
      <c r="G1506" s="498" t="s">
        <v>7983</v>
      </c>
      <c r="H1506" s="498">
        <v>97</v>
      </c>
      <c r="I1506" s="498">
        <v>21</v>
      </c>
      <c r="J1506" s="498" t="s">
        <v>25</v>
      </c>
      <c r="K1506" s="498" t="s">
        <v>25</v>
      </c>
      <c r="L1506" s="498" t="s">
        <v>319</v>
      </c>
      <c r="M1506" s="498" t="s">
        <v>320</v>
      </c>
      <c r="N1506" s="498" t="s">
        <v>10</v>
      </c>
      <c r="O1506" s="498">
        <v>10540</v>
      </c>
      <c r="P1506" s="499" t="s">
        <v>25</v>
      </c>
      <c r="Q1506" s="500">
        <v>0</v>
      </c>
      <c r="R1506" s="500">
        <v>0</v>
      </c>
      <c r="S1506" s="500">
        <v>25400000</v>
      </c>
      <c r="T1506" s="500">
        <v>9600000</v>
      </c>
      <c r="U1506" s="500">
        <v>35000000</v>
      </c>
      <c r="V1506" s="500">
        <v>16</v>
      </c>
      <c r="W1506" s="500">
        <v>9</v>
      </c>
      <c r="X1506" s="500">
        <v>25</v>
      </c>
      <c r="Y1506" s="501">
        <v>462.65</v>
      </c>
      <c r="Z1506" s="500">
        <v>3375</v>
      </c>
      <c r="AA1506" s="500">
        <v>3375</v>
      </c>
    </row>
    <row r="1507" spans="1:27" s="497" customFormat="1" ht="19.5" customHeight="1">
      <c r="A1507" s="498" t="s">
        <v>8403</v>
      </c>
      <c r="B1507" s="675">
        <v>20110170525672</v>
      </c>
      <c r="C1507" s="498" t="s">
        <v>8404</v>
      </c>
      <c r="D1507" s="498" t="s">
        <v>1824</v>
      </c>
      <c r="E1507" s="498">
        <v>39</v>
      </c>
      <c r="F1507" s="498" t="s">
        <v>2084</v>
      </c>
      <c r="G1507" s="498" t="s">
        <v>7983</v>
      </c>
      <c r="H1507" s="498" t="s">
        <v>25</v>
      </c>
      <c r="I1507" s="498">
        <v>15</v>
      </c>
      <c r="J1507" s="498" t="s">
        <v>25</v>
      </c>
      <c r="K1507" s="498" t="s">
        <v>25</v>
      </c>
      <c r="L1507" s="498" t="s">
        <v>9</v>
      </c>
      <c r="M1507" s="498" t="s">
        <v>9</v>
      </c>
      <c r="N1507" s="498" t="s">
        <v>10</v>
      </c>
      <c r="O1507" s="498">
        <v>10570</v>
      </c>
      <c r="P1507" s="499" t="s">
        <v>25</v>
      </c>
      <c r="Q1507" s="500">
        <v>39000000</v>
      </c>
      <c r="R1507" s="500">
        <v>28000000</v>
      </c>
      <c r="S1507" s="500">
        <v>8000000</v>
      </c>
      <c r="T1507" s="500">
        <v>500000</v>
      </c>
      <c r="U1507" s="500">
        <v>75500000</v>
      </c>
      <c r="V1507" s="500">
        <v>14</v>
      </c>
      <c r="W1507" s="500">
        <v>2</v>
      </c>
      <c r="X1507" s="500">
        <v>16</v>
      </c>
      <c r="Y1507" s="501">
        <v>197.25</v>
      </c>
      <c r="Z1507" s="500">
        <v>2874</v>
      </c>
      <c r="AA1507" s="500">
        <v>1380</v>
      </c>
    </row>
    <row r="1508" spans="1:27" s="497" customFormat="1" ht="19.5" customHeight="1">
      <c r="A1508" s="498" t="s">
        <v>8405</v>
      </c>
      <c r="B1508" s="675">
        <v>20130173125676</v>
      </c>
      <c r="C1508" s="498" t="s">
        <v>8406</v>
      </c>
      <c r="D1508" s="498" t="s">
        <v>8407</v>
      </c>
      <c r="E1508" s="498">
        <v>39</v>
      </c>
      <c r="F1508" s="498" t="s">
        <v>2084</v>
      </c>
      <c r="G1508" s="498" t="s">
        <v>7983</v>
      </c>
      <c r="H1508" s="498" t="s">
        <v>8408</v>
      </c>
      <c r="I1508" s="498">
        <v>20</v>
      </c>
      <c r="J1508" s="498" t="s">
        <v>25</v>
      </c>
      <c r="K1508" s="498" t="s">
        <v>359</v>
      </c>
      <c r="L1508" s="498" t="s">
        <v>321</v>
      </c>
      <c r="M1508" s="498" t="s">
        <v>18</v>
      </c>
      <c r="N1508" s="498" t="s">
        <v>8</v>
      </c>
      <c r="O1508" s="498">
        <v>12120</v>
      </c>
      <c r="P1508" s="499">
        <v>290900813</v>
      </c>
      <c r="Q1508" s="500">
        <v>14880000</v>
      </c>
      <c r="R1508" s="500">
        <v>11956000</v>
      </c>
      <c r="S1508" s="500">
        <v>7000000</v>
      </c>
      <c r="T1508" s="500">
        <v>10000000</v>
      </c>
      <c r="U1508" s="500">
        <v>43836000</v>
      </c>
      <c r="V1508" s="500">
        <v>11</v>
      </c>
      <c r="W1508" s="500">
        <v>17</v>
      </c>
      <c r="X1508" s="500">
        <v>28</v>
      </c>
      <c r="Y1508" s="501">
        <v>149.5</v>
      </c>
      <c r="Z1508" s="500">
        <v>3840</v>
      </c>
      <c r="AA1508" s="500">
        <v>1940</v>
      </c>
    </row>
    <row r="1509" spans="1:27" s="497" customFormat="1" ht="19.5" customHeight="1">
      <c r="A1509" s="498" t="s">
        <v>8409</v>
      </c>
      <c r="B1509" s="675">
        <v>20760177225674</v>
      </c>
      <c r="C1509" s="498" t="s">
        <v>8410</v>
      </c>
      <c r="D1509" s="498" t="s">
        <v>8411</v>
      </c>
      <c r="E1509" s="498">
        <v>39</v>
      </c>
      <c r="F1509" s="498" t="s">
        <v>2084</v>
      </c>
      <c r="G1509" s="498" t="s">
        <v>8094</v>
      </c>
      <c r="H1509" s="498">
        <v>138</v>
      </c>
      <c r="I1509" s="498">
        <v>6</v>
      </c>
      <c r="J1509" s="499" t="s">
        <v>25</v>
      </c>
      <c r="K1509" s="499" t="s">
        <v>25</v>
      </c>
      <c r="L1509" s="498" t="s">
        <v>8412</v>
      </c>
      <c r="M1509" s="498" t="s">
        <v>851</v>
      </c>
      <c r="N1509" s="498" t="s">
        <v>312</v>
      </c>
      <c r="O1509" s="498">
        <v>76150</v>
      </c>
      <c r="P1509" s="499" t="s">
        <v>25</v>
      </c>
      <c r="Q1509" s="500">
        <v>5000000</v>
      </c>
      <c r="R1509" s="500">
        <v>4000000</v>
      </c>
      <c r="S1509" s="500">
        <v>20000000</v>
      </c>
      <c r="T1509" s="500">
        <v>10000000</v>
      </c>
      <c r="U1509" s="500">
        <v>39000000</v>
      </c>
      <c r="V1509" s="500">
        <v>14</v>
      </c>
      <c r="W1509" s="500">
        <v>10</v>
      </c>
      <c r="X1509" s="500">
        <v>24</v>
      </c>
      <c r="Y1509" s="501">
        <v>492</v>
      </c>
      <c r="Z1509" s="500">
        <v>16420</v>
      </c>
      <c r="AA1509" s="500">
        <v>1650</v>
      </c>
    </row>
    <row r="1510" spans="1:27" s="497" customFormat="1" ht="19.5" customHeight="1">
      <c r="A1510" s="498" t="s">
        <v>8413</v>
      </c>
      <c r="B1510" s="675">
        <v>20200175125675</v>
      </c>
      <c r="C1510" s="498" t="s">
        <v>8414</v>
      </c>
      <c r="D1510" s="498" t="s">
        <v>8415</v>
      </c>
      <c r="E1510" s="498" t="s">
        <v>16</v>
      </c>
      <c r="F1510" s="498" t="s">
        <v>6124</v>
      </c>
      <c r="G1510" s="498" t="s">
        <v>8052</v>
      </c>
      <c r="H1510" s="498" t="s">
        <v>8416</v>
      </c>
      <c r="I1510" s="498">
        <v>3</v>
      </c>
      <c r="J1510" s="498" t="s">
        <v>25</v>
      </c>
      <c r="K1510" s="498" t="s">
        <v>25</v>
      </c>
      <c r="L1510" s="498" t="s">
        <v>438</v>
      </c>
      <c r="M1510" s="498" t="s">
        <v>354</v>
      </c>
      <c r="N1510" s="498" t="s">
        <v>0</v>
      </c>
      <c r="O1510" s="498">
        <v>20220</v>
      </c>
      <c r="P1510" s="499" t="s">
        <v>25</v>
      </c>
      <c r="Q1510" s="500">
        <v>5376000</v>
      </c>
      <c r="R1510" s="500">
        <v>0</v>
      </c>
      <c r="S1510" s="500">
        <v>5000000</v>
      </c>
      <c r="T1510" s="500">
        <v>1000000</v>
      </c>
      <c r="U1510" s="500">
        <v>11376000</v>
      </c>
      <c r="V1510" s="500">
        <v>32</v>
      </c>
      <c r="W1510" s="500">
        <v>20</v>
      </c>
      <c r="X1510" s="500">
        <v>52</v>
      </c>
      <c r="Y1510" s="501">
        <v>467</v>
      </c>
      <c r="Z1510" s="500">
        <v>4480</v>
      </c>
      <c r="AA1510" s="500">
        <v>4480</v>
      </c>
    </row>
    <row r="1511" spans="1:27" s="497" customFormat="1" ht="19.5" customHeight="1">
      <c r="A1511" s="498" t="s">
        <v>8417</v>
      </c>
      <c r="B1511" s="675">
        <v>20240165025675</v>
      </c>
      <c r="C1511" s="498" t="s">
        <v>8418</v>
      </c>
      <c r="D1511" s="498" t="s">
        <v>8419</v>
      </c>
      <c r="E1511" s="498" t="s">
        <v>97</v>
      </c>
      <c r="F1511" s="498" t="s">
        <v>3102</v>
      </c>
      <c r="G1511" s="498" t="s">
        <v>7907</v>
      </c>
      <c r="H1511" s="498" t="s">
        <v>8420</v>
      </c>
      <c r="I1511" s="498">
        <v>8</v>
      </c>
      <c r="J1511" s="499" t="s">
        <v>25</v>
      </c>
      <c r="K1511" s="499" t="s">
        <v>25</v>
      </c>
      <c r="L1511" s="498" t="s">
        <v>356</v>
      </c>
      <c r="M1511" s="498" t="s">
        <v>382</v>
      </c>
      <c r="N1511" s="498" t="s">
        <v>52</v>
      </c>
      <c r="O1511" s="498">
        <v>24130</v>
      </c>
      <c r="P1511" s="499" t="s">
        <v>25</v>
      </c>
      <c r="Q1511" s="500">
        <v>0</v>
      </c>
      <c r="R1511" s="500">
        <v>0</v>
      </c>
      <c r="S1511" s="500">
        <v>113980000</v>
      </c>
      <c r="T1511" s="500">
        <v>40000000</v>
      </c>
      <c r="U1511" s="500">
        <v>153980000</v>
      </c>
      <c r="V1511" s="500">
        <v>15</v>
      </c>
      <c r="W1511" s="500">
        <v>10</v>
      </c>
      <c r="X1511" s="500">
        <v>25</v>
      </c>
      <c r="Y1511" s="501">
        <v>471.73</v>
      </c>
      <c r="Z1511" s="500">
        <v>8112</v>
      </c>
      <c r="AA1511" s="500">
        <v>7140</v>
      </c>
    </row>
    <row r="1512" spans="1:27" s="497" customFormat="1" ht="19.5" customHeight="1">
      <c r="A1512" s="498" t="s">
        <v>8421</v>
      </c>
      <c r="B1512" s="675">
        <v>20240168725677</v>
      </c>
      <c r="C1512" s="498" t="s">
        <v>8422</v>
      </c>
      <c r="D1512" s="498" t="s">
        <v>8423</v>
      </c>
      <c r="E1512" s="498" t="s">
        <v>238</v>
      </c>
      <c r="F1512" s="498" t="s">
        <v>3969</v>
      </c>
      <c r="G1512" s="498" t="s">
        <v>7943</v>
      </c>
      <c r="H1512" s="498" t="s">
        <v>8424</v>
      </c>
      <c r="I1512" s="499">
        <v>1</v>
      </c>
      <c r="J1512" s="499" t="s">
        <v>25</v>
      </c>
      <c r="K1512" s="499" t="s">
        <v>25</v>
      </c>
      <c r="L1512" s="498" t="s">
        <v>1708</v>
      </c>
      <c r="M1512" s="498" t="s">
        <v>580</v>
      </c>
      <c r="N1512" s="498" t="s">
        <v>52</v>
      </c>
      <c r="O1512" s="498">
        <v>24140</v>
      </c>
      <c r="P1512" s="499" t="s">
        <v>25</v>
      </c>
      <c r="Q1512" s="500">
        <v>80000000</v>
      </c>
      <c r="R1512" s="500">
        <v>50000000</v>
      </c>
      <c r="S1512" s="500">
        <v>10000000</v>
      </c>
      <c r="T1512" s="500">
        <v>10000000</v>
      </c>
      <c r="U1512" s="500">
        <v>150000000</v>
      </c>
      <c r="V1512" s="500">
        <v>52</v>
      </c>
      <c r="W1512" s="500">
        <v>30</v>
      </c>
      <c r="X1512" s="500">
        <v>82</v>
      </c>
      <c r="Y1512" s="501">
        <v>486.57</v>
      </c>
      <c r="Z1512" s="500">
        <v>4236</v>
      </c>
      <c r="AA1512" s="500">
        <v>4236</v>
      </c>
    </row>
    <row r="1513" spans="1:27" s="497" customFormat="1" ht="19.5" customHeight="1">
      <c r="A1513" s="498" t="s">
        <v>8425</v>
      </c>
      <c r="B1513" s="675">
        <v>20200161325677</v>
      </c>
      <c r="C1513" s="498" t="s">
        <v>8426</v>
      </c>
      <c r="D1513" s="498" t="s">
        <v>8427</v>
      </c>
      <c r="E1513" s="498" t="s">
        <v>72</v>
      </c>
      <c r="F1513" s="498" t="s">
        <v>3973</v>
      </c>
      <c r="G1513" s="498" t="s">
        <v>7975</v>
      </c>
      <c r="H1513" s="498" t="s">
        <v>8428</v>
      </c>
      <c r="I1513" s="498">
        <v>2</v>
      </c>
      <c r="J1513" s="499" t="s">
        <v>25</v>
      </c>
      <c r="K1513" s="499" t="s">
        <v>25</v>
      </c>
      <c r="L1513" s="498" t="s">
        <v>604</v>
      </c>
      <c r="M1513" s="498" t="s">
        <v>354</v>
      </c>
      <c r="N1513" s="498" t="s">
        <v>0</v>
      </c>
      <c r="O1513" s="498">
        <v>20170</v>
      </c>
      <c r="P1513" s="498" t="s">
        <v>8429</v>
      </c>
      <c r="Q1513" s="500">
        <v>0</v>
      </c>
      <c r="R1513" s="500">
        <v>1000000</v>
      </c>
      <c r="S1513" s="500">
        <v>20000000</v>
      </c>
      <c r="T1513" s="500">
        <v>8000000</v>
      </c>
      <c r="U1513" s="500">
        <v>29000000</v>
      </c>
      <c r="V1513" s="500">
        <v>10</v>
      </c>
      <c r="W1513" s="500">
        <v>6</v>
      </c>
      <c r="X1513" s="500">
        <v>16</v>
      </c>
      <c r="Y1513" s="501">
        <v>199.92</v>
      </c>
      <c r="Z1513" s="500">
        <v>1233</v>
      </c>
      <c r="AA1513" s="500">
        <v>756</v>
      </c>
    </row>
    <row r="1514" spans="1:27" s="497" customFormat="1" ht="19.5" customHeight="1">
      <c r="A1514" s="498" t="s">
        <v>8430</v>
      </c>
      <c r="B1514" s="675">
        <v>20190156525672</v>
      </c>
      <c r="C1514" s="498" t="s">
        <v>8431</v>
      </c>
      <c r="D1514" s="498" t="s">
        <v>6831</v>
      </c>
      <c r="E1514" s="498" t="s">
        <v>74</v>
      </c>
      <c r="F1514" s="498" t="s">
        <v>1974</v>
      </c>
      <c r="G1514" s="498" t="s">
        <v>7895</v>
      </c>
      <c r="H1514" s="498" t="s">
        <v>8432</v>
      </c>
      <c r="I1514" s="498">
        <v>5</v>
      </c>
      <c r="J1514" s="499" t="s">
        <v>25</v>
      </c>
      <c r="K1514" s="498" t="s">
        <v>359</v>
      </c>
      <c r="L1514" s="498" t="s">
        <v>2502</v>
      </c>
      <c r="M1514" s="498" t="s">
        <v>561</v>
      </c>
      <c r="N1514" s="498" t="s">
        <v>12</v>
      </c>
      <c r="O1514" s="498">
        <v>18140</v>
      </c>
      <c r="P1514" s="499" t="s">
        <v>8433</v>
      </c>
      <c r="Q1514" s="500">
        <v>80000000</v>
      </c>
      <c r="R1514" s="500">
        <v>25000000</v>
      </c>
      <c r="S1514" s="500">
        <v>15000000</v>
      </c>
      <c r="T1514" s="500">
        <v>10000000</v>
      </c>
      <c r="U1514" s="500">
        <v>130000000</v>
      </c>
      <c r="V1514" s="500">
        <v>6</v>
      </c>
      <c r="W1514" s="500">
        <v>4</v>
      </c>
      <c r="X1514" s="500">
        <v>10</v>
      </c>
      <c r="Y1514" s="501">
        <v>481.21</v>
      </c>
      <c r="Z1514" s="500">
        <v>11653</v>
      </c>
      <c r="AA1514" s="500">
        <v>1756</v>
      </c>
    </row>
    <row r="1515" spans="1:27" s="497" customFormat="1" ht="19.5" customHeight="1">
      <c r="A1515" s="498" t="s">
        <v>8434</v>
      </c>
      <c r="B1515" s="675">
        <v>20200173825672</v>
      </c>
      <c r="C1515" s="498" t="s">
        <v>8435</v>
      </c>
      <c r="D1515" s="498" t="s">
        <v>8436</v>
      </c>
      <c r="E1515" s="498" t="s">
        <v>74</v>
      </c>
      <c r="F1515" s="498" t="s">
        <v>1974</v>
      </c>
      <c r="G1515" s="498" t="s">
        <v>8052</v>
      </c>
      <c r="H1515" s="498" t="s">
        <v>1426</v>
      </c>
      <c r="I1515" s="498">
        <v>3</v>
      </c>
      <c r="J1515" s="499" t="s">
        <v>25</v>
      </c>
      <c r="K1515" s="499" t="s">
        <v>25</v>
      </c>
      <c r="L1515" s="498" t="s">
        <v>604</v>
      </c>
      <c r="M1515" s="498" t="s">
        <v>354</v>
      </c>
      <c r="N1515" s="498" t="s">
        <v>0</v>
      </c>
      <c r="O1515" s="498">
        <v>20170</v>
      </c>
      <c r="P1515" s="499" t="s">
        <v>25</v>
      </c>
      <c r="Q1515" s="500">
        <v>80000</v>
      </c>
      <c r="R1515" s="500">
        <v>0</v>
      </c>
      <c r="S1515" s="500">
        <v>6000000</v>
      </c>
      <c r="T1515" s="500">
        <v>20000000</v>
      </c>
      <c r="U1515" s="500">
        <v>26080000</v>
      </c>
      <c r="V1515" s="500">
        <v>5</v>
      </c>
      <c r="W1515" s="500">
        <v>3</v>
      </c>
      <c r="X1515" s="500">
        <v>8</v>
      </c>
      <c r="Y1515" s="501">
        <v>360.42</v>
      </c>
      <c r="Z1515" s="500">
        <v>810</v>
      </c>
      <c r="AA1515" s="500">
        <v>810</v>
      </c>
    </row>
    <row r="1516" spans="1:27" s="497" customFormat="1" ht="19.5" customHeight="1">
      <c r="A1516" s="498" t="s">
        <v>8437</v>
      </c>
      <c r="B1516" s="675">
        <v>20160155925678</v>
      </c>
      <c r="C1516" s="498" t="s">
        <v>8438</v>
      </c>
      <c r="D1516" s="498" t="s">
        <v>8439</v>
      </c>
      <c r="E1516" s="498" t="s">
        <v>64</v>
      </c>
      <c r="F1516" s="498" t="s">
        <v>2418</v>
      </c>
      <c r="G1516" s="498" t="s">
        <v>7895</v>
      </c>
      <c r="H1516" s="498" t="s">
        <v>8440</v>
      </c>
      <c r="I1516" s="498">
        <v>3</v>
      </c>
      <c r="J1516" s="499" t="s">
        <v>25</v>
      </c>
      <c r="K1516" s="499" t="s">
        <v>25</v>
      </c>
      <c r="L1516" s="498" t="s">
        <v>1462</v>
      </c>
      <c r="M1516" s="498" t="s">
        <v>570</v>
      </c>
      <c r="N1516" s="498" t="s">
        <v>323</v>
      </c>
      <c r="O1516" s="498">
        <v>15220</v>
      </c>
      <c r="P1516" s="499" t="s">
        <v>8441</v>
      </c>
      <c r="Q1516" s="500">
        <v>5000000</v>
      </c>
      <c r="R1516" s="500">
        <v>7000000</v>
      </c>
      <c r="S1516" s="500">
        <v>5000000</v>
      </c>
      <c r="T1516" s="500">
        <v>3000000</v>
      </c>
      <c r="U1516" s="500">
        <v>20000000</v>
      </c>
      <c r="V1516" s="500">
        <v>10</v>
      </c>
      <c r="W1516" s="500">
        <v>10</v>
      </c>
      <c r="X1516" s="500">
        <v>20</v>
      </c>
      <c r="Y1516" s="501">
        <v>396.52</v>
      </c>
      <c r="Z1516" s="500">
        <v>67900</v>
      </c>
      <c r="AA1516" s="500">
        <v>1000</v>
      </c>
    </row>
    <row r="1517" spans="1:27" s="497" customFormat="1" ht="19.5" customHeight="1">
      <c r="A1517" s="498" t="s">
        <v>8442</v>
      </c>
      <c r="B1517" s="675">
        <v>20730161025679</v>
      </c>
      <c r="C1517" s="498" t="s">
        <v>8443</v>
      </c>
      <c r="D1517" s="498" t="s">
        <v>8444</v>
      </c>
      <c r="E1517" s="498" t="s">
        <v>64</v>
      </c>
      <c r="F1517" s="498" t="s">
        <v>2412</v>
      </c>
      <c r="G1517" s="498" t="s">
        <v>7975</v>
      </c>
      <c r="H1517" s="498" t="s">
        <v>8445</v>
      </c>
      <c r="I1517" s="498">
        <v>7</v>
      </c>
      <c r="J1517" s="498" t="s">
        <v>25</v>
      </c>
      <c r="K1517" s="498" t="s">
        <v>25</v>
      </c>
      <c r="L1517" s="498" t="s">
        <v>8446</v>
      </c>
      <c r="M1517" s="498" t="s">
        <v>590</v>
      </c>
      <c r="N1517" s="498" t="s">
        <v>35</v>
      </c>
      <c r="O1517" s="498">
        <v>73130</v>
      </c>
      <c r="P1517" s="499" t="s">
        <v>25</v>
      </c>
      <c r="Q1517" s="500">
        <v>20000000</v>
      </c>
      <c r="R1517" s="500">
        <v>30000000</v>
      </c>
      <c r="S1517" s="500">
        <v>30000000</v>
      </c>
      <c r="T1517" s="500">
        <v>40000000</v>
      </c>
      <c r="U1517" s="500">
        <v>120000000</v>
      </c>
      <c r="V1517" s="500">
        <v>10</v>
      </c>
      <c r="W1517" s="500">
        <v>9</v>
      </c>
      <c r="X1517" s="500">
        <v>19</v>
      </c>
      <c r="Y1517" s="501">
        <v>476</v>
      </c>
      <c r="Z1517" s="500">
        <v>51171</v>
      </c>
      <c r="AA1517" s="500">
        <v>4041</v>
      </c>
    </row>
    <row r="1518" spans="1:27" s="497" customFormat="1" ht="19.5" customHeight="1">
      <c r="A1518" s="498" t="s">
        <v>8447</v>
      </c>
      <c r="B1518" s="675">
        <v>20700179325676</v>
      </c>
      <c r="C1518" s="498" t="s">
        <v>8448</v>
      </c>
      <c r="D1518" s="498" t="s">
        <v>8449</v>
      </c>
      <c r="E1518" s="498" t="s">
        <v>64</v>
      </c>
      <c r="F1518" s="498" t="s">
        <v>2412</v>
      </c>
      <c r="G1518" s="498" t="s">
        <v>8094</v>
      </c>
      <c r="H1518" s="498">
        <v>176</v>
      </c>
      <c r="I1518" s="498">
        <v>6</v>
      </c>
      <c r="J1518" s="499" t="s">
        <v>25</v>
      </c>
      <c r="K1518" s="498" t="s">
        <v>25</v>
      </c>
      <c r="L1518" s="498" t="s">
        <v>1794</v>
      </c>
      <c r="M1518" s="498" t="s">
        <v>711</v>
      </c>
      <c r="N1518" s="498" t="s">
        <v>32</v>
      </c>
      <c r="O1518" s="498">
        <v>70120</v>
      </c>
      <c r="P1518" s="499">
        <v>649565199</v>
      </c>
      <c r="Q1518" s="500">
        <v>6500000</v>
      </c>
      <c r="R1518" s="500">
        <v>6000000</v>
      </c>
      <c r="S1518" s="500">
        <v>5000000</v>
      </c>
      <c r="T1518" s="500">
        <v>20000000</v>
      </c>
      <c r="U1518" s="500">
        <v>37500000</v>
      </c>
      <c r="V1518" s="500">
        <v>6</v>
      </c>
      <c r="W1518" s="500">
        <v>2</v>
      </c>
      <c r="X1518" s="500">
        <v>8</v>
      </c>
      <c r="Y1518" s="501">
        <v>133.99</v>
      </c>
      <c r="Z1518" s="500">
        <v>15378</v>
      </c>
      <c r="AA1518" s="500">
        <v>0</v>
      </c>
    </row>
    <row r="1519" spans="1:27" s="497" customFormat="1" ht="19.5" customHeight="1">
      <c r="A1519" s="498" t="s">
        <v>8450</v>
      </c>
      <c r="B1519" s="675">
        <v>20190156825676</v>
      </c>
      <c r="C1519" s="498" t="s">
        <v>8431</v>
      </c>
      <c r="D1519" s="498" t="s">
        <v>248</v>
      </c>
      <c r="E1519" s="498" t="s">
        <v>239</v>
      </c>
      <c r="F1519" s="498" t="s">
        <v>2424</v>
      </c>
      <c r="G1519" s="498" t="s">
        <v>7895</v>
      </c>
      <c r="H1519" s="498" t="s">
        <v>8451</v>
      </c>
      <c r="I1519" s="498">
        <v>5</v>
      </c>
      <c r="J1519" s="498" t="s">
        <v>25</v>
      </c>
      <c r="K1519" s="498" t="s">
        <v>359</v>
      </c>
      <c r="L1519" s="498" t="s">
        <v>2502</v>
      </c>
      <c r="M1519" s="498" t="s">
        <v>561</v>
      </c>
      <c r="N1519" s="498" t="s">
        <v>12</v>
      </c>
      <c r="O1519" s="498">
        <v>18140</v>
      </c>
      <c r="P1519" s="499" t="s">
        <v>8433</v>
      </c>
      <c r="Q1519" s="500">
        <v>80000000</v>
      </c>
      <c r="R1519" s="500">
        <v>25000000</v>
      </c>
      <c r="S1519" s="500">
        <v>15000000</v>
      </c>
      <c r="T1519" s="500">
        <v>10000000</v>
      </c>
      <c r="U1519" s="500">
        <v>130000000</v>
      </c>
      <c r="V1519" s="500">
        <v>5</v>
      </c>
      <c r="W1519" s="500">
        <v>4</v>
      </c>
      <c r="X1519" s="500">
        <v>9</v>
      </c>
      <c r="Y1519" s="501">
        <v>498</v>
      </c>
      <c r="Z1519" s="500">
        <v>51568</v>
      </c>
      <c r="AA1519" s="500">
        <v>1680</v>
      </c>
    </row>
    <row r="1520" spans="1:27" s="497" customFormat="1" ht="19.5" customHeight="1">
      <c r="A1520" s="498" t="s">
        <v>8452</v>
      </c>
      <c r="B1520" s="675">
        <v>20130160825676</v>
      </c>
      <c r="C1520" s="498" t="s">
        <v>785</v>
      </c>
      <c r="D1520" s="498" t="s">
        <v>8453</v>
      </c>
      <c r="E1520" s="498" t="s">
        <v>239</v>
      </c>
      <c r="F1520" s="498" t="s">
        <v>2424</v>
      </c>
      <c r="G1520" s="498" t="s">
        <v>7975</v>
      </c>
      <c r="H1520" s="498" t="s">
        <v>8454</v>
      </c>
      <c r="I1520" s="498">
        <v>2</v>
      </c>
      <c r="J1520" s="499" t="s">
        <v>25</v>
      </c>
      <c r="K1520" s="499" t="s">
        <v>25</v>
      </c>
      <c r="L1520" s="498" t="s">
        <v>786</v>
      </c>
      <c r="M1520" s="498" t="s">
        <v>597</v>
      </c>
      <c r="N1520" s="498" t="s">
        <v>8</v>
      </c>
      <c r="O1520" s="498">
        <v>12110</v>
      </c>
      <c r="P1520" s="499" t="s">
        <v>25</v>
      </c>
      <c r="Q1520" s="500">
        <v>13000000</v>
      </c>
      <c r="R1520" s="500">
        <v>7000000</v>
      </c>
      <c r="S1520" s="500">
        <v>6000000</v>
      </c>
      <c r="T1520" s="500">
        <v>2000000</v>
      </c>
      <c r="U1520" s="500">
        <v>28000000</v>
      </c>
      <c r="V1520" s="500">
        <v>5</v>
      </c>
      <c r="W1520" s="500">
        <v>5</v>
      </c>
      <c r="X1520" s="500">
        <v>10</v>
      </c>
      <c r="Y1520" s="501">
        <v>90</v>
      </c>
      <c r="Z1520" s="500">
        <v>0</v>
      </c>
      <c r="AA1520" s="500">
        <v>0</v>
      </c>
    </row>
    <row r="1521" spans="1:27" s="497" customFormat="1" ht="19.5" customHeight="1">
      <c r="A1521" s="498" t="s">
        <v>8455</v>
      </c>
      <c r="B1521" s="675">
        <v>20190156325677</v>
      </c>
      <c r="C1521" s="498" t="s">
        <v>8431</v>
      </c>
      <c r="D1521" s="498" t="s">
        <v>8456</v>
      </c>
      <c r="E1521" s="498" t="s">
        <v>1369</v>
      </c>
      <c r="F1521" s="498" t="s">
        <v>2424</v>
      </c>
      <c r="G1521" s="498" t="s">
        <v>7895</v>
      </c>
      <c r="H1521" s="498" t="s">
        <v>8457</v>
      </c>
      <c r="I1521" s="498">
        <v>5</v>
      </c>
      <c r="J1521" s="498" t="s">
        <v>25</v>
      </c>
      <c r="K1521" s="498" t="s">
        <v>359</v>
      </c>
      <c r="L1521" s="498" t="s">
        <v>683</v>
      </c>
      <c r="M1521" s="498" t="s">
        <v>561</v>
      </c>
      <c r="N1521" s="498" t="s">
        <v>12</v>
      </c>
      <c r="O1521" s="498">
        <v>18140</v>
      </c>
      <c r="P1521" s="499" t="s">
        <v>8433</v>
      </c>
      <c r="Q1521" s="500">
        <v>80000000</v>
      </c>
      <c r="R1521" s="500">
        <v>25000000</v>
      </c>
      <c r="S1521" s="500">
        <v>15780000</v>
      </c>
      <c r="T1521" s="500">
        <v>10000000</v>
      </c>
      <c r="U1521" s="500">
        <v>130780000</v>
      </c>
      <c r="V1521" s="500">
        <v>6</v>
      </c>
      <c r="W1521" s="500">
        <v>4</v>
      </c>
      <c r="X1521" s="500">
        <v>10</v>
      </c>
      <c r="Y1521" s="501">
        <v>472.08</v>
      </c>
      <c r="Z1521" s="500">
        <v>81208</v>
      </c>
      <c r="AA1521" s="500">
        <v>1680</v>
      </c>
    </row>
    <row r="1522" spans="1:27" s="497" customFormat="1" ht="19.5" customHeight="1">
      <c r="A1522" s="498" t="s">
        <v>8458</v>
      </c>
      <c r="B1522" s="675">
        <v>20110173425672</v>
      </c>
      <c r="C1522" s="498" t="s">
        <v>1154</v>
      </c>
      <c r="D1522" s="498" t="s">
        <v>8459</v>
      </c>
      <c r="E1522" s="498" t="s">
        <v>81</v>
      </c>
      <c r="F1522" s="498" t="s">
        <v>3987</v>
      </c>
      <c r="G1522" s="498" t="s">
        <v>8052</v>
      </c>
      <c r="H1522" s="498" t="s">
        <v>4050</v>
      </c>
      <c r="I1522" s="498">
        <v>2</v>
      </c>
      <c r="J1522" s="498" t="s">
        <v>25</v>
      </c>
      <c r="K1522" s="498" t="s">
        <v>25</v>
      </c>
      <c r="L1522" s="498" t="s">
        <v>722</v>
      </c>
      <c r="M1522" s="498" t="s">
        <v>94</v>
      </c>
      <c r="N1522" s="498" t="s">
        <v>10</v>
      </c>
      <c r="O1522" s="498">
        <v>10280</v>
      </c>
      <c r="P1522" s="499" t="s">
        <v>25</v>
      </c>
      <c r="Q1522" s="500">
        <v>15000000</v>
      </c>
      <c r="R1522" s="500">
        <v>5000000</v>
      </c>
      <c r="S1522" s="500">
        <v>10000000</v>
      </c>
      <c r="T1522" s="500">
        <v>2000000</v>
      </c>
      <c r="U1522" s="500">
        <v>32000000</v>
      </c>
      <c r="V1522" s="500">
        <v>53</v>
      </c>
      <c r="W1522" s="500">
        <v>100</v>
      </c>
      <c r="X1522" s="500">
        <v>153</v>
      </c>
      <c r="Y1522" s="501">
        <v>470</v>
      </c>
      <c r="Z1522" s="500">
        <v>5400</v>
      </c>
      <c r="AA1522" s="500">
        <v>5400</v>
      </c>
    </row>
    <row r="1523" spans="1:27" s="497" customFormat="1" ht="19.5" customHeight="1">
      <c r="A1523" s="498" t="s">
        <v>8460</v>
      </c>
      <c r="B1523" s="675">
        <v>20240157925676</v>
      </c>
      <c r="C1523" s="498" t="s">
        <v>8461</v>
      </c>
      <c r="D1523" s="498" t="s">
        <v>8462</v>
      </c>
      <c r="E1523" s="498" t="s">
        <v>89</v>
      </c>
      <c r="F1523" s="498" t="s">
        <v>2430</v>
      </c>
      <c r="G1523" s="498" t="s">
        <v>7949</v>
      </c>
      <c r="H1523" s="498" t="s">
        <v>1756</v>
      </c>
      <c r="I1523" s="498">
        <v>3</v>
      </c>
      <c r="J1523" s="499" t="s">
        <v>25</v>
      </c>
      <c r="K1523" s="499" t="s">
        <v>25</v>
      </c>
      <c r="L1523" s="498" t="s">
        <v>356</v>
      </c>
      <c r="M1523" s="498" t="s">
        <v>382</v>
      </c>
      <c r="N1523" s="498" t="s">
        <v>52</v>
      </c>
      <c r="O1523" s="498">
        <v>24130</v>
      </c>
      <c r="P1523" s="499" t="s">
        <v>25</v>
      </c>
      <c r="Q1523" s="500">
        <v>0</v>
      </c>
      <c r="R1523" s="500">
        <v>7500000</v>
      </c>
      <c r="S1523" s="500">
        <v>12610000</v>
      </c>
      <c r="T1523" s="500">
        <v>2100000</v>
      </c>
      <c r="U1523" s="500">
        <v>22210000</v>
      </c>
      <c r="V1523" s="500">
        <v>46</v>
      </c>
      <c r="W1523" s="500">
        <v>108</v>
      </c>
      <c r="X1523" s="500">
        <v>154</v>
      </c>
      <c r="Y1523" s="501">
        <v>410.37</v>
      </c>
      <c r="Z1523" s="500">
        <v>9040</v>
      </c>
      <c r="AA1523" s="500">
        <v>5000</v>
      </c>
    </row>
    <row r="1524" spans="1:27" s="497" customFormat="1" ht="19.5" customHeight="1">
      <c r="A1524" s="498" t="s">
        <v>8463</v>
      </c>
      <c r="B1524" s="675">
        <v>20230171425670</v>
      </c>
      <c r="C1524" s="498" t="s">
        <v>8464</v>
      </c>
      <c r="D1524" s="498" t="s">
        <v>8465</v>
      </c>
      <c r="E1524" s="498" t="s">
        <v>89</v>
      </c>
      <c r="F1524" s="498" t="s">
        <v>2430</v>
      </c>
      <c r="G1524" s="498" t="s">
        <v>7983</v>
      </c>
      <c r="H1524" s="498" t="s">
        <v>8466</v>
      </c>
      <c r="I1524" s="498">
        <v>1</v>
      </c>
      <c r="J1524" s="499" t="s">
        <v>25</v>
      </c>
      <c r="K1524" s="499" t="s">
        <v>25</v>
      </c>
      <c r="L1524" s="498" t="s">
        <v>8467</v>
      </c>
      <c r="M1524" s="498" t="s">
        <v>476</v>
      </c>
      <c r="N1524" s="498" t="s">
        <v>374</v>
      </c>
      <c r="O1524" s="498">
        <v>23000</v>
      </c>
      <c r="P1524" s="499" t="s">
        <v>8468</v>
      </c>
      <c r="Q1524" s="500">
        <v>4000000</v>
      </c>
      <c r="R1524" s="500">
        <v>3300000</v>
      </c>
      <c r="S1524" s="500">
        <v>5000000</v>
      </c>
      <c r="T1524" s="500">
        <v>4000000</v>
      </c>
      <c r="U1524" s="500">
        <v>16300000</v>
      </c>
      <c r="V1524" s="500">
        <v>3</v>
      </c>
      <c r="W1524" s="500">
        <v>47</v>
      </c>
      <c r="X1524" s="500">
        <v>50</v>
      </c>
      <c r="Y1524" s="501">
        <v>250.32</v>
      </c>
      <c r="Z1524" s="500">
        <v>6400</v>
      </c>
      <c r="AA1524" s="500">
        <v>1668</v>
      </c>
    </row>
    <row r="1525" spans="1:27" s="497" customFormat="1" ht="19.5" customHeight="1">
      <c r="A1525" s="498" t="s">
        <v>8469</v>
      </c>
      <c r="B1525" s="675">
        <v>20730154025678</v>
      </c>
      <c r="C1525" s="498" t="s">
        <v>8470</v>
      </c>
      <c r="D1525" s="498" t="s">
        <v>8471</v>
      </c>
      <c r="E1525" s="498" t="s">
        <v>51</v>
      </c>
      <c r="F1525" s="498" t="s">
        <v>2437</v>
      </c>
      <c r="G1525" s="498" t="s">
        <v>7916</v>
      </c>
      <c r="H1525" s="498" t="s">
        <v>8472</v>
      </c>
      <c r="I1525" s="498">
        <v>5</v>
      </c>
      <c r="J1525" s="499" t="s">
        <v>25</v>
      </c>
      <c r="K1525" s="499" t="s">
        <v>25</v>
      </c>
      <c r="L1525" s="498" t="s">
        <v>688</v>
      </c>
      <c r="M1525" s="498" t="s">
        <v>590</v>
      </c>
      <c r="N1525" s="498" t="s">
        <v>35</v>
      </c>
      <c r="O1525" s="498">
        <v>73130</v>
      </c>
      <c r="P1525" s="499" t="s">
        <v>25</v>
      </c>
      <c r="Q1525" s="500">
        <v>10000000</v>
      </c>
      <c r="R1525" s="500">
        <v>15000000</v>
      </c>
      <c r="S1525" s="500">
        <v>8000000</v>
      </c>
      <c r="T1525" s="500">
        <v>5000000</v>
      </c>
      <c r="U1525" s="500">
        <v>38000000</v>
      </c>
      <c r="V1525" s="500">
        <v>7</v>
      </c>
      <c r="W1525" s="500">
        <v>6</v>
      </c>
      <c r="X1525" s="500">
        <v>13</v>
      </c>
      <c r="Y1525" s="501">
        <v>380.29</v>
      </c>
      <c r="Z1525" s="500">
        <v>554</v>
      </c>
      <c r="AA1525" s="500">
        <v>1338</v>
      </c>
    </row>
    <row r="1526" spans="1:27" s="497" customFormat="1" ht="19.5" customHeight="1">
      <c r="A1526" s="498" t="s">
        <v>8473</v>
      </c>
      <c r="B1526" s="675">
        <v>20130168325679</v>
      </c>
      <c r="C1526" s="498" t="s">
        <v>8474</v>
      </c>
      <c r="D1526" s="498" t="s">
        <v>8475</v>
      </c>
      <c r="E1526" s="498" t="s">
        <v>51</v>
      </c>
      <c r="F1526" s="498" t="s">
        <v>2437</v>
      </c>
      <c r="G1526" s="498" t="s">
        <v>7930</v>
      </c>
      <c r="H1526" s="498" t="s">
        <v>8476</v>
      </c>
      <c r="I1526" s="498">
        <v>13</v>
      </c>
      <c r="J1526" s="499" t="s">
        <v>25</v>
      </c>
      <c r="K1526" s="499" t="s">
        <v>25</v>
      </c>
      <c r="L1526" s="498" t="s">
        <v>361</v>
      </c>
      <c r="M1526" s="498" t="s">
        <v>353</v>
      </c>
      <c r="N1526" s="498" t="s">
        <v>8</v>
      </c>
      <c r="O1526" s="498">
        <v>12150</v>
      </c>
      <c r="P1526" s="499" t="s">
        <v>25</v>
      </c>
      <c r="Q1526" s="500">
        <v>12880000</v>
      </c>
      <c r="R1526" s="500">
        <v>11120000</v>
      </c>
      <c r="S1526" s="500">
        <v>12000000</v>
      </c>
      <c r="T1526" s="500">
        <v>10000000</v>
      </c>
      <c r="U1526" s="500">
        <v>46000000</v>
      </c>
      <c r="V1526" s="500">
        <v>4</v>
      </c>
      <c r="W1526" s="500">
        <v>15</v>
      </c>
      <c r="X1526" s="500">
        <v>19</v>
      </c>
      <c r="Y1526" s="501">
        <v>216.46</v>
      </c>
      <c r="Z1526" s="500">
        <v>1612</v>
      </c>
      <c r="AA1526" s="500">
        <v>613</v>
      </c>
    </row>
    <row r="1527" spans="1:27" s="497" customFormat="1" ht="19.5" customHeight="1">
      <c r="A1527" s="498" t="s">
        <v>8477</v>
      </c>
      <c r="B1527" s="675">
        <v>20110173525679</v>
      </c>
      <c r="C1527" s="498" t="s">
        <v>1154</v>
      </c>
      <c r="D1527" s="498" t="s">
        <v>792</v>
      </c>
      <c r="E1527" s="498" t="s">
        <v>51</v>
      </c>
      <c r="F1527" s="498" t="s">
        <v>2437</v>
      </c>
      <c r="G1527" s="498" t="s">
        <v>8052</v>
      </c>
      <c r="H1527" s="498" t="s">
        <v>4050</v>
      </c>
      <c r="I1527" s="498">
        <v>2</v>
      </c>
      <c r="J1527" s="499" t="s">
        <v>25</v>
      </c>
      <c r="K1527" s="498" t="s">
        <v>25</v>
      </c>
      <c r="L1527" s="498" t="s">
        <v>722</v>
      </c>
      <c r="M1527" s="498" t="s">
        <v>94</v>
      </c>
      <c r="N1527" s="498" t="s">
        <v>10</v>
      </c>
      <c r="O1527" s="498">
        <v>10280</v>
      </c>
      <c r="P1527" s="499" t="s">
        <v>25</v>
      </c>
      <c r="Q1527" s="500">
        <v>15000000</v>
      </c>
      <c r="R1527" s="500">
        <v>5000000</v>
      </c>
      <c r="S1527" s="500">
        <v>10000000</v>
      </c>
      <c r="T1527" s="500">
        <v>2000000</v>
      </c>
      <c r="U1527" s="500">
        <v>32000000</v>
      </c>
      <c r="V1527" s="500">
        <v>75</v>
      </c>
      <c r="W1527" s="500">
        <v>75</v>
      </c>
      <c r="X1527" s="500">
        <v>150</v>
      </c>
      <c r="Y1527" s="501">
        <v>424.2</v>
      </c>
      <c r="Z1527" s="500">
        <v>5400</v>
      </c>
      <c r="AA1527" s="500">
        <v>5400</v>
      </c>
    </row>
    <row r="1528" spans="1:27" s="497" customFormat="1" ht="19.5" customHeight="1">
      <c r="A1528" s="498" t="s">
        <v>8478</v>
      </c>
      <c r="B1528" s="675">
        <v>20110174225675</v>
      </c>
      <c r="C1528" s="498" t="s">
        <v>1154</v>
      </c>
      <c r="D1528" s="498" t="s">
        <v>8479</v>
      </c>
      <c r="E1528" s="498" t="s">
        <v>51</v>
      </c>
      <c r="F1528" s="498" t="s">
        <v>2437</v>
      </c>
      <c r="G1528" s="498" t="s">
        <v>8052</v>
      </c>
      <c r="H1528" s="498" t="s">
        <v>4050</v>
      </c>
      <c r="I1528" s="498">
        <v>2</v>
      </c>
      <c r="J1528" s="499" t="s">
        <v>25</v>
      </c>
      <c r="K1528" s="499" t="s">
        <v>25</v>
      </c>
      <c r="L1528" s="498" t="s">
        <v>722</v>
      </c>
      <c r="M1528" s="498" t="s">
        <v>94</v>
      </c>
      <c r="N1528" s="498" t="s">
        <v>10</v>
      </c>
      <c r="O1528" s="498">
        <v>10280</v>
      </c>
      <c r="P1528" s="499" t="s">
        <v>25</v>
      </c>
      <c r="Q1528" s="500">
        <v>15000000</v>
      </c>
      <c r="R1528" s="500">
        <v>5000000</v>
      </c>
      <c r="S1528" s="500">
        <v>10000000</v>
      </c>
      <c r="T1528" s="500">
        <v>2000000</v>
      </c>
      <c r="U1528" s="500">
        <v>32000000</v>
      </c>
      <c r="V1528" s="500">
        <v>20</v>
      </c>
      <c r="W1528" s="500">
        <v>45</v>
      </c>
      <c r="X1528" s="500">
        <v>65</v>
      </c>
      <c r="Y1528" s="501">
        <v>393.6</v>
      </c>
      <c r="Z1528" s="500">
        <v>5400</v>
      </c>
      <c r="AA1528" s="500">
        <v>5400</v>
      </c>
    </row>
    <row r="1529" spans="1:27" s="497" customFormat="1" ht="19.5" customHeight="1">
      <c r="A1529" s="498" t="s">
        <v>8480</v>
      </c>
      <c r="B1529" s="675">
        <v>20190157025672</v>
      </c>
      <c r="C1529" s="498" t="s">
        <v>8431</v>
      </c>
      <c r="D1529" s="498" t="s">
        <v>8481</v>
      </c>
      <c r="E1529" s="498" t="s">
        <v>280</v>
      </c>
      <c r="F1529" s="498" t="s">
        <v>4692</v>
      </c>
      <c r="G1529" s="498" t="s">
        <v>7895</v>
      </c>
      <c r="H1529" s="498" t="s">
        <v>8432</v>
      </c>
      <c r="I1529" s="498">
        <v>5</v>
      </c>
      <c r="J1529" s="499" t="s">
        <v>25</v>
      </c>
      <c r="K1529" s="499" t="s">
        <v>25</v>
      </c>
      <c r="L1529" s="498" t="s">
        <v>2502</v>
      </c>
      <c r="M1529" s="498" t="s">
        <v>561</v>
      </c>
      <c r="N1529" s="498" t="s">
        <v>12</v>
      </c>
      <c r="O1529" s="498">
        <v>18140</v>
      </c>
      <c r="P1529" s="499" t="s">
        <v>8433</v>
      </c>
      <c r="Q1529" s="500">
        <v>80000000</v>
      </c>
      <c r="R1529" s="500">
        <v>25000000</v>
      </c>
      <c r="S1529" s="500">
        <v>20000000</v>
      </c>
      <c r="T1529" s="500">
        <v>10000000</v>
      </c>
      <c r="U1529" s="500">
        <v>135000000</v>
      </c>
      <c r="V1529" s="500">
        <v>5</v>
      </c>
      <c r="W1529" s="500">
        <v>0</v>
      </c>
      <c r="X1529" s="500">
        <v>5</v>
      </c>
      <c r="Y1529" s="501">
        <v>490.88</v>
      </c>
      <c r="Z1529" s="500">
        <v>14227</v>
      </c>
      <c r="AA1529" s="500">
        <v>1680</v>
      </c>
    </row>
    <row r="1530" spans="1:27" s="497" customFormat="1" ht="19.5" customHeight="1">
      <c r="A1530" s="498" t="s">
        <v>8482</v>
      </c>
      <c r="B1530" s="675">
        <v>20570174125672</v>
      </c>
      <c r="C1530" s="498" t="s">
        <v>8483</v>
      </c>
      <c r="D1530" s="498" t="s">
        <v>8484</v>
      </c>
      <c r="E1530" s="498" t="s">
        <v>281</v>
      </c>
      <c r="F1530" s="498" t="s">
        <v>8485</v>
      </c>
      <c r="G1530" s="498" t="s">
        <v>8052</v>
      </c>
      <c r="H1530" s="498">
        <v>555</v>
      </c>
      <c r="I1530" s="498">
        <v>3</v>
      </c>
      <c r="J1530" s="499" t="s">
        <v>25</v>
      </c>
      <c r="K1530" s="499" t="s">
        <v>25</v>
      </c>
      <c r="L1530" s="498" t="s">
        <v>1503</v>
      </c>
      <c r="M1530" s="498" t="s">
        <v>1503</v>
      </c>
      <c r="N1530" s="498" t="s">
        <v>102</v>
      </c>
      <c r="O1530" s="498">
        <v>57130</v>
      </c>
      <c r="P1530" s="499">
        <v>897595486</v>
      </c>
      <c r="Q1530" s="500">
        <v>2800000</v>
      </c>
      <c r="R1530" s="500">
        <v>4000000</v>
      </c>
      <c r="S1530" s="500">
        <v>20000000</v>
      </c>
      <c r="T1530" s="500">
        <v>6000000</v>
      </c>
      <c r="U1530" s="500">
        <v>32799999.999999996</v>
      </c>
      <c r="V1530" s="500">
        <v>9</v>
      </c>
      <c r="W1530" s="500">
        <v>6</v>
      </c>
      <c r="X1530" s="500">
        <v>15</v>
      </c>
      <c r="Y1530" s="501">
        <v>498.73</v>
      </c>
      <c r="Z1530" s="500">
        <v>2784</v>
      </c>
      <c r="AA1530" s="500">
        <v>990</v>
      </c>
    </row>
    <row r="1531" spans="1:27" s="497" customFormat="1" ht="19.5" customHeight="1">
      <c r="A1531" s="498" t="s">
        <v>8486</v>
      </c>
      <c r="B1531" s="675">
        <v>20630168025674</v>
      </c>
      <c r="C1531" s="498" t="s">
        <v>8487</v>
      </c>
      <c r="D1531" s="498" t="s">
        <v>8488</v>
      </c>
      <c r="E1531" s="498" t="s">
        <v>77</v>
      </c>
      <c r="F1531" s="498" t="s">
        <v>1982</v>
      </c>
      <c r="G1531" s="498" t="s">
        <v>8256</v>
      </c>
      <c r="H1531" s="498">
        <v>641</v>
      </c>
      <c r="I1531" s="498">
        <v>9</v>
      </c>
      <c r="J1531" s="498" t="s">
        <v>25</v>
      </c>
      <c r="K1531" s="498" t="s">
        <v>25</v>
      </c>
      <c r="L1531" s="498" t="s">
        <v>1646</v>
      </c>
      <c r="M1531" s="498" t="s">
        <v>1646</v>
      </c>
      <c r="N1531" s="498" t="s">
        <v>314</v>
      </c>
      <c r="O1531" s="498">
        <v>63150</v>
      </c>
      <c r="P1531" s="499">
        <v>55534534</v>
      </c>
      <c r="Q1531" s="500">
        <v>0</v>
      </c>
      <c r="R1531" s="500">
        <v>250000</v>
      </c>
      <c r="S1531" s="500">
        <v>10000000</v>
      </c>
      <c r="T1531" s="500">
        <v>1000000</v>
      </c>
      <c r="U1531" s="500">
        <v>11250000</v>
      </c>
      <c r="V1531" s="500">
        <v>6</v>
      </c>
      <c r="W1531" s="500">
        <v>0</v>
      </c>
      <c r="X1531" s="500">
        <v>6</v>
      </c>
      <c r="Y1531" s="501">
        <v>489.98</v>
      </c>
      <c r="Z1531" s="500">
        <v>16000</v>
      </c>
      <c r="AA1531" s="500">
        <v>192</v>
      </c>
    </row>
    <row r="1532" spans="1:27" s="497" customFormat="1" ht="19.5" customHeight="1">
      <c r="A1532" s="498" t="s">
        <v>8489</v>
      </c>
      <c r="B1532" s="675">
        <v>20930159125677</v>
      </c>
      <c r="C1532" s="498" t="s">
        <v>8490</v>
      </c>
      <c r="D1532" s="498" t="s">
        <v>7598</v>
      </c>
      <c r="E1532" s="498" t="s">
        <v>106</v>
      </c>
      <c r="F1532" s="498" t="s">
        <v>3655</v>
      </c>
      <c r="G1532" s="498" t="s">
        <v>7949</v>
      </c>
      <c r="H1532" s="498" t="s">
        <v>1684</v>
      </c>
      <c r="I1532" s="498">
        <v>6</v>
      </c>
      <c r="J1532" s="498" t="s">
        <v>25</v>
      </c>
      <c r="K1532" s="498" t="s">
        <v>25</v>
      </c>
      <c r="L1532" s="498" t="s">
        <v>1093</v>
      </c>
      <c r="M1532" s="498" t="s">
        <v>782</v>
      </c>
      <c r="N1532" s="498" t="s">
        <v>500</v>
      </c>
      <c r="O1532" s="498">
        <v>93130</v>
      </c>
      <c r="P1532" s="499">
        <v>862884680</v>
      </c>
      <c r="Q1532" s="500">
        <v>1700000</v>
      </c>
      <c r="R1532" s="500">
        <v>1300000</v>
      </c>
      <c r="S1532" s="500">
        <v>300000</v>
      </c>
      <c r="T1532" s="500">
        <v>1000000</v>
      </c>
      <c r="U1532" s="500">
        <v>4300000</v>
      </c>
      <c r="V1532" s="500">
        <v>1</v>
      </c>
      <c r="W1532" s="500">
        <v>3</v>
      </c>
      <c r="X1532" s="500">
        <v>4</v>
      </c>
      <c r="Y1532" s="501">
        <v>83</v>
      </c>
      <c r="Z1532" s="500">
        <v>9664</v>
      </c>
      <c r="AA1532" s="500">
        <v>684</v>
      </c>
    </row>
    <row r="1533" spans="1:27" s="497" customFormat="1" ht="19.5" customHeight="1">
      <c r="A1533" s="498" t="s">
        <v>8491</v>
      </c>
      <c r="B1533" s="675">
        <v>20730168525671</v>
      </c>
      <c r="C1533" s="498" t="s">
        <v>8492</v>
      </c>
      <c r="D1533" s="498" t="s">
        <v>4719</v>
      </c>
      <c r="E1533" s="498" t="s">
        <v>60</v>
      </c>
      <c r="F1533" s="498" t="s">
        <v>1997</v>
      </c>
      <c r="G1533" s="498" t="s">
        <v>7930</v>
      </c>
      <c r="H1533" s="498" t="s">
        <v>8493</v>
      </c>
      <c r="I1533" s="498">
        <v>4</v>
      </c>
      <c r="J1533" s="498" t="s">
        <v>25</v>
      </c>
      <c r="K1533" s="498" t="s">
        <v>25</v>
      </c>
      <c r="L1533" s="498" t="s">
        <v>4721</v>
      </c>
      <c r="M1533" s="498" t="s">
        <v>707</v>
      </c>
      <c r="N1533" s="498" t="s">
        <v>35</v>
      </c>
      <c r="O1533" s="498">
        <v>73140</v>
      </c>
      <c r="P1533" s="499" t="s">
        <v>25</v>
      </c>
      <c r="Q1533" s="500">
        <v>0</v>
      </c>
      <c r="R1533" s="500">
        <v>0</v>
      </c>
      <c r="S1533" s="500">
        <v>8000000</v>
      </c>
      <c r="T1533" s="500">
        <v>15000000</v>
      </c>
      <c r="U1533" s="500">
        <v>23000000</v>
      </c>
      <c r="V1533" s="500">
        <v>15</v>
      </c>
      <c r="W1533" s="500">
        <v>5</v>
      </c>
      <c r="X1533" s="500">
        <v>20</v>
      </c>
      <c r="Y1533" s="501">
        <v>479.5</v>
      </c>
      <c r="Z1533" s="500">
        <v>9120</v>
      </c>
      <c r="AA1533" s="500">
        <v>5288</v>
      </c>
    </row>
    <row r="1534" spans="1:27" s="497" customFormat="1" ht="19.5" customHeight="1">
      <c r="A1534" s="498" t="s">
        <v>8494</v>
      </c>
      <c r="B1534" s="675">
        <v>20110179925675</v>
      </c>
      <c r="C1534" s="498" t="s">
        <v>1178</v>
      </c>
      <c r="D1534" s="498" t="s">
        <v>8495</v>
      </c>
      <c r="E1534" s="498" t="s">
        <v>60</v>
      </c>
      <c r="F1534" s="498" t="s">
        <v>1997</v>
      </c>
      <c r="G1534" s="498" t="s">
        <v>8094</v>
      </c>
      <c r="H1534" s="498" t="s">
        <v>8496</v>
      </c>
      <c r="I1534" s="498">
        <v>4</v>
      </c>
      <c r="J1534" s="498" t="s">
        <v>25</v>
      </c>
      <c r="K1534" s="498" t="s">
        <v>25</v>
      </c>
      <c r="L1534" s="498" t="s">
        <v>587</v>
      </c>
      <c r="M1534" s="498" t="s">
        <v>330</v>
      </c>
      <c r="N1534" s="498" t="s">
        <v>10</v>
      </c>
      <c r="O1534" s="498">
        <v>10560</v>
      </c>
      <c r="P1534" s="499" t="s">
        <v>25</v>
      </c>
      <c r="Q1534" s="500">
        <v>4000000</v>
      </c>
      <c r="R1534" s="500">
        <v>5000000</v>
      </c>
      <c r="S1534" s="500">
        <v>3000000</v>
      </c>
      <c r="T1534" s="500">
        <v>3000000</v>
      </c>
      <c r="U1534" s="500">
        <v>15000000</v>
      </c>
      <c r="V1534" s="500">
        <v>12</v>
      </c>
      <c r="W1534" s="500">
        <v>8</v>
      </c>
      <c r="X1534" s="500">
        <v>20</v>
      </c>
      <c r="Y1534" s="501">
        <v>216.9</v>
      </c>
      <c r="Z1534" s="500">
        <v>1025</v>
      </c>
      <c r="AA1534" s="500">
        <v>486</v>
      </c>
    </row>
    <row r="1535" spans="1:27" s="497" customFormat="1" ht="19.5" customHeight="1">
      <c r="A1535" s="498" t="s">
        <v>8497</v>
      </c>
      <c r="B1535" s="675">
        <v>20110180025671</v>
      </c>
      <c r="C1535" s="498" t="s">
        <v>1178</v>
      </c>
      <c r="D1535" s="498" t="s">
        <v>8498</v>
      </c>
      <c r="E1535" s="498" t="s">
        <v>60</v>
      </c>
      <c r="F1535" s="498" t="s">
        <v>1997</v>
      </c>
      <c r="G1535" s="498" t="s">
        <v>8094</v>
      </c>
      <c r="H1535" s="498" t="s">
        <v>8499</v>
      </c>
      <c r="I1535" s="498">
        <v>4</v>
      </c>
      <c r="J1535" s="498" t="s">
        <v>25</v>
      </c>
      <c r="K1535" s="498" t="s">
        <v>25</v>
      </c>
      <c r="L1535" s="498" t="s">
        <v>587</v>
      </c>
      <c r="M1535" s="498" t="s">
        <v>330</v>
      </c>
      <c r="N1535" s="498" t="s">
        <v>10</v>
      </c>
      <c r="O1535" s="498">
        <v>10560</v>
      </c>
      <c r="P1535" s="499" t="s">
        <v>25</v>
      </c>
      <c r="Q1535" s="500">
        <v>4000000</v>
      </c>
      <c r="R1535" s="500">
        <v>5000000</v>
      </c>
      <c r="S1535" s="500">
        <v>3000000</v>
      </c>
      <c r="T1535" s="500">
        <v>3000000</v>
      </c>
      <c r="U1535" s="500">
        <v>15000000</v>
      </c>
      <c r="V1535" s="500">
        <v>12</v>
      </c>
      <c r="W1535" s="500">
        <v>8</v>
      </c>
      <c r="X1535" s="500">
        <v>20</v>
      </c>
      <c r="Y1535" s="501">
        <v>216.9</v>
      </c>
      <c r="Z1535" s="500">
        <v>1020</v>
      </c>
      <c r="AA1535" s="500">
        <v>486</v>
      </c>
    </row>
    <row r="1536" spans="1:27" s="497" customFormat="1" ht="19.5" customHeight="1">
      <c r="A1536" s="498" t="s">
        <v>8500</v>
      </c>
      <c r="B1536" s="675">
        <v>20140153125679</v>
      </c>
      <c r="C1536" s="498" t="s">
        <v>8501</v>
      </c>
      <c r="D1536" s="498" t="s">
        <v>8502</v>
      </c>
      <c r="E1536" s="498" t="s">
        <v>49</v>
      </c>
      <c r="F1536" s="498" t="s">
        <v>2467</v>
      </c>
      <c r="G1536" s="498" t="s">
        <v>7926</v>
      </c>
      <c r="H1536" s="498" t="s">
        <v>8503</v>
      </c>
      <c r="I1536" s="498">
        <v>2</v>
      </c>
      <c r="J1536" s="499" t="s">
        <v>25</v>
      </c>
      <c r="K1536" s="499" t="s">
        <v>25</v>
      </c>
      <c r="L1536" s="498" t="s">
        <v>644</v>
      </c>
      <c r="M1536" s="498" t="s">
        <v>618</v>
      </c>
      <c r="N1536" s="498" t="s">
        <v>26</v>
      </c>
      <c r="O1536" s="498">
        <v>13170</v>
      </c>
      <c r="P1536" s="499">
        <v>637946699</v>
      </c>
      <c r="Q1536" s="500">
        <v>850000</v>
      </c>
      <c r="R1536" s="500">
        <v>800000</v>
      </c>
      <c r="S1536" s="500">
        <v>2000000</v>
      </c>
      <c r="T1536" s="500">
        <v>2000000</v>
      </c>
      <c r="U1536" s="500">
        <v>5650000</v>
      </c>
      <c r="V1536" s="500">
        <v>6</v>
      </c>
      <c r="W1536" s="500">
        <v>4</v>
      </c>
      <c r="X1536" s="500">
        <v>10</v>
      </c>
      <c r="Y1536" s="501">
        <v>352.02</v>
      </c>
      <c r="Z1536" s="500">
        <v>963</v>
      </c>
      <c r="AA1536" s="500">
        <v>868</v>
      </c>
    </row>
    <row r="1537" spans="1:27" s="497" customFormat="1" ht="19.5" customHeight="1">
      <c r="A1537" s="498" t="s">
        <v>8504</v>
      </c>
      <c r="B1537" s="675">
        <v>20200155225677</v>
      </c>
      <c r="C1537" s="498" t="s">
        <v>8505</v>
      </c>
      <c r="D1537" s="498" t="s">
        <v>8506</v>
      </c>
      <c r="E1537" s="498" t="s">
        <v>49</v>
      </c>
      <c r="F1537" s="498" t="s">
        <v>2004</v>
      </c>
      <c r="G1537" s="498" t="s">
        <v>7895</v>
      </c>
      <c r="H1537" s="498" t="s">
        <v>8507</v>
      </c>
      <c r="I1537" s="498">
        <v>10</v>
      </c>
      <c r="J1537" s="498" t="s">
        <v>25</v>
      </c>
      <c r="K1537" s="498" t="s">
        <v>25</v>
      </c>
      <c r="L1537" s="498" t="s">
        <v>625</v>
      </c>
      <c r="M1537" s="498" t="s">
        <v>329</v>
      </c>
      <c r="N1537" s="498" t="s">
        <v>0</v>
      </c>
      <c r="O1537" s="498">
        <v>20110</v>
      </c>
      <c r="P1537" s="499" t="s">
        <v>8508</v>
      </c>
      <c r="Q1537" s="500">
        <v>44426250</v>
      </c>
      <c r="R1537" s="500">
        <v>100000000</v>
      </c>
      <c r="S1537" s="500">
        <v>50000000</v>
      </c>
      <c r="T1537" s="500">
        <v>50000000</v>
      </c>
      <c r="U1537" s="500">
        <v>244426250</v>
      </c>
      <c r="V1537" s="500">
        <v>80</v>
      </c>
      <c r="W1537" s="500">
        <v>30</v>
      </c>
      <c r="X1537" s="500">
        <v>110</v>
      </c>
      <c r="Y1537" s="501">
        <v>492</v>
      </c>
      <c r="Z1537" s="500">
        <v>46533</v>
      </c>
      <c r="AA1537" s="500">
        <v>30744</v>
      </c>
    </row>
    <row r="1538" spans="1:27" s="497" customFormat="1" ht="19.5" customHeight="1">
      <c r="A1538" s="498" t="s">
        <v>8509</v>
      </c>
      <c r="B1538" s="675">
        <v>20200158225674</v>
      </c>
      <c r="C1538" s="498" t="s">
        <v>8510</v>
      </c>
      <c r="D1538" s="498" t="s">
        <v>8511</v>
      </c>
      <c r="E1538" s="498" t="s">
        <v>49</v>
      </c>
      <c r="F1538" s="498" t="s">
        <v>2467</v>
      </c>
      <c r="G1538" s="498" t="s">
        <v>7921</v>
      </c>
      <c r="H1538" s="498" t="s">
        <v>8512</v>
      </c>
      <c r="I1538" s="498">
        <v>7</v>
      </c>
      <c r="J1538" s="499" t="s">
        <v>25</v>
      </c>
      <c r="K1538" s="498" t="s">
        <v>25</v>
      </c>
      <c r="L1538" s="498" t="s">
        <v>743</v>
      </c>
      <c r="M1538" s="498" t="s">
        <v>354</v>
      </c>
      <c r="N1538" s="498" t="s">
        <v>0</v>
      </c>
      <c r="O1538" s="498">
        <v>20220</v>
      </c>
      <c r="P1538" s="499" t="s">
        <v>25</v>
      </c>
      <c r="Q1538" s="500">
        <v>3000000</v>
      </c>
      <c r="R1538" s="500">
        <v>2000000</v>
      </c>
      <c r="S1538" s="500">
        <v>2000000</v>
      </c>
      <c r="T1538" s="500">
        <v>1000000</v>
      </c>
      <c r="U1538" s="500">
        <v>8000000</v>
      </c>
      <c r="V1538" s="500">
        <v>25</v>
      </c>
      <c r="W1538" s="500">
        <v>10</v>
      </c>
      <c r="X1538" s="500">
        <v>35</v>
      </c>
      <c r="Y1538" s="501">
        <v>490</v>
      </c>
      <c r="Z1538" s="500">
        <v>4000</v>
      </c>
      <c r="AA1538" s="500">
        <v>2676</v>
      </c>
    </row>
    <row r="1539" spans="1:27" s="497" customFormat="1" ht="19.5" customHeight="1">
      <c r="A1539" s="498" t="s">
        <v>8513</v>
      </c>
      <c r="B1539" s="675">
        <v>20130164325673</v>
      </c>
      <c r="C1539" s="498" t="s">
        <v>8514</v>
      </c>
      <c r="D1539" s="498" t="s">
        <v>8515</v>
      </c>
      <c r="E1539" s="498" t="s">
        <v>49</v>
      </c>
      <c r="F1539" s="498" t="s">
        <v>2004</v>
      </c>
      <c r="G1539" s="498" t="s">
        <v>7907</v>
      </c>
      <c r="H1539" s="498" t="s">
        <v>8516</v>
      </c>
      <c r="I1539" s="498">
        <v>6</v>
      </c>
      <c r="J1539" s="499" t="s">
        <v>25</v>
      </c>
      <c r="K1539" s="499" t="s">
        <v>25</v>
      </c>
      <c r="L1539" s="498" t="s">
        <v>22</v>
      </c>
      <c r="M1539" s="498" t="s">
        <v>22</v>
      </c>
      <c r="N1539" s="498" t="s">
        <v>8</v>
      </c>
      <c r="O1539" s="498">
        <v>12140</v>
      </c>
      <c r="P1539" s="499" t="s">
        <v>25</v>
      </c>
      <c r="Q1539" s="500">
        <v>2600000</v>
      </c>
      <c r="R1539" s="500">
        <v>4000000</v>
      </c>
      <c r="S1539" s="500">
        <v>5000000</v>
      </c>
      <c r="T1539" s="500">
        <v>1000000</v>
      </c>
      <c r="U1539" s="500">
        <v>12600000</v>
      </c>
      <c r="V1539" s="500">
        <v>1</v>
      </c>
      <c r="W1539" s="500">
        <v>0</v>
      </c>
      <c r="X1539" s="500">
        <v>1</v>
      </c>
      <c r="Y1539" s="501">
        <v>262</v>
      </c>
      <c r="Z1539" s="500">
        <v>800</v>
      </c>
      <c r="AA1539" s="500">
        <v>408</v>
      </c>
    </row>
    <row r="1540" spans="1:27" s="497" customFormat="1" ht="19.5" customHeight="1">
      <c r="A1540" s="498" t="s">
        <v>8517</v>
      </c>
      <c r="B1540" s="675">
        <v>20240166525673</v>
      </c>
      <c r="C1540" s="498" t="s">
        <v>8518</v>
      </c>
      <c r="D1540" s="498" t="s">
        <v>8519</v>
      </c>
      <c r="E1540" s="498" t="s">
        <v>49</v>
      </c>
      <c r="F1540" s="498" t="s">
        <v>2458</v>
      </c>
      <c r="G1540" s="498" t="s">
        <v>8256</v>
      </c>
      <c r="H1540" s="498" t="s">
        <v>8520</v>
      </c>
      <c r="I1540" s="498">
        <v>8</v>
      </c>
      <c r="J1540" s="499" t="s">
        <v>25</v>
      </c>
      <c r="K1540" s="499" t="s">
        <v>25</v>
      </c>
      <c r="L1540" s="498" t="s">
        <v>356</v>
      </c>
      <c r="M1540" s="498" t="s">
        <v>382</v>
      </c>
      <c r="N1540" s="498" t="s">
        <v>52</v>
      </c>
      <c r="O1540" s="498">
        <v>24130</v>
      </c>
      <c r="P1540" s="499" t="s">
        <v>25</v>
      </c>
      <c r="Q1540" s="500">
        <v>2986560</v>
      </c>
      <c r="R1540" s="500">
        <v>0</v>
      </c>
      <c r="S1540" s="500">
        <v>1000000</v>
      </c>
      <c r="T1540" s="500">
        <v>3000000</v>
      </c>
      <c r="U1540" s="500">
        <v>6986560</v>
      </c>
      <c r="V1540" s="500">
        <v>14</v>
      </c>
      <c r="W1540" s="500">
        <v>15</v>
      </c>
      <c r="X1540" s="500">
        <v>29</v>
      </c>
      <c r="Y1540" s="501">
        <v>78.98</v>
      </c>
      <c r="Z1540" s="500">
        <v>2246</v>
      </c>
      <c r="AA1540" s="500">
        <v>1464</v>
      </c>
    </row>
    <row r="1541" spans="1:27" s="497" customFormat="1" ht="19.5" customHeight="1">
      <c r="A1541" s="498" t="s">
        <v>8521</v>
      </c>
      <c r="B1541" s="675">
        <v>20120167825670</v>
      </c>
      <c r="C1541" s="498" t="s">
        <v>8522</v>
      </c>
      <c r="D1541" s="498" t="s">
        <v>1325</v>
      </c>
      <c r="E1541" s="498" t="s">
        <v>49</v>
      </c>
      <c r="F1541" s="498" t="s">
        <v>2458</v>
      </c>
      <c r="G1541" s="498" t="s">
        <v>8256</v>
      </c>
      <c r="H1541" s="498" t="s">
        <v>8523</v>
      </c>
      <c r="I1541" s="498">
        <v>7</v>
      </c>
      <c r="J1541" s="499" t="s">
        <v>25</v>
      </c>
      <c r="K1541" s="499" t="s">
        <v>25</v>
      </c>
      <c r="L1541" s="498" t="s">
        <v>1701</v>
      </c>
      <c r="M1541" s="498" t="s">
        <v>589</v>
      </c>
      <c r="N1541" s="498" t="s">
        <v>14</v>
      </c>
      <c r="O1541" s="498">
        <v>11150</v>
      </c>
      <c r="P1541" s="499" t="s">
        <v>25</v>
      </c>
      <c r="Q1541" s="500">
        <v>0</v>
      </c>
      <c r="R1541" s="500">
        <v>3000000</v>
      </c>
      <c r="S1541" s="500">
        <v>2000000</v>
      </c>
      <c r="T1541" s="500">
        <v>500000</v>
      </c>
      <c r="U1541" s="500">
        <v>5500000</v>
      </c>
      <c r="V1541" s="500">
        <v>5</v>
      </c>
      <c r="W1541" s="500">
        <v>2</v>
      </c>
      <c r="X1541" s="500">
        <v>7</v>
      </c>
      <c r="Y1541" s="501">
        <v>224.22</v>
      </c>
      <c r="Z1541" s="500">
        <v>4336</v>
      </c>
      <c r="AA1541" s="500">
        <v>450</v>
      </c>
    </row>
    <row r="1542" spans="1:27" s="497" customFormat="1" ht="19.5" customHeight="1">
      <c r="A1542" s="498" t="s">
        <v>8524</v>
      </c>
      <c r="B1542" s="675">
        <v>20110171725677</v>
      </c>
      <c r="C1542" s="498" t="s">
        <v>8525</v>
      </c>
      <c r="D1542" s="498" t="s">
        <v>8526</v>
      </c>
      <c r="E1542" s="498" t="s">
        <v>49</v>
      </c>
      <c r="F1542" s="498" t="s">
        <v>2467</v>
      </c>
      <c r="G1542" s="498" t="s">
        <v>7983</v>
      </c>
      <c r="H1542" s="498">
        <v>91</v>
      </c>
      <c r="I1542" s="498">
        <v>21</v>
      </c>
      <c r="J1542" s="499" t="s">
        <v>25</v>
      </c>
      <c r="K1542" s="499" t="s">
        <v>25</v>
      </c>
      <c r="L1542" s="498" t="s">
        <v>319</v>
      </c>
      <c r="M1542" s="498" t="s">
        <v>320</v>
      </c>
      <c r="N1542" s="498" t="s">
        <v>10</v>
      </c>
      <c r="O1542" s="498">
        <v>10540</v>
      </c>
      <c r="P1542" s="499" t="s">
        <v>25</v>
      </c>
      <c r="Q1542" s="500">
        <v>0</v>
      </c>
      <c r="R1542" s="500">
        <v>0</v>
      </c>
      <c r="S1542" s="500">
        <v>30000000</v>
      </c>
      <c r="T1542" s="500">
        <v>5000000</v>
      </c>
      <c r="U1542" s="500">
        <v>35000000</v>
      </c>
      <c r="V1542" s="500">
        <v>20</v>
      </c>
      <c r="W1542" s="500">
        <v>15</v>
      </c>
      <c r="X1542" s="500">
        <v>35</v>
      </c>
      <c r="Y1542" s="501">
        <v>483</v>
      </c>
      <c r="Z1542" s="500">
        <v>10010</v>
      </c>
      <c r="AA1542" s="500">
        <v>3960</v>
      </c>
    </row>
    <row r="1543" spans="1:27" s="497" customFormat="1" ht="19.5" customHeight="1">
      <c r="A1543" s="498" t="s">
        <v>8527</v>
      </c>
      <c r="B1543" s="675">
        <v>20730180625673</v>
      </c>
      <c r="C1543" s="498" t="s">
        <v>8528</v>
      </c>
      <c r="D1543" s="498" t="s">
        <v>8529</v>
      </c>
      <c r="E1543" s="498" t="s">
        <v>49</v>
      </c>
      <c r="F1543" s="498" t="s">
        <v>2467</v>
      </c>
      <c r="G1543" s="498" t="s">
        <v>8094</v>
      </c>
      <c r="H1543" s="498" t="s">
        <v>8530</v>
      </c>
      <c r="I1543" s="498">
        <v>5</v>
      </c>
      <c r="J1543" s="499" t="s">
        <v>25</v>
      </c>
      <c r="K1543" s="498" t="s">
        <v>25</v>
      </c>
      <c r="L1543" s="498" t="s">
        <v>688</v>
      </c>
      <c r="M1543" s="498" t="s">
        <v>590</v>
      </c>
      <c r="N1543" s="498" t="s">
        <v>35</v>
      </c>
      <c r="O1543" s="498">
        <v>73130</v>
      </c>
      <c r="P1543" s="499" t="s">
        <v>25</v>
      </c>
      <c r="Q1543" s="500">
        <v>8000000</v>
      </c>
      <c r="R1543" s="500">
        <v>16000000</v>
      </c>
      <c r="S1543" s="500">
        <v>1000000</v>
      </c>
      <c r="T1543" s="500">
        <v>13000000</v>
      </c>
      <c r="U1543" s="500">
        <v>38000000</v>
      </c>
      <c r="V1543" s="500">
        <v>9</v>
      </c>
      <c r="W1543" s="500">
        <v>11</v>
      </c>
      <c r="X1543" s="500">
        <v>20</v>
      </c>
      <c r="Y1543" s="501">
        <v>415</v>
      </c>
      <c r="Z1543" s="500">
        <v>3372</v>
      </c>
      <c r="AA1543" s="500">
        <v>1240</v>
      </c>
    </row>
    <row r="1544" spans="1:27" s="497" customFormat="1" ht="19.5" customHeight="1">
      <c r="A1544" s="498" t="s">
        <v>8531</v>
      </c>
      <c r="B1544" s="675">
        <v>20140152925673</v>
      </c>
      <c r="C1544" s="498" t="s">
        <v>8386</v>
      </c>
      <c r="D1544" s="498" t="s">
        <v>8532</v>
      </c>
      <c r="E1544" s="498" t="s">
        <v>24</v>
      </c>
      <c r="F1544" s="498" t="s">
        <v>2875</v>
      </c>
      <c r="G1544" s="498" t="s">
        <v>7926</v>
      </c>
      <c r="H1544" s="498" t="s">
        <v>8388</v>
      </c>
      <c r="I1544" s="498">
        <v>2</v>
      </c>
      <c r="J1544" s="499" t="s">
        <v>25</v>
      </c>
      <c r="K1544" s="499" t="s">
        <v>25</v>
      </c>
      <c r="L1544" s="498" t="s">
        <v>644</v>
      </c>
      <c r="M1544" s="498" t="s">
        <v>618</v>
      </c>
      <c r="N1544" s="498" t="s">
        <v>26</v>
      </c>
      <c r="O1544" s="498">
        <v>13170</v>
      </c>
      <c r="P1544" s="499" t="s">
        <v>5471</v>
      </c>
      <c r="Q1544" s="500">
        <v>0</v>
      </c>
      <c r="R1544" s="500">
        <v>0</v>
      </c>
      <c r="S1544" s="500">
        <v>7250000</v>
      </c>
      <c r="T1544" s="500">
        <v>45000000</v>
      </c>
      <c r="U1544" s="500">
        <v>52250000</v>
      </c>
      <c r="V1544" s="500">
        <v>9</v>
      </c>
      <c r="W1544" s="500">
        <v>0</v>
      </c>
      <c r="X1544" s="500">
        <v>9</v>
      </c>
      <c r="Y1544" s="501">
        <v>229</v>
      </c>
      <c r="Z1544" s="500">
        <v>0</v>
      </c>
      <c r="AA1544" s="500">
        <v>0</v>
      </c>
    </row>
    <row r="1545" spans="1:27" s="497" customFormat="1" ht="19.5" customHeight="1">
      <c r="A1545" s="498" t="s">
        <v>8533</v>
      </c>
      <c r="B1545" s="675">
        <v>20720169925673</v>
      </c>
      <c r="C1545" s="498" t="s">
        <v>8534</v>
      </c>
      <c r="D1545" s="498" t="s">
        <v>8535</v>
      </c>
      <c r="E1545" s="498" t="s">
        <v>24</v>
      </c>
      <c r="F1545" s="498" t="s">
        <v>2875</v>
      </c>
      <c r="G1545" s="498" t="s">
        <v>7983</v>
      </c>
      <c r="H1545" s="498" t="s">
        <v>8536</v>
      </c>
      <c r="I1545" s="498">
        <v>5</v>
      </c>
      <c r="J1545" s="499" t="s">
        <v>25</v>
      </c>
      <c r="K1545" s="498" t="s">
        <v>25</v>
      </c>
      <c r="L1545" s="498" t="s">
        <v>590</v>
      </c>
      <c r="M1545" s="498" t="s">
        <v>581</v>
      </c>
      <c r="N1545" s="498" t="s">
        <v>41</v>
      </c>
      <c r="O1545" s="498">
        <v>72110</v>
      </c>
      <c r="P1545" s="499" t="s">
        <v>25</v>
      </c>
      <c r="Q1545" s="500">
        <v>75000000</v>
      </c>
      <c r="R1545" s="500">
        <v>50000000</v>
      </c>
      <c r="S1545" s="500">
        <v>20000000</v>
      </c>
      <c r="T1545" s="500">
        <v>20000000</v>
      </c>
      <c r="U1545" s="500">
        <v>165000000</v>
      </c>
      <c r="V1545" s="500">
        <v>14</v>
      </c>
      <c r="W1545" s="500">
        <v>14</v>
      </c>
      <c r="X1545" s="500">
        <v>28</v>
      </c>
      <c r="Y1545" s="501">
        <v>474.2</v>
      </c>
      <c r="Z1545" s="500">
        <v>176576</v>
      </c>
      <c r="AA1545" s="500">
        <v>10368</v>
      </c>
    </row>
    <row r="1546" spans="1:27" s="497" customFormat="1" ht="19.5" customHeight="1">
      <c r="A1546" s="498" t="s">
        <v>8537</v>
      </c>
      <c r="B1546" s="675">
        <v>20110177425678</v>
      </c>
      <c r="C1546" s="498" t="s">
        <v>8538</v>
      </c>
      <c r="D1546" s="498" t="s">
        <v>8539</v>
      </c>
      <c r="E1546" s="498" t="s">
        <v>24</v>
      </c>
      <c r="F1546" s="498" t="s">
        <v>2875</v>
      </c>
      <c r="G1546" s="498" t="s">
        <v>8094</v>
      </c>
      <c r="H1546" s="498" t="s">
        <v>8540</v>
      </c>
      <c r="I1546" s="498">
        <v>3</v>
      </c>
      <c r="J1546" s="499" t="s">
        <v>25</v>
      </c>
      <c r="K1546" s="499" t="s">
        <v>25</v>
      </c>
      <c r="L1546" s="498" t="s">
        <v>722</v>
      </c>
      <c r="M1546" s="498" t="s">
        <v>94</v>
      </c>
      <c r="N1546" s="498" t="s">
        <v>10</v>
      </c>
      <c r="O1546" s="498">
        <v>10280</v>
      </c>
      <c r="P1546" s="499" t="s">
        <v>25</v>
      </c>
      <c r="Q1546" s="500">
        <v>10000000</v>
      </c>
      <c r="R1546" s="500">
        <v>10000000</v>
      </c>
      <c r="S1546" s="500">
        <v>10000000</v>
      </c>
      <c r="T1546" s="500">
        <v>5000000</v>
      </c>
      <c r="U1546" s="500">
        <v>35000000</v>
      </c>
      <c r="V1546" s="500">
        <v>6</v>
      </c>
      <c r="W1546" s="500">
        <v>6</v>
      </c>
      <c r="X1546" s="500">
        <v>12</v>
      </c>
      <c r="Y1546" s="501">
        <v>488.8</v>
      </c>
      <c r="Z1546" s="500">
        <v>4000</v>
      </c>
      <c r="AA1546" s="500">
        <v>2160</v>
      </c>
    </row>
    <row r="1547" spans="1:27" s="497" customFormat="1" ht="19.5" customHeight="1">
      <c r="A1547" s="498" t="s">
        <v>8541</v>
      </c>
      <c r="B1547" s="675">
        <v>20110179525673</v>
      </c>
      <c r="C1547" s="498" t="s">
        <v>8542</v>
      </c>
      <c r="D1547" s="498" t="s">
        <v>447</v>
      </c>
      <c r="E1547" s="498" t="s">
        <v>24</v>
      </c>
      <c r="F1547" s="498" t="s">
        <v>2875</v>
      </c>
      <c r="G1547" s="498" t="s">
        <v>8094</v>
      </c>
      <c r="H1547" s="498" t="s">
        <v>8543</v>
      </c>
      <c r="I1547" s="498">
        <v>10</v>
      </c>
      <c r="J1547" s="499" t="s">
        <v>25</v>
      </c>
      <c r="K1547" s="499" t="s">
        <v>25</v>
      </c>
      <c r="L1547" s="498" t="s">
        <v>5</v>
      </c>
      <c r="M1547" s="498" t="s">
        <v>320</v>
      </c>
      <c r="N1547" s="498" t="s">
        <v>10</v>
      </c>
      <c r="O1547" s="498">
        <v>10540</v>
      </c>
      <c r="P1547" s="499" t="s">
        <v>25</v>
      </c>
      <c r="Q1547" s="500">
        <v>0</v>
      </c>
      <c r="R1547" s="500">
        <v>8000000</v>
      </c>
      <c r="S1547" s="500">
        <v>10000000</v>
      </c>
      <c r="T1547" s="500">
        <v>2000000</v>
      </c>
      <c r="U1547" s="500">
        <v>20000000</v>
      </c>
      <c r="V1547" s="500">
        <v>20</v>
      </c>
      <c r="W1547" s="500">
        <v>27</v>
      </c>
      <c r="X1547" s="500">
        <v>47</v>
      </c>
      <c r="Y1547" s="501">
        <v>284</v>
      </c>
      <c r="Z1547" s="500">
        <v>360</v>
      </c>
      <c r="AA1547" s="500">
        <v>360</v>
      </c>
    </row>
    <row r="1548" spans="1:27" s="497" customFormat="1" ht="19.5" customHeight="1">
      <c r="A1548" s="498" t="s">
        <v>8544</v>
      </c>
      <c r="B1548" s="675">
        <v>20110180425673</v>
      </c>
      <c r="C1548" s="498" t="s">
        <v>7568</v>
      </c>
      <c r="D1548" s="498" t="s">
        <v>8545</v>
      </c>
      <c r="E1548" s="498" t="s">
        <v>24</v>
      </c>
      <c r="F1548" s="498" t="s">
        <v>2875</v>
      </c>
      <c r="G1548" s="498" t="s">
        <v>8094</v>
      </c>
      <c r="H1548" s="498">
        <v>778</v>
      </c>
      <c r="I1548" s="498">
        <v>4</v>
      </c>
      <c r="J1548" s="499" t="s">
        <v>25</v>
      </c>
      <c r="K1548" s="499" t="s">
        <v>25</v>
      </c>
      <c r="L1548" s="498" t="s">
        <v>8546</v>
      </c>
      <c r="M1548" s="498" t="s">
        <v>94</v>
      </c>
      <c r="N1548" s="498" t="s">
        <v>10</v>
      </c>
      <c r="O1548" s="498">
        <v>10280</v>
      </c>
      <c r="P1548" s="499" t="s">
        <v>25</v>
      </c>
      <c r="Q1548" s="500">
        <v>25000000</v>
      </c>
      <c r="R1548" s="500">
        <v>25000000</v>
      </c>
      <c r="S1548" s="500">
        <v>12000000</v>
      </c>
      <c r="T1548" s="500">
        <v>3000000</v>
      </c>
      <c r="U1548" s="500">
        <v>65000000</v>
      </c>
      <c r="V1548" s="500">
        <v>10</v>
      </c>
      <c r="W1548" s="500">
        <v>12</v>
      </c>
      <c r="X1548" s="500">
        <v>22</v>
      </c>
      <c r="Y1548" s="501">
        <v>496</v>
      </c>
      <c r="Z1548" s="500">
        <v>8172</v>
      </c>
      <c r="AA1548" s="500">
        <v>3510</v>
      </c>
    </row>
    <row r="1549" spans="1:27" s="497" customFormat="1" ht="19.5" customHeight="1">
      <c r="A1549" s="498" t="s">
        <v>8547</v>
      </c>
      <c r="B1549" s="675">
        <v>20730152525679</v>
      </c>
      <c r="C1549" s="498" t="s">
        <v>8548</v>
      </c>
      <c r="D1549" s="498" t="s">
        <v>8549</v>
      </c>
      <c r="E1549" s="498" t="s">
        <v>45</v>
      </c>
      <c r="F1549" s="498" t="s">
        <v>2478</v>
      </c>
      <c r="G1549" s="498" t="s">
        <v>8550</v>
      </c>
      <c r="H1549" s="498" t="s">
        <v>2425</v>
      </c>
      <c r="I1549" s="498">
        <v>8</v>
      </c>
      <c r="J1549" s="499" t="s">
        <v>25</v>
      </c>
      <c r="K1549" s="499" t="s">
        <v>25</v>
      </c>
      <c r="L1549" s="498" t="s">
        <v>35</v>
      </c>
      <c r="M1549" s="498" t="s">
        <v>113</v>
      </c>
      <c r="N1549" s="498" t="s">
        <v>35</v>
      </c>
      <c r="O1549" s="498">
        <v>73000</v>
      </c>
      <c r="P1549" s="499" t="s">
        <v>8551</v>
      </c>
      <c r="Q1549" s="500">
        <v>5000000</v>
      </c>
      <c r="R1549" s="500">
        <v>1300000</v>
      </c>
      <c r="S1549" s="500">
        <v>2500000</v>
      </c>
      <c r="T1549" s="500">
        <v>1000000</v>
      </c>
      <c r="U1549" s="500">
        <v>9800000</v>
      </c>
      <c r="V1549" s="500">
        <v>2</v>
      </c>
      <c r="W1549" s="500">
        <v>0</v>
      </c>
      <c r="X1549" s="500">
        <v>2</v>
      </c>
      <c r="Y1549" s="501">
        <v>102.36</v>
      </c>
      <c r="Z1549" s="500">
        <v>3120</v>
      </c>
      <c r="AA1549" s="500">
        <v>300</v>
      </c>
    </row>
    <row r="1550" spans="1:27" s="497" customFormat="1" ht="19.5" customHeight="1">
      <c r="A1550" s="498" t="s">
        <v>8552</v>
      </c>
      <c r="B1550" s="675">
        <v>20200153625670</v>
      </c>
      <c r="C1550" s="498" t="s">
        <v>8553</v>
      </c>
      <c r="D1550" s="498" t="s">
        <v>8554</v>
      </c>
      <c r="E1550" s="498" t="s">
        <v>45</v>
      </c>
      <c r="F1550" s="498" t="s">
        <v>2478</v>
      </c>
      <c r="G1550" s="498" t="s">
        <v>7926</v>
      </c>
      <c r="H1550" s="498" t="s">
        <v>8555</v>
      </c>
      <c r="I1550" s="498">
        <v>5</v>
      </c>
      <c r="J1550" s="499" t="s">
        <v>25</v>
      </c>
      <c r="K1550" s="499" t="s">
        <v>25</v>
      </c>
      <c r="L1550" s="498" t="s">
        <v>1008</v>
      </c>
      <c r="M1550" s="498" t="s">
        <v>727</v>
      </c>
      <c r="N1550" s="498" t="s">
        <v>0</v>
      </c>
      <c r="O1550" s="498">
        <v>20160</v>
      </c>
      <c r="P1550" s="499" t="s">
        <v>25</v>
      </c>
      <c r="Q1550" s="500">
        <v>7000000</v>
      </c>
      <c r="R1550" s="500">
        <v>3000000</v>
      </c>
      <c r="S1550" s="500">
        <v>5000000</v>
      </c>
      <c r="T1550" s="500">
        <v>5000000</v>
      </c>
      <c r="U1550" s="500">
        <v>20000000</v>
      </c>
      <c r="V1550" s="500">
        <v>10</v>
      </c>
      <c r="W1550" s="500">
        <v>10</v>
      </c>
      <c r="X1550" s="500">
        <v>20</v>
      </c>
      <c r="Y1550" s="501">
        <v>275</v>
      </c>
      <c r="Z1550" s="500">
        <v>3576</v>
      </c>
      <c r="AA1550" s="500">
        <v>440</v>
      </c>
    </row>
    <row r="1551" spans="1:27" s="497" customFormat="1" ht="19.5" customHeight="1">
      <c r="A1551" s="498" t="s">
        <v>8556</v>
      </c>
      <c r="B1551" s="675">
        <v>20670163325679</v>
      </c>
      <c r="C1551" s="498" t="s">
        <v>8557</v>
      </c>
      <c r="D1551" s="498" t="s">
        <v>8558</v>
      </c>
      <c r="E1551" s="498" t="s">
        <v>45</v>
      </c>
      <c r="F1551" s="498" t="s">
        <v>2467</v>
      </c>
      <c r="G1551" s="498" t="s">
        <v>7954</v>
      </c>
      <c r="H1551" s="498">
        <v>235</v>
      </c>
      <c r="I1551" s="498">
        <v>8</v>
      </c>
      <c r="J1551" s="499" t="s">
        <v>25</v>
      </c>
      <c r="K1551" s="498" t="s">
        <v>1654</v>
      </c>
      <c r="L1551" s="498" t="s">
        <v>2760</v>
      </c>
      <c r="M1551" s="498" t="s">
        <v>660</v>
      </c>
      <c r="N1551" s="498" t="s">
        <v>413</v>
      </c>
      <c r="O1551" s="498">
        <v>67000</v>
      </c>
      <c r="P1551" s="499">
        <v>847710021</v>
      </c>
      <c r="Q1551" s="500">
        <v>0</v>
      </c>
      <c r="R1551" s="500">
        <v>2300000</v>
      </c>
      <c r="S1551" s="500">
        <v>6000000</v>
      </c>
      <c r="T1551" s="500">
        <v>800000</v>
      </c>
      <c r="U1551" s="500">
        <v>9100000</v>
      </c>
      <c r="V1551" s="500">
        <v>3</v>
      </c>
      <c r="W1551" s="500">
        <v>3</v>
      </c>
      <c r="X1551" s="500">
        <v>6</v>
      </c>
      <c r="Y1551" s="501">
        <v>315.25</v>
      </c>
      <c r="Z1551" s="500">
        <v>3197</v>
      </c>
      <c r="AA1551" s="500">
        <v>769</v>
      </c>
    </row>
    <row r="1552" spans="1:27" s="497" customFormat="1" ht="19.5" customHeight="1">
      <c r="A1552" s="498" t="s">
        <v>8559</v>
      </c>
      <c r="B1552" s="675">
        <v>20740166425675</v>
      </c>
      <c r="C1552" s="498" t="s">
        <v>8560</v>
      </c>
      <c r="D1552" s="498" t="s">
        <v>8561</v>
      </c>
      <c r="E1552" s="498" t="s">
        <v>45</v>
      </c>
      <c r="F1552" s="498" t="s">
        <v>2467</v>
      </c>
      <c r="G1552" s="498" t="s">
        <v>8256</v>
      </c>
      <c r="H1552" s="498" t="s">
        <v>8562</v>
      </c>
      <c r="I1552" s="498">
        <v>1</v>
      </c>
      <c r="J1552" s="499" t="s">
        <v>25</v>
      </c>
      <c r="K1552" s="499" t="s">
        <v>25</v>
      </c>
      <c r="L1552" s="498" t="s">
        <v>6</v>
      </c>
      <c r="M1552" s="498" t="s">
        <v>2</v>
      </c>
      <c r="N1552" s="498" t="s">
        <v>3</v>
      </c>
      <c r="O1552" s="498">
        <v>74000</v>
      </c>
      <c r="P1552" s="499" t="s">
        <v>25</v>
      </c>
      <c r="Q1552" s="500">
        <v>0</v>
      </c>
      <c r="R1552" s="500">
        <v>0</v>
      </c>
      <c r="S1552" s="500">
        <v>5000000</v>
      </c>
      <c r="T1552" s="500">
        <v>5000000</v>
      </c>
      <c r="U1552" s="500">
        <v>10000000</v>
      </c>
      <c r="V1552" s="500">
        <v>13</v>
      </c>
      <c r="W1552" s="500">
        <v>10</v>
      </c>
      <c r="X1552" s="500">
        <v>23</v>
      </c>
      <c r="Y1552" s="501">
        <v>481.45</v>
      </c>
      <c r="Z1552" s="500">
        <v>2390</v>
      </c>
      <c r="AA1552" s="500">
        <v>1000</v>
      </c>
    </row>
    <row r="1553" spans="1:27" s="497" customFormat="1" ht="19.5" customHeight="1">
      <c r="A1553" s="498" t="s">
        <v>8563</v>
      </c>
      <c r="B1553" s="675">
        <v>20200172025670</v>
      </c>
      <c r="C1553" s="498" t="s">
        <v>8564</v>
      </c>
      <c r="D1553" s="498" t="s">
        <v>8565</v>
      </c>
      <c r="E1553" s="498" t="s">
        <v>45</v>
      </c>
      <c r="F1553" s="498" t="s">
        <v>2467</v>
      </c>
      <c r="G1553" s="498" t="s">
        <v>8052</v>
      </c>
      <c r="H1553" s="498" t="s">
        <v>1440</v>
      </c>
      <c r="I1553" s="498">
        <v>3</v>
      </c>
      <c r="J1553" s="499" t="s">
        <v>25</v>
      </c>
      <c r="K1553" s="499" t="s">
        <v>25</v>
      </c>
      <c r="L1553" s="498" t="s">
        <v>604</v>
      </c>
      <c r="M1553" s="498" t="s">
        <v>354</v>
      </c>
      <c r="N1553" s="498" t="s">
        <v>0</v>
      </c>
      <c r="O1553" s="498">
        <v>20170</v>
      </c>
      <c r="P1553" s="499" t="s">
        <v>25</v>
      </c>
      <c r="Q1553" s="500">
        <v>95000</v>
      </c>
      <c r="R1553" s="500">
        <v>0</v>
      </c>
      <c r="S1553" s="500">
        <v>7500000</v>
      </c>
      <c r="T1553" s="500">
        <v>36000000</v>
      </c>
      <c r="U1553" s="500">
        <v>43595000</v>
      </c>
      <c r="V1553" s="500">
        <v>14</v>
      </c>
      <c r="W1553" s="500">
        <v>25</v>
      </c>
      <c r="X1553" s="500">
        <v>39</v>
      </c>
      <c r="Y1553" s="501">
        <v>262</v>
      </c>
      <c r="Z1553" s="500">
        <v>963</v>
      </c>
      <c r="AA1553" s="500">
        <v>963</v>
      </c>
    </row>
    <row r="1554" spans="1:27" s="497" customFormat="1" ht="19.5" customHeight="1">
      <c r="A1554" s="498" t="s">
        <v>8566</v>
      </c>
      <c r="B1554" s="675">
        <v>20200172325674</v>
      </c>
      <c r="C1554" s="498" t="s">
        <v>8567</v>
      </c>
      <c r="D1554" s="498" t="s">
        <v>8568</v>
      </c>
      <c r="E1554" s="498" t="s">
        <v>45</v>
      </c>
      <c r="F1554" s="498" t="s">
        <v>2467</v>
      </c>
      <c r="G1554" s="498" t="s">
        <v>8052</v>
      </c>
      <c r="H1554" s="498" t="s">
        <v>8569</v>
      </c>
      <c r="I1554" s="498">
        <v>3</v>
      </c>
      <c r="J1554" s="499" t="s">
        <v>25</v>
      </c>
      <c r="K1554" s="499" t="s">
        <v>25</v>
      </c>
      <c r="L1554" s="498" t="s">
        <v>604</v>
      </c>
      <c r="M1554" s="498" t="s">
        <v>354</v>
      </c>
      <c r="N1554" s="498" t="s">
        <v>0</v>
      </c>
      <c r="O1554" s="498">
        <v>20170</v>
      </c>
      <c r="P1554" s="499" t="s">
        <v>25</v>
      </c>
      <c r="Q1554" s="500">
        <v>300000</v>
      </c>
      <c r="R1554" s="500">
        <v>0</v>
      </c>
      <c r="S1554" s="500">
        <v>50000000</v>
      </c>
      <c r="T1554" s="500">
        <v>5000000</v>
      </c>
      <c r="U1554" s="500">
        <v>55300000</v>
      </c>
      <c r="V1554" s="500">
        <v>24</v>
      </c>
      <c r="W1554" s="500">
        <v>100</v>
      </c>
      <c r="X1554" s="500">
        <v>124</v>
      </c>
      <c r="Y1554" s="501">
        <v>445</v>
      </c>
      <c r="Z1554" s="500">
        <v>7164</v>
      </c>
      <c r="AA1554" s="500">
        <v>1925</v>
      </c>
    </row>
    <row r="1555" spans="1:27" s="497" customFormat="1" ht="19.5" customHeight="1">
      <c r="A1555" s="498" t="s">
        <v>8570</v>
      </c>
      <c r="B1555" s="675">
        <v>20110174425671</v>
      </c>
      <c r="C1555" s="498" t="s">
        <v>8571</v>
      </c>
      <c r="D1555" s="498" t="s">
        <v>8572</v>
      </c>
      <c r="E1555" s="498" t="s">
        <v>45</v>
      </c>
      <c r="F1555" s="498" t="s">
        <v>2467</v>
      </c>
      <c r="G1555" s="498" t="s">
        <v>8052</v>
      </c>
      <c r="H1555" s="498" t="s">
        <v>8573</v>
      </c>
      <c r="I1555" s="498">
        <v>19</v>
      </c>
      <c r="J1555" s="499" t="s">
        <v>25</v>
      </c>
      <c r="K1555" s="499" t="s">
        <v>25</v>
      </c>
      <c r="L1555" s="498" t="s">
        <v>319</v>
      </c>
      <c r="M1555" s="498" t="s">
        <v>320</v>
      </c>
      <c r="N1555" s="498" t="s">
        <v>10</v>
      </c>
      <c r="O1555" s="498">
        <v>10540</v>
      </c>
      <c r="P1555" s="499" t="s">
        <v>25</v>
      </c>
      <c r="Q1555" s="500">
        <v>10000000</v>
      </c>
      <c r="R1555" s="500">
        <v>10000000</v>
      </c>
      <c r="S1555" s="500">
        <v>10000000</v>
      </c>
      <c r="T1555" s="500">
        <v>6000000</v>
      </c>
      <c r="U1555" s="500">
        <v>36000000</v>
      </c>
      <c r="V1555" s="500">
        <v>10</v>
      </c>
      <c r="W1555" s="500">
        <v>4</v>
      </c>
      <c r="X1555" s="500">
        <v>14</v>
      </c>
      <c r="Y1555" s="501">
        <v>482.86</v>
      </c>
      <c r="Z1555" s="500">
        <v>5100</v>
      </c>
      <c r="AA1555" s="500">
        <v>1553</v>
      </c>
    </row>
    <row r="1556" spans="1:27" s="497" customFormat="1" ht="19.5" customHeight="1">
      <c r="A1556" s="498" t="s">
        <v>8574</v>
      </c>
      <c r="B1556" s="675">
        <v>20200153725678</v>
      </c>
      <c r="C1556" s="498" t="s">
        <v>8575</v>
      </c>
      <c r="D1556" s="498" t="s">
        <v>8576</v>
      </c>
      <c r="E1556" s="498" t="s">
        <v>86</v>
      </c>
      <c r="F1556" s="498" t="s">
        <v>25</v>
      </c>
      <c r="G1556" s="498" t="s">
        <v>7926</v>
      </c>
      <c r="H1556" s="498" t="s">
        <v>8577</v>
      </c>
      <c r="I1556" s="498">
        <v>1</v>
      </c>
      <c r="J1556" s="499" t="s">
        <v>25</v>
      </c>
      <c r="K1556" s="499" t="s">
        <v>25</v>
      </c>
      <c r="L1556" s="498" t="s">
        <v>747</v>
      </c>
      <c r="M1556" s="498" t="s">
        <v>727</v>
      </c>
      <c r="N1556" s="498" t="s">
        <v>0</v>
      </c>
      <c r="O1556" s="498">
        <v>20160</v>
      </c>
      <c r="P1556" s="499" t="s">
        <v>25</v>
      </c>
      <c r="Q1556" s="500">
        <v>0</v>
      </c>
      <c r="R1556" s="500">
        <v>3000000</v>
      </c>
      <c r="S1556" s="500">
        <v>5000000</v>
      </c>
      <c r="T1556" s="500">
        <v>2000000</v>
      </c>
      <c r="U1556" s="500">
        <v>10000000</v>
      </c>
      <c r="V1556" s="500">
        <v>0</v>
      </c>
      <c r="W1556" s="500">
        <v>5</v>
      </c>
      <c r="X1556" s="500">
        <v>5</v>
      </c>
      <c r="Y1556" s="501">
        <v>230</v>
      </c>
      <c r="Z1556" s="500">
        <v>6068</v>
      </c>
      <c r="AA1556" s="500">
        <v>610</v>
      </c>
    </row>
    <row r="1557" spans="1:27" s="497" customFormat="1" ht="19.5" customHeight="1">
      <c r="A1557" s="498" t="s">
        <v>8578</v>
      </c>
      <c r="B1557" s="675">
        <v>20130163825673</v>
      </c>
      <c r="C1557" s="498" t="s">
        <v>8579</v>
      </c>
      <c r="D1557" s="498" t="s">
        <v>8580</v>
      </c>
      <c r="E1557" s="498">
        <v>56</v>
      </c>
      <c r="F1557" s="498" t="s">
        <v>8581</v>
      </c>
      <c r="G1557" s="498" t="s">
        <v>8582</v>
      </c>
      <c r="H1557" s="498" t="s">
        <v>8583</v>
      </c>
      <c r="I1557" s="498">
        <v>6</v>
      </c>
      <c r="J1557" s="498" t="s">
        <v>25</v>
      </c>
      <c r="K1557" s="498" t="s">
        <v>25</v>
      </c>
      <c r="L1557" s="498" t="s">
        <v>1502</v>
      </c>
      <c r="M1557" s="498" t="s">
        <v>716</v>
      </c>
      <c r="N1557" s="498" t="s">
        <v>8</v>
      </c>
      <c r="O1557" s="498">
        <v>12160</v>
      </c>
      <c r="P1557" s="499" t="s">
        <v>25</v>
      </c>
      <c r="Q1557" s="500">
        <v>0</v>
      </c>
      <c r="R1557" s="500">
        <v>5410000</v>
      </c>
      <c r="S1557" s="500">
        <v>24600000</v>
      </c>
      <c r="T1557" s="500">
        <v>3990000</v>
      </c>
      <c r="U1557" s="500">
        <v>34000000</v>
      </c>
      <c r="V1557" s="500">
        <v>7</v>
      </c>
      <c r="W1557" s="500">
        <v>3</v>
      </c>
      <c r="X1557" s="500">
        <v>10</v>
      </c>
      <c r="Y1557" s="501">
        <v>489.39</v>
      </c>
      <c r="Z1557" s="500">
        <v>0</v>
      </c>
      <c r="AA1557" s="500">
        <v>0</v>
      </c>
    </row>
    <row r="1558" spans="1:27" s="497" customFormat="1" ht="19.5" customHeight="1">
      <c r="A1558" s="498" t="s">
        <v>8584</v>
      </c>
      <c r="B1558" s="675">
        <v>20250175525671</v>
      </c>
      <c r="C1558" s="498" t="s">
        <v>8585</v>
      </c>
      <c r="D1558" s="498" t="s">
        <v>8586</v>
      </c>
      <c r="E1558" s="498" t="s">
        <v>254</v>
      </c>
      <c r="F1558" s="498" t="s">
        <v>3233</v>
      </c>
      <c r="G1558" s="498" t="s">
        <v>8052</v>
      </c>
      <c r="H1558" s="498" t="s">
        <v>8587</v>
      </c>
      <c r="I1558" s="498">
        <v>16</v>
      </c>
      <c r="J1558" s="499" t="s">
        <v>25</v>
      </c>
      <c r="K1558" s="499" t="s">
        <v>25</v>
      </c>
      <c r="L1558" s="498" t="s">
        <v>1140</v>
      </c>
      <c r="M1558" s="498" t="s">
        <v>349</v>
      </c>
      <c r="N1558" s="498" t="s">
        <v>4</v>
      </c>
      <c r="O1558" s="498">
        <v>25110</v>
      </c>
      <c r="P1558" s="499" t="s">
        <v>25</v>
      </c>
      <c r="Q1558" s="500">
        <v>5000000</v>
      </c>
      <c r="R1558" s="500">
        <v>3500000</v>
      </c>
      <c r="S1558" s="500">
        <v>6105420</v>
      </c>
      <c r="T1558" s="500">
        <v>3000000</v>
      </c>
      <c r="U1558" s="500">
        <v>17605420</v>
      </c>
      <c r="V1558" s="500">
        <v>6</v>
      </c>
      <c r="W1558" s="500">
        <v>0</v>
      </c>
      <c r="X1558" s="500">
        <v>6</v>
      </c>
      <c r="Y1558" s="501">
        <v>248.51</v>
      </c>
      <c r="Z1558" s="500">
        <v>53908</v>
      </c>
      <c r="AA1558" s="500">
        <v>5000</v>
      </c>
    </row>
    <row r="1559" spans="1:27" s="497" customFormat="1" ht="19.5" customHeight="1">
      <c r="A1559" s="498" t="s">
        <v>8588</v>
      </c>
      <c r="B1559" s="675">
        <v>20730154325672</v>
      </c>
      <c r="C1559" s="498" t="s">
        <v>8589</v>
      </c>
      <c r="D1559" s="498" t="s">
        <v>8590</v>
      </c>
      <c r="E1559" s="498" t="s">
        <v>70</v>
      </c>
      <c r="F1559" s="498" t="s">
        <v>2511</v>
      </c>
      <c r="G1559" s="498" t="s">
        <v>8550</v>
      </c>
      <c r="H1559" s="498">
        <v>90</v>
      </c>
      <c r="I1559" s="498">
        <v>7</v>
      </c>
      <c r="J1559" s="499" t="s">
        <v>25</v>
      </c>
      <c r="K1559" s="499" t="s">
        <v>25</v>
      </c>
      <c r="L1559" s="498" t="s">
        <v>6895</v>
      </c>
      <c r="M1559" s="498" t="s">
        <v>590</v>
      </c>
      <c r="N1559" s="498" t="s">
        <v>35</v>
      </c>
      <c r="O1559" s="498">
        <v>73130</v>
      </c>
      <c r="P1559" s="499" t="s">
        <v>8591</v>
      </c>
      <c r="Q1559" s="500">
        <v>18200000</v>
      </c>
      <c r="R1559" s="500">
        <v>1000000</v>
      </c>
      <c r="S1559" s="500">
        <v>5000000</v>
      </c>
      <c r="T1559" s="500">
        <v>4000000</v>
      </c>
      <c r="U1559" s="500">
        <v>28200000</v>
      </c>
      <c r="V1559" s="500">
        <v>26</v>
      </c>
      <c r="W1559" s="500">
        <v>0</v>
      </c>
      <c r="X1559" s="500">
        <v>26</v>
      </c>
      <c r="Y1559" s="501">
        <v>458</v>
      </c>
      <c r="Z1559" s="500">
        <v>18152</v>
      </c>
      <c r="AA1559" s="500">
        <v>4200</v>
      </c>
    </row>
    <row r="1560" spans="1:27" s="497" customFormat="1" ht="19.5" customHeight="1">
      <c r="A1560" s="498" t="s">
        <v>8592</v>
      </c>
      <c r="B1560" s="675">
        <v>20660156625672</v>
      </c>
      <c r="C1560" s="498" t="s">
        <v>6926</v>
      </c>
      <c r="D1560" s="498" t="s">
        <v>4063</v>
      </c>
      <c r="E1560" s="498" t="s">
        <v>70</v>
      </c>
      <c r="F1560" s="498" t="s">
        <v>2500</v>
      </c>
      <c r="G1560" s="498" t="s">
        <v>7912</v>
      </c>
      <c r="H1560" s="498" t="s">
        <v>8593</v>
      </c>
      <c r="I1560" s="499">
        <v>5</v>
      </c>
      <c r="J1560" s="499" t="s">
        <v>25</v>
      </c>
      <c r="K1560" s="499" t="s">
        <v>25</v>
      </c>
      <c r="L1560" s="498" t="s">
        <v>1605</v>
      </c>
      <c r="M1560" s="498" t="s">
        <v>1603</v>
      </c>
      <c r="N1560" s="498" t="s">
        <v>412</v>
      </c>
      <c r="O1560" s="498">
        <v>66190</v>
      </c>
      <c r="P1560" s="499" t="s">
        <v>25</v>
      </c>
      <c r="Q1560" s="500">
        <v>500000</v>
      </c>
      <c r="R1560" s="500">
        <v>300000</v>
      </c>
      <c r="S1560" s="500">
        <v>1500000</v>
      </c>
      <c r="T1560" s="500">
        <v>500000</v>
      </c>
      <c r="U1560" s="500">
        <v>2800000</v>
      </c>
      <c r="V1560" s="500">
        <v>5</v>
      </c>
      <c r="W1560" s="500">
        <v>1</v>
      </c>
      <c r="X1560" s="500">
        <v>6</v>
      </c>
      <c r="Y1560" s="501">
        <v>170.5</v>
      </c>
      <c r="Z1560" s="500">
        <v>6128</v>
      </c>
      <c r="AA1560" s="500">
        <v>57</v>
      </c>
    </row>
    <row r="1561" spans="1:27" s="497" customFormat="1" ht="19.5" customHeight="1">
      <c r="A1561" s="498" t="s">
        <v>8594</v>
      </c>
      <c r="B1561" s="675">
        <v>20570158625671</v>
      </c>
      <c r="C1561" s="498" t="s">
        <v>8595</v>
      </c>
      <c r="D1561" s="498" t="s">
        <v>69</v>
      </c>
      <c r="E1561" s="498" t="s">
        <v>70</v>
      </c>
      <c r="F1561" s="498" t="s">
        <v>2500</v>
      </c>
      <c r="G1561" s="498" t="s">
        <v>7949</v>
      </c>
      <c r="H1561" s="498" t="s">
        <v>8596</v>
      </c>
      <c r="I1561" s="498">
        <v>8</v>
      </c>
      <c r="J1561" s="499" t="s">
        <v>25</v>
      </c>
      <c r="K1561" s="499" t="s">
        <v>25</v>
      </c>
      <c r="L1561" s="498" t="s">
        <v>8597</v>
      </c>
      <c r="M1561" s="498" t="s">
        <v>8598</v>
      </c>
      <c r="N1561" s="498" t="s">
        <v>102</v>
      </c>
      <c r="O1561" s="498">
        <v>57190</v>
      </c>
      <c r="P1561" s="499">
        <v>616760485</v>
      </c>
      <c r="Q1561" s="500">
        <v>96000</v>
      </c>
      <c r="R1561" s="500">
        <v>2000000</v>
      </c>
      <c r="S1561" s="500">
        <v>2000000</v>
      </c>
      <c r="T1561" s="500">
        <v>1000000</v>
      </c>
      <c r="U1561" s="500">
        <v>5096000</v>
      </c>
      <c r="V1561" s="500">
        <v>4</v>
      </c>
      <c r="W1561" s="500">
        <v>0</v>
      </c>
      <c r="X1561" s="500">
        <v>4</v>
      </c>
      <c r="Y1561" s="501">
        <v>227.42</v>
      </c>
      <c r="Z1561" s="500">
        <v>2293</v>
      </c>
      <c r="AA1561" s="500">
        <v>133</v>
      </c>
    </row>
    <row r="1562" spans="1:27" s="497" customFormat="1" ht="19.5" customHeight="1">
      <c r="A1562" s="498" t="s">
        <v>8599</v>
      </c>
      <c r="B1562" s="675">
        <v>20900161825671</v>
      </c>
      <c r="C1562" s="498" t="s">
        <v>8600</v>
      </c>
      <c r="D1562" s="498" t="s">
        <v>8601</v>
      </c>
      <c r="E1562" s="498" t="s">
        <v>70</v>
      </c>
      <c r="F1562" s="498" t="s">
        <v>2511</v>
      </c>
      <c r="G1562" s="498" t="s">
        <v>7926</v>
      </c>
      <c r="H1562" s="498" t="s">
        <v>8602</v>
      </c>
      <c r="I1562" s="498">
        <v>2</v>
      </c>
      <c r="J1562" s="498" t="s">
        <v>25</v>
      </c>
      <c r="K1562" s="498" t="s">
        <v>25</v>
      </c>
      <c r="L1562" s="498" t="s">
        <v>4412</v>
      </c>
      <c r="M1562" s="498" t="s">
        <v>825</v>
      </c>
      <c r="N1562" s="498" t="s">
        <v>93</v>
      </c>
      <c r="O1562" s="498">
        <v>90100</v>
      </c>
      <c r="P1562" s="499" t="s">
        <v>8603</v>
      </c>
      <c r="Q1562" s="500">
        <v>2500000</v>
      </c>
      <c r="R1562" s="500">
        <v>3500000</v>
      </c>
      <c r="S1562" s="500">
        <v>5000000</v>
      </c>
      <c r="T1562" s="500">
        <v>1000000</v>
      </c>
      <c r="U1562" s="500">
        <v>12000000</v>
      </c>
      <c r="V1562" s="500">
        <v>5</v>
      </c>
      <c r="W1562" s="500">
        <v>1</v>
      </c>
      <c r="X1562" s="500">
        <v>6</v>
      </c>
      <c r="Y1562" s="501">
        <v>180</v>
      </c>
      <c r="Z1562" s="500">
        <v>7928</v>
      </c>
      <c r="AA1562" s="500">
        <v>100</v>
      </c>
    </row>
    <row r="1563" spans="1:27" s="497" customFormat="1" ht="19.5" customHeight="1">
      <c r="A1563" s="498" t="s">
        <v>8604</v>
      </c>
      <c r="B1563" s="675">
        <v>20250162125675</v>
      </c>
      <c r="C1563" s="498" t="s">
        <v>8605</v>
      </c>
      <c r="D1563" s="498" t="s">
        <v>8606</v>
      </c>
      <c r="E1563" s="498" t="s">
        <v>70</v>
      </c>
      <c r="F1563" s="498" t="s">
        <v>2500</v>
      </c>
      <c r="G1563" s="498" t="s">
        <v>7938</v>
      </c>
      <c r="H1563" s="498" t="s">
        <v>8607</v>
      </c>
      <c r="I1563" s="498">
        <v>4</v>
      </c>
      <c r="J1563" s="499" t="s">
        <v>25</v>
      </c>
      <c r="K1563" s="499" t="s">
        <v>25</v>
      </c>
      <c r="L1563" s="498" t="s">
        <v>1776</v>
      </c>
      <c r="M1563" s="498" t="s">
        <v>473</v>
      </c>
      <c r="N1563" s="498" t="s">
        <v>4</v>
      </c>
      <c r="O1563" s="498">
        <v>25140</v>
      </c>
      <c r="P1563" s="499" t="s">
        <v>25</v>
      </c>
      <c r="Q1563" s="500">
        <v>0</v>
      </c>
      <c r="R1563" s="500">
        <v>2500000</v>
      </c>
      <c r="S1563" s="500">
        <v>28500000</v>
      </c>
      <c r="T1563" s="500">
        <v>2000000</v>
      </c>
      <c r="U1563" s="500">
        <v>33000000</v>
      </c>
      <c r="V1563" s="500">
        <v>17</v>
      </c>
      <c r="W1563" s="500">
        <v>5</v>
      </c>
      <c r="X1563" s="500">
        <v>22</v>
      </c>
      <c r="Y1563" s="501">
        <v>178.81</v>
      </c>
      <c r="Z1563" s="500">
        <v>6400</v>
      </c>
      <c r="AA1563" s="500">
        <v>5695</v>
      </c>
    </row>
    <row r="1564" spans="1:27" s="497" customFormat="1" ht="19.5" customHeight="1">
      <c r="A1564" s="498" t="s">
        <v>8608</v>
      </c>
      <c r="B1564" s="675">
        <v>20700162925672</v>
      </c>
      <c r="C1564" s="498" t="s">
        <v>8609</v>
      </c>
      <c r="D1564" s="498" t="s">
        <v>69</v>
      </c>
      <c r="E1564" s="498" t="s">
        <v>70</v>
      </c>
      <c r="F1564" s="498" t="s">
        <v>2500</v>
      </c>
      <c r="G1564" s="498" t="s">
        <v>8075</v>
      </c>
      <c r="H1564" s="498" t="s">
        <v>8610</v>
      </c>
      <c r="I1564" s="498">
        <v>1</v>
      </c>
      <c r="J1564" s="498" t="s">
        <v>25</v>
      </c>
      <c r="K1564" s="498" t="s">
        <v>25</v>
      </c>
      <c r="L1564" s="498" t="s">
        <v>8257</v>
      </c>
      <c r="M1564" s="498" t="s">
        <v>704</v>
      </c>
      <c r="N1564" s="498" t="s">
        <v>32</v>
      </c>
      <c r="O1564" s="498">
        <v>70140</v>
      </c>
      <c r="P1564" s="499">
        <v>925649665</v>
      </c>
      <c r="Q1564" s="500">
        <v>1000000</v>
      </c>
      <c r="R1564" s="500">
        <v>300000</v>
      </c>
      <c r="S1564" s="500">
        <v>4000000</v>
      </c>
      <c r="T1564" s="500">
        <v>1000000</v>
      </c>
      <c r="U1564" s="500">
        <v>6300000</v>
      </c>
      <c r="V1564" s="500">
        <v>6</v>
      </c>
      <c r="W1564" s="500">
        <v>0</v>
      </c>
      <c r="X1564" s="500">
        <v>6</v>
      </c>
      <c r="Y1564" s="501">
        <v>306</v>
      </c>
      <c r="Z1564" s="500">
        <v>3086</v>
      </c>
      <c r="AA1564" s="500">
        <v>300</v>
      </c>
    </row>
    <row r="1565" spans="1:27" s="497" customFormat="1" ht="19.5" customHeight="1">
      <c r="A1565" s="498" t="s">
        <v>8611</v>
      </c>
      <c r="B1565" s="675">
        <v>20700164225675</v>
      </c>
      <c r="C1565" s="498" t="s">
        <v>1473</v>
      </c>
      <c r="D1565" s="498" t="s">
        <v>69</v>
      </c>
      <c r="E1565" s="498" t="s">
        <v>70</v>
      </c>
      <c r="F1565" s="498" t="s">
        <v>2500</v>
      </c>
      <c r="G1565" s="498" t="s">
        <v>7954</v>
      </c>
      <c r="H1565" s="498" t="s">
        <v>8612</v>
      </c>
      <c r="I1565" s="498">
        <v>11</v>
      </c>
      <c r="J1565" s="499" t="s">
        <v>25</v>
      </c>
      <c r="K1565" s="498" t="s">
        <v>8613</v>
      </c>
      <c r="L1565" s="498" t="s">
        <v>1758</v>
      </c>
      <c r="M1565" s="498" t="s">
        <v>3800</v>
      </c>
      <c r="N1565" s="498" t="s">
        <v>32</v>
      </c>
      <c r="O1565" s="498">
        <v>70150</v>
      </c>
      <c r="P1565" s="499">
        <v>819867265</v>
      </c>
      <c r="Q1565" s="500">
        <v>10000000</v>
      </c>
      <c r="R1565" s="500">
        <v>2000000</v>
      </c>
      <c r="S1565" s="500">
        <v>6000000</v>
      </c>
      <c r="T1565" s="500">
        <v>10000000</v>
      </c>
      <c r="U1565" s="500">
        <v>28000000</v>
      </c>
      <c r="V1565" s="500">
        <v>10</v>
      </c>
      <c r="W1565" s="500">
        <v>0</v>
      </c>
      <c r="X1565" s="500">
        <v>10</v>
      </c>
      <c r="Y1565" s="501">
        <v>371</v>
      </c>
      <c r="Z1565" s="500">
        <v>8000</v>
      </c>
      <c r="AA1565" s="500">
        <v>82</v>
      </c>
    </row>
    <row r="1566" spans="1:27" s="497" customFormat="1" ht="19.5" customHeight="1">
      <c r="A1566" s="498" t="s">
        <v>8614</v>
      </c>
      <c r="B1566" s="675">
        <v>20730166325678</v>
      </c>
      <c r="C1566" s="498" t="s">
        <v>8615</v>
      </c>
      <c r="D1566" s="498" t="s">
        <v>805</v>
      </c>
      <c r="E1566" s="498" t="s">
        <v>70</v>
      </c>
      <c r="F1566" s="498" t="s">
        <v>2500</v>
      </c>
      <c r="G1566" s="498" t="s">
        <v>8115</v>
      </c>
      <c r="H1566" s="498">
        <v>456</v>
      </c>
      <c r="I1566" s="498">
        <v>12</v>
      </c>
      <c r="J1566" s="498" t="s">
        <v>25</v>
      </c>
      <c r="K1566" s="498" t="s">
        <v>25</v>
      </c>
      <c r="L1566" s="498" t="s">
        <v>693</v>
      </c>
      <c r="M1566" s="498" t="s">
        <v>590</v>
      </c>
      <c r="N1566" s="498" t="s">
        <v>35</v>
      </c>
      <c r="O1566" s="498">
        <v>73130</v>
      </c>
      <c r="P1566" s="499" t="s">
        <v>25</v>
      </c>
      <c r="Q1566" s="500">
        <v>15306121</v>
      </c>
      <c r="R1566" s="500">
        <v>42518088</v>
      </c>
      <c r="S1566" s="500">
        <v>65607737</v>
      </c>
      <c r="T1566" s="500">
        <v>30000000</v>
      </c>
      <c r="U1566" s="500">
        <v>153431946</v>
      </c>
      <c r="V1566" s="500">
        <v>30</v>
      </c>
      <c r="W1566" s="500">
        <v>0</v>
      </c>
      <c r="X1566" s="500">
        <v>30</v>
      </c>
      <c r="Y1566" s="501">
        <v>352</v>
      </c>
      <c r="Z1566" s="500">
        <v>24213</v>
      </c>
      <c r="AA1566" s="500">
        <v>8946</v>
      </c>
    </row>
    <row r="1567" spans="1:27" s="497" customFormat="1" ht="19.5" customHeight="1">
      <c r="A1567" s="498" t="s">
        <v>8616</v>
      </c>
      <c r="B1567" s="675">
        <v>20650170125676</v>
      </c>
      <c r="C1567" s="498" t="s">
        <v>8617</v>
      </c>
      <c r="D1567" s="498" t="s">
        <v>8618</v>
      </c>
      <c r="E1567" s="498" t="s">
        <v>70</v>
      </c>
      <c r="F1567" s="498" t="s">
        <v>2500</v>
      </c>
      <c r="G1567" s="498" t="s">
        <v>7943</v>
      </c>
      <c r="H1567" s="498" t="s">
        <v>452</v>
      </c>
      <c r="I1567" s="498">
        <v>6</v>
      </c>
      <c r="J1567" s="499" t="s">
        <v>25</v>
      </c>
      <c r="K1567" s="499" t="s">
        <v>25</v>
      </c>
      <c r="L1567" s="498" t="s">
        <v>8619</v>
      </c>
      <c r="M1567" s="498" t="s">
        <v>8620</v>
      </c>
      <c r="N1567" s="498" t="s">
        <v>75</v>
      </c>
      <c r="O1567" s="498">
        <v>65120</v>
      </c>
      <c r="P1567" s="499">
        <v>907438700</v>
      </c>
      <c r="Q1567" s="500">
        <v>487200</v>
      </c>
      <c r="R1567" s="500">
        <v>2200000</v>
      </c>
      <c r="S1567" s="500">
        <v>598500</v>
      </c>
      <c r="T1567" s="500">
        <v>600000</v>
      </c>
      <c r="U1567" s="500">
        <v>3885700</v>
      </c>
      <c r="V1567" s="500">
        <v>8</v>
      </c>
      <c r="W1567" s="500">
        <v>6</v>
      </c>
      <c r="X1567" s="500">
        <v>14</v>
      </c>
      <c r="Y1567" s="501">
        <v>90.5</v>
      </c>
      <c r="Z1567" s="500">
        <v>6640</v>
      </c>
      <c r="AA1567" s="500">
        <v>325</v>
      </c>
    </row>
    <row r="1568" spans="1:27" s="497" customFormat="1" ht="19.5" customHeight="1">
      <c r="A1568" s="498" t="s">
        <v>8621</v>
      </c>
      <c r="B1568" s="675">
        <v>20570172225672</v>
      </c>
      <c r="C1568" s="498" t="s">
        <v>8622</v>
      </c>
      <c r="D1568" s="498" t="s">
        <v>8623</v>
      </c>
      <c r="E1568" s="498" t="s">
        <v>70</v>
      </c>
      <c r="F1568" s="498" t="s">
        <v>2500</v>
      </c>
      <c r="G1568" s="498" t="s">
        <v>7983</v>
      </c>
      <c r="H1568" s="498" t="s">
        <v>8624</v>
      </c>
      <c r="I1568" s="498">
        <v>1</v>
      </c>
      <c r="J1568" s="498" t="s">
        <v>25</v>
      </c>
      <c r="K1568" s="498" t="s">
        <v>25</v>
      </c>
      <c r="L1568" s="498" t="s">
        <v>8625</v>
      </c>
      <c r="M1568" s="498" t="s">
        <v>444</v>
      </c>
      <c r="N1568" s="498" t="s">
        <v>102</v>
      </c>
      <c r="O1568" s="498">
        <v>57000</v>
      </c>
      <c r="P1568" s="499">
        <v>894312750</v>
      </c>
      <c r="Q1568" s="500">
        <v>132000</v>
      </c>
      <c r="R1568" s="500">
        <v>2000000</v>
      </c>
      <c r="S1568" s="500">
        <v>1500000</v>
      </c>
      <c r="T1568" s="500">
        <v>1000000</v>
      </c>
      <c r="U1568" s="500">
        <v>4632000</v>
      </c>
      <c r="V1568" s="500">
        <v>0</v>
      </c>
      <c r="W1568" s="500">
        <v>0</v>
      </c>
      <c r="X1568" s="500">
        <v>0</v>
      </c>
      <c r="Y1568" s="501">
        <v>234.1</v>
      </c>
      <c r="Z1568" s="500">
        <v>3238</v>
      </c>
      <c r="AA1568" s="500">
        <v>860</v>
      </c>
    </row>
    <row r="1569" spans="1:27" s="497" customFormat="1" ht="19.5" customHeight="1">
      <c r="A1569" s="498" t="s">
        <v>8626</v>
      </c>
      <c r="B1569" s="675">
        <v>20340172525673</v>
      </c>
      <c r="C1569" s="498" t="s">
        <v>8627</v>
      </c>
      <c r="D1569" s="498" t="s">
        <v>69</v>
      </c>
      <c r="E1569" s="498" t="s">
        <v>70</v>
      </c>
      <c r="F1569" s="498" t="s">
        <v>2500</v>
      </c>
      <c r="G1569" s="498" t="s">
        <v>7987</v>
      </c>
      <c r="H1569" s="498">
        <v>446</v>
      </c>
      <c r="I1569" s="498">
        <v>3</v>
      </c>
      <c r="J1569" s="499" t="s">
        <v>25</v>
      </c>
      <c r="K1569" s="499" t="s">
        <v>25</v>
      </c>
      <c r="L1569" s="498" t="s">
        <v>8628</v>
      </c>
      <c r="M1569" s="498" t="s">
        <v>465</v>
      </c>
      <c r="N1569" s="498" t="s">
        <v>85</v>
      </c>
      <c r="O1569" s="498">
        <v>34160</v>
      </c>
      <c r="P1569" s="499" t="s">
        <v>8629</v>
      </c>
      <c r="Q1569" s="500">
        <v>0</v>
      </c>
      <c r="R1569" s="500">
        <v>500000</v>
      </c>
      <c r="S1569" s="500">
        <v>5000000</v>
      </c>
      <c r="T1569" s="500">
        <v>2000000</v>
      </c>
      <c r="U1569" s="500">
        <v>7500000</v>
      </c>
      <c r="V1569" s="500">
        <v>5</v>
      </c>
      <c r="W1569" s="500">
        <v>0</v>
      </c>
      <c r="X1569" s="500">
        <v>5</v>
      </c>
      <c r="Y1569" s="501">
        <v>127.5</v>
      </c>
      <c r="Z1569" s="500">
        <v>1095</v>
      </c>
      <c r="AA1569" s="500">
        <v>0</v>
      </c>
    </row>
    <row r="1570" spans="1:27" s="497" customFormat="1" ht="19.5" customHeight="1">
      <c r="A1570" s="498" t="s">
        <v>8630</v>
      </c>
      <c r="B1570" s="675">
        <v>20110173225676</v>
      </c>
      <c r="C1570" s="498" t="s">
        <v>5565</v>
      </c>
      <c r="D1570" s="498" t="s">
        <v>69</v>
      </c>
      <c r="E1570" s="498" t="s">
        <v>70</v>
      </c>
      <c r="F1570" s="498" t="s">
        <v>2500</v>
      </c>
      <c r="G1570" s="498" t="s">
        <v>8052</v>
      </c>
      <c r="H1570" s="498" t="s">
        <v>8631</v>
      </c>
      <c r="I1570" s="498">
        <v>6</v>
      </c>
      <c r="J1570" s="499" t="s">
        <v>25</v>
      </c>
      <c r="K1570" s="499" t="s">
        <v>585</v>
      </c>
      <c r="L1570" s="498" t="s">
        <v>1227</v>
      </c>
      <c r="M1570" s="498" t="s">
        <v>330</v>
      </c>
      <c r="N1570" s="498" t="s">
        <v>10</v>
      </c>
      <c r="O1570" s="498">
        <v>10560</v>
      </c>
      <c r="P1570" s="499" t="s">
        <v>25</v>
      </c>
      <c r="Q1570" s="500">
        <v>0</v>
      </c>
      <c r="R1570" s="500">
        <v>3000000</v>
      </c>
      <c r="S1570" s="500">
        <v>7000000</v>
      </c>
      <c r="T1570" s="500">
        <v>2000000</v>
      </c>
      <c r="U1570" s="500">
        <v>12000000</v>
      </c>
      <c r="V1570" s="500">
        <v>5</v>
      </c>
      <c r="W1570" s="500">
        <v>0</v>
      </c>
      <c r="X1570" s="500">
        <v>5</v>
      </c>
      <c r="Y1570" s="501">
        <v>360.92</v>
      </c>
      <c r="Z1570" s="500">
        <v>4000</v>
      </c>
      <c r="AA1570" s="500">
        <v>650</v>
      </c>
    </row>
    <row r="1571" spans="1:27" s="497" customFormat="1" ht="19.5" customHeight="1">
      <c r="A1571" s="498" t="s">
        <v>8632</v>
      </c>
      <c r="B1571" s="675">
        <v>20250173625671</v>
      </c>
      <c r="C1571" s="498" t="s">
        <v>8633</v>
      </c>
      <c r="D1571" s="498" t="s">
        <v>1508</v>
      </c>
      <c r="E1571" s="498" t="s">
        <v>70</v>
      </c>
      <c r="F1571" s="498" t="s">
        <v>2500</v>
      </c>
      <c r="G1571" s="498" t="s">
        <v>7983</v>
      </c>
      <c r="H1571" s="498" t="s">
        <v>8634</v>
      </c>
      <c r="I1571" s="498">
        <v>2</v>
      </c>
      <c r="J1571" s="498" t="s">
        <v>25</v>
      </c>
      <c r="K1571" s="498" t="s">
        <v>25</v>
      </c>
      <c r="L1571" s="498" t="s">
        <v>376</v>
      </c>
      <c r="M1571" s="498" t="s">
        <v>349</v>
      </c>
      <c r="N1571" s="498" t="s">
        <v>4</v>
      </c>
      <c r="O1571" s="498">
        <v>25110</v>
      </c>
      <c r="P1571" s="499" t="s">
        <v>25</v>
      </c>
      <c r="Q1571" s="500">
        <v>0</v>
      </c>
      <c r="R1571" s="500">
        <v>0</v>
      </c>
      <c r="S1571" s="500">
        <v>24000000</v>
      </c>
      <c r="T1571" s="500">
        <v>5000000</v>
      </c>
      <c r="U1571" s="500">
        <v>29000000</v>
      </c>
      <c r="V1571" s="500">
        <v>17</v>
      </c>
      <c r="W1571" s="500">
        <v>5</v>
      </c>
      <c r="X1571" s="500">
        <v>22</v>
      </c>
      <c r="Y1571" s="501">
        <v>489</v>
      </c>
      <c r="Z1571" s="500">
        <v>29996</v>
      </c>
      <c r="AA1571" s="500">
        <v>1080</v>
      </c>
    </row>
    <row r="1572" spans="1:27" s="497" customFormat="1" ht="19.5" customHeight="1">
      <c r="A1572" s="498" t="s">
        <v>8635</v>
      </c>
      <c r="B1572" s="675">
        <v>20130177625671</v>
      </c>
      <c r="C1572" s="498" t="s">
        <v>1495</v>
      </c>
      <c r="D1572" s="498" t="s">
        <v>1455</v>
      </c>
      <c r="E1572" s="498" t="s">
        <v>70</v>
      </c>
      <c r="F1572" s="498" t="s">
        <v>2511</v>
      </c>
      <c r="G1572" s="498" t="s">
        <v>7983</v>
      </c>
      <c r="H1572" s="498" t="s">
        <v>8636</v>
      </c>
      <c r="I1572" s="498">
        <v>18</v>
      </c>
      <c r="J1572" s="498" t="s">
        <v>25</v>
      </c>
      <c r="K1572" s="498" t="s">
        <v>25</v>
      </c>
      <c r="L1572" s="498" t="s">
        <v>361</v>
      </c>
      <c r="M1572" s="498" t="s">
        <v>353</v>
      </c>
      <c r="N1572" s="498" t="s">
        <v>8</v>
      </c>
      <c r="O1572" s="498">
        <v>12150</v>
      </c>
      <c r="P1572" s="499">
        <v>810858142</v>
      </c>
      <c r="Q1572" s="500">
        <v>6600000</v>
      </c>
      <c r="R1572" s="500">
        <v>15000000</v>
      </c>
      <c r="S1572" s="500">
        <v>10000000</v>
      </c>
      <c r="T1572" s="500">
        <v>15000000</v>
      </c>
      <c r="U1572" s="500">
        <v>46600000</v>
      </c>
      <c r="V1572" s="500">
        <v>18</v>
      </c>
      <c r="W1572" s="500">
        <v>5</v>
      </c>
      <c r="X1572" s="500">
        <v>23</v>
      </c>
      <c r="Y1572" s="501">
        <v>359.55</v>
      </c>
      <c r="Z1572" s="500">
        <v>4800</v>
      </c>
      <c r="AA1572" s="500">
        <v>4800</v>
      </c>
    </row>
    <row r="1573" spans="1:27" s="497" customFormat="1" ht="19.5" customHeight="1">
      <c r="A1573" s="498" t="s">
        <v>8637</v>
      </c>
      <c r="B1573" s="675">
        <v>20170179125676</v>
      </c>
      <c r="C1573" s="498" t="s">
        <v>8638</v>
      </c>
      <c r="D1573" s="498" t="s">
        <v>69</v>
      </c>
      <c r="E1573" s="498" t="s">
        <v>70</v>
      </c>
      <c r="F1573" s="498" t="s">
        <v>2500</v>
      </c>
      <c r="G1573" s="498" t="s">
        <v>8094</v>
      </c>
      <c r="H1573" s="498" t="s">
        <v>1276</v>
      </c>
      <c r="I1573" s="498">
        <v>11</v>
      </c>
      <c r="J1573" s="499" t="s">
        <v>25</v>
      </c>
      <c r="K1573" s="499" t="s">
        <v>25</v>
      </c>
      <c r="L1573" s="498" t="s">
        <v>8639</v>
      </c>
      <c r="M1573" s="498" t="s">
        <v>860</v>
      </c>
      <c r="N1573" s="498" t="s">
        <v>373</v>
      </c>
      <c r="O1573" s="498">
        <v>16110</v>
      </c>
      <c r="P1573" s="499" t="s">
        <v>25</v>
      </c>
      <c r="Q1573" s="500">
        <v>4000000</v>
      </c>
      <c r="R1573" s="500">
        <v>0</v>
      </c>
      <c r="S1573" s="500">
        <v>1200000</v>
      </c>
      <c r="T1573" s="500">
        <v>200000</v>
      </c>
      <c r="U1573" s="500">
        <v>5400000</v>
      </c>
      <c r="V1573" s="500">
        <v>3</v>
      </c>
      <c r="W1573" s="500">
        <v>0</v>
      </c>
      <c r="X1573" s="500">
        <v>3</v>
      </c>
      <c r="Y1573" s="501">
        <v>386</v>
      </c>
      <c r="Z1573" s="500">
        <v>4004</v>
      </c>
      <c r="AA1573" s="500">
        <v>0</v>
      </c>
    </row>
    <row r="1574" spans="1:27" s="497" customFormat="1" ht="19.5" customHeight="1">
      <c r="A1574" s="498" t="s">
        <v>8640</v>
      </c>
      <c r="B1574" s="675">
        <v>20250181225670</v>
      </c>
      <c r="C1574" s="498" t="s">
        <v>8641</v>
      </c>
      <c r="D1574" s="498" t="s">
        <v>384</v>
      </c>
      <c r="E1574" s="498" t="s">
        <v>70</v>
      </c>
      <c r="F1574" s="498" t="s">
        <v>2500</v>
      </c>
      <c r="G1574" s="498" t="s">
        <v>8094</v>
      </c>
      <c r="H1574" s="498">
        <v>90</v>
      </c>
      <c r="I1574" s="498">
        <v>10</v>
      </c>
      <c r="J1574" s="499" t="s">
        <v>25</v>
      </c>
      <c r="K1574" s="499" t="s">
        <v>25</v>
      </c>
      <c r="L1574" s="498" t="s">
        <v>8642</v>
      </c>
      <c r="M1574" s="498" t="s">
        <v>1236</v>
      </c>
      <c r="N1574" s="498" t="s">
        <v>4</v>
      </c>
      <c r="O1574" s="498">
        <v>25150</v>
      </c>
      <c r="P1574" s="499" t="s">
        <v>8643</v>
      </c>
      <c r="Q1574" s="500">
        <v>3000000</v>
      </c>
      <c r="R1574" s="500">
        <v>6000000</v>
      </c>
      <c r="S1574" s="500">
        <v>3000000</v>
      </c>
      <c r="T1574" s="500">
        <v>5000000</v>
      </c>
      <c r="U1574" s="500">
        <v>17000000</v>
      </c>
      <c r="V1574" s="500">
        <v>8</v>
      </c>
      <c r="W1574" s="500">
        <v>2</v>
      </c>
      <c r="X1574" s="500">
        <v>10</v>
      </c>
      <c r="Y1574" s="501">
        <v>401.08</v>
      </c>
      <c r="Z1574" s="500">
        <v>16000</v>
      </c>
      <c r="AA1574" s="500">
        <v>292</v>
      </c>
    </row>
    <row r="1575" spans="1:27" s="497" customFormat="1" ht="19.5" customHeight="1">
      <c r="A1575" s="498" t="s">
        <v>8644</v>
      </c>
      <c r="B1575" s="675">
        <v>20210152425675</v>
      </c>
      <c r="C1575" s="498" t="s">
        <v>1775</v>
      </c>
      <c r="D1575" s="498" t="s">
        <v>8645</v>
      </c>
      <c r="E1575" s="498">
        <v>60</v>
      </c>
      <c r="F1575" s="498" t="s">
        <v>8646</v>
      </c>
      <c r="G1575" s="498" t="s">
        <v>8550</v>
      </c>
      <c r="H1575" s="498" t="s">
        <v>8647</v>
      </c>
      <c r="I1575" s="498" t="s">
        <v>25</v>
      </c>
      <c r="J1575" s="498" t="s">
        <v>25</v>
      </c>
      <c r="K1575" s="498" t="s">
        <v>25</v>
      </c>
      <c r="L1575" s="498" t="s">
        <v>667</v>
      </c>
      <c r="M1575" s="498" t="s">
        <v>667</v>
      </c>
      <c r="N1575" s="498" t="s">
        <v>20</v>
      </c>
      <c r="O1575" s="498">
        <v>21130</v>
      </c>
      <c r="P1575" s="499" t="s">
        <v>25</v>
      </c>
      <c r="Q1575" s="500">
        <v>0</v>
      </c>
      <c r="R1575" s="500">
        <v>5000000</v>
      </c>
      <c r="S1575" s="500">
        <v>5000000</v>
      </c>
      <c r="T1575" s="500">
        <v>10000000</v>
      </c>
      <c r="U1575" s="500">
        <v>20000000</v>
      </c>
      <c r="V1575" s="500">
        <v>7</v>
      </c>
      <c r="W1575" s="500">
        <v>3</v>
      </c>
      <c r="X1575" s="500">
        <v>10</v>
      </c>
      <c r="Y1575" s="501">
        <v>488</v>
      </c>
      <c r="Z1575" s="500">
        <v>4800</v>
      </c>
      <c r="AA1575" s="500">
        <v>500</v>
      </c>
    </row>
    <row r="1576" spans="1:27" s="497" customFormat="1" ht="19.5" customHeight="1">
      <c r="A1576" s="498" t="s">
        <v>8648</v>
      </c>
      <c r="B1576" s="675">
        <v>20160156225672</v>
      </c>
      <c r="C1576" s="498" t="s">
        <v>8649</v>
      </c>
      <c r="D1576" s="498" t="s">
        <v>8650</v>
      </c>
      <c r="E1576" s="498">
        <v>60</v>
      </c>
      <c r="F1576" s="498" t="s">
        <v>3316</v>
      </c>
      <c r="G1576" s="498" t="s">
        <v>7895</v>
      </c>
      <c r="H1576" s="498" t="s">
        <v>8651</v>
      </c>
      <c r="I1576" s="498">
        <v>9</v>
      </c>
      <c r="J1576" s="499" t="s">
        <v>25</v>
      </c>
      <c r="K1576" s="499" t="s">
        <v>25</v>
      </c>
      <c r="L1576" s="498" t="s">
        <v>1477</v>
      </c>
      <c r="M1576" s="498" t="s">
        <v>681</v>
      </c>
      <c r="N1576" s="498" t="s">
        <v>323</v>
      </c>
      <c r="O1576" s="498">
        <v>15230</v>
      </c>
      <c r="P1576" s="499" t="s">
        <v>25</v>
      </c>
      <c r="Q1576" s="500">
        <v>5000000</v>
      </c>
      <c r="R1576" s="500">
        <v>2000000</v>
      </c>
      <c r="S1576" s="500">
        <v>1000000</v>
      </c>
      <c r="T1576" s="500">
        <v>1000000</v>
      </c>
      <c r="U1576" s="500">
        <v>9000000</v>
      </c>
      <c r="V1576" s="500">
        <v>11</v>
      </c>
      <c r="W1576" s="500">
        <v>0</v>
      </c>
      <c r="X1576" s="500">
        <v>11</v>
      </c>
      <c r="Y1576" s="501">
        <v>437.72399999999999</v>
      </c>
      <c r="Z1576" s="500">
        <v>14400</v>
      </c>
      <c r="AA1576" s="500">
        <v>2304</v>
      </c>
    </row>
    <row r="1577" spans="1:27" s="497" customFormat="1" ht="19.5" customHeight="1">
      <c r="A1577" s="498" t="s">
        <v>8652</v>
      </c>
      <c r="B1577" s="675">
        <v>20130162025671</v>
      </c>
      <c r="C1577" s="498" t="s">
        <v>8653</v>
      </c>
      <c r="D1577" s="498" t="s">
        <v>8654</v>
      </c>
      <c r="E1577" s="498">
        <v>60</v>
      </c>
      <c r="F1577" s="498" t="s">
        <v>4133</v>
      </c>
      <c r="G1577" s="498" t="s">
        <v>7938</v>
      </c>
      <c r="H1577" s="498" t="s">
        <v>8655</v>
      </c>
      <c r="I1577" s="498">
        <v>3</v>
      </c>
      <c r="J1577" s="498" t="s">
        <v>25</v>
      </c>
      <c r="K1577" s="498" t="s">
        <v>25</v>
      </c>
      <c r="L1577" s="498" t="s">
        <v>353</v>
      </c>
      <c r="M1577" s="498" t="s">
        <v>353</v>
      </c>
      <c r="N1577" s="498" t="s">
        <v>8</v>
      </c>
      <c r="O1577" s="498">
        <v>12150</v>
      </c>
      <c r="P1577" s="499" t="s">
        <v>25</v>
      </c>
      <c r="Q1577" s="500">
        <v>0</v>
      </c>
      <c r="R1577" s="500">
        <v>12000000</v>
      </c>
      <c r="S1577" s="500">
        <v>6478244</v>
      </c>
      <c r="T1577" s="500">
        <v>1000000</v>
      </c>
      <c r="U1577" s="500">
        <v>19478244</v>
      </c>
      <c r="V1577" s="500">
        <v>4</v>
      </c>
      <c r="W1577" s="500">
        <v>2</v>
      </c>
      <c r="X1577" s="500">
        <v>6</v>
      </c>
      <c r="Y1577" s="501">
        <v>211.24</v>
      </c>
      <c r="Z1577" s="500">
        <v>800</v>
      </c>
      <c r="AA1577" s="500">
        <v>470</v>
      </c>
    </row>
    <row r="1578" spans="1:27" s="497" customFormat="1" ht="19.5" customHeight="1">
      <c r="A1578" s="498" t="s">
        <v>8656</v>
      </c>
      <c r="B1578" s="675">
        <v>20200158525677</v>
      </c>
      <c r="C1578" s="498" t="s">
        <v>8657</v>
      </c>
      <c r="D1578" s="498" t="s">
        <v>8658</v>
      </c>
      <c r="E1578" s="498" t="s">
        <v>13</v>
      </c>
      <c r="F1578" s="498" t="s">
        <v>8659</v>
      </c>
      <c r="G1578" s="498" t="s">
        <v>7921</v>
      </c>
      <c r="H1578" s="498">
        <v>887</v>
      </c>
      <c r="I1578" s="499">
        <v>6</v>
      </c>
      <c r="J1578" s="499" t="s">
        <v>25</v>
      </c>
      <c r="K1578" s="499" t="s">
        <v>25</v>
      </c>
      <c r="L1578" s="498" t="s">
        <v>395</v>
      </c>
      <c r="M1578" s="498" t="s">
        <v>395</v>
      </c>
      <c r="N1578" s="498" t="s">
        <v>0</v>
      </c>
      <c r="O1578" s="498">
        <v>20190</v>
      </c>
      <c r="P1578" s="499" t="s">
        <v>1805</v>
      </c>
      <c r="Q1578" s="500">
        <v>15000000</v>
      </c>
      <c r="R1578" s="500">
        <v>0</v>
      </c>
      <c r="S1578" s="500">
        <v>20000000</v>
      </c>
      <c r="T1578" s="500">
        <v>5000000</v>
      </c>
      <c r="U1578" s="500">
        <v>40000000</v>
      </c>
      <c r="V1578" s="500">
        <v>20</v>
      </c>
      <c r="W1578" s="500">
        <v>19</v>
      </c>
      <c r="X1578" s="500">
        <v>39</v>
      </c>
      <c r="Y1578" s="501">
        <v>266</v>
      </c>
      <c r="Z1578" s="500">
        <v>3780</v>
      </c>
      <c r="AA1578" s="500">
        <v>3780</v>
      </c>
    </row>
    <row r="1579" spans="1:27" s="497" customFormat="1" ht="19.5" customHeight="1">
      <c r="A1579" s="498" t="s">
        <v>8660</v>
      </c>
      <c r="B1579" s="675">
        <v>20200163225677</v>
      </c>
      <c r="C1579" s="498" t="s">
        <v>8661</v>
      </c>
      <c r="D1579" s="498" t="s">
        <v>8662</v>
      </c>
      <c r="E1579" s="498" t="s">
        <v>13</v>
      </c>
      <c r="F1579" s="498" t="s">
        <v>8659</v>
      </c>
      <c r="G1579" s="498" t="s">
        <v>8075</v>
      </c>
      <c r="H1579" s="498" t="s">
        <v>8663</v>
      </c>
      <c r="I1579" s="498">
        <v>7</v>
      </c>
      <c r="J1579" s="499" t="s">
        <v>25</v>
      </c>
      <c r="K1579" s="499" t="s">
        <v>25</v>
      </c>
      <c r="L1579" s="498" t="s">
        <v>377</v>
      </c>
      <c r="M1579" s="498" t="s">
        <v>329</v>
      </c>
      <c r="N1579" s="498" t="s">
        <v>0</v>
      </c>
      <c r="O1579" s="498">
        <v>20110</v>
      </c>
      <c r="P1579" s="499" t="s">
        <v>8664</v>
      </c>
      <c r="Q1579" s="500">
        <v>12416300</v>
      </c>
      <c r="R1579" s="500">
        <v>60000000</v>
      </c>
      <c r="S1579" s="500">
        <v>4000000</v>
      </c>
      <c r="T1579" s="500">
        <v>10000000</v>
      </c>
      <c r="U1579" s="500">
        <v>86416300</v>
      </c>
      <c r="V1579" s="500">
        <v>30</v>
      </c>
      <c r="W1579" s="500">
        <v>5</v>
      </c>
      <c r="X1579" s="500">
        <v>35</v>
      </c>
      <c r="Y1579" s="501">
        <v>229.5</v>
      </c>
      <c r="Z1579" s="500">
        <v>38204</v>
      </c>
      <c r="AA1579" s="500">
        <v>13410</v>
      </c>
    </row>
    <row r="1580" spans="1:27" s="497" customFormat="1" ht="19.5" customHeight="1">
      <c r="A1580" s="498" t="s">
        <v>8665</v>
      </c>
      <c r="B1580" s="675">
        <v>20200163525670</v>
      </c>
      <c r="C1580" s="498" t="s">
        <v>8666</v>
      </c>
      <c r="D1580" s="498" t="s">
        <v>8667</v>
      </c>
      <c r="E1580" s="498" t="s">
        <v>13</v>
      </c>
      <c r="F1580" s="498" t="s">
        <v>5584</v>
      </c>
      <c r="G1580" s="498" t="s">
        <v>7954</v>
      </c>
      <c r="H1580" s="498" t="s">
        <v>8668</v>
      </c>
      <c r="I1580" s="498">
        <v>5</v>
      </c>
      <c r="J1580" s="499" t="s">
        <v>25</v>
      </c>
      <c r="K1580" s="499" t="s">
        <v>25</v>
      </c>
      <c r="L1580" s="498" t="s">
        <v>852</v>
      </c>
      <c r="M1580" s="498" t="s">
        <v>620</v>
      </c>
      <c r="N1580" s="498" t="s">
        <v>0</v>
      </c>
      <c r="O1580" s="498">
        <v>20130</v>
      </c>
      <c r="P1580" s="499" t="s">
        <v>25</v>
      </c>
      <c r="Q1580" s="500">
        <v>99000</v>
      </c>
      <c r="R1580" s="500">
        <v>0</v>
      </c>
      <c r="S1580" s="500">
        <v>1000000</v>
      </c>
      <c r="T1580" s="500">
        <v>500000000</v>
      </c>
      <c r="U1580" s="500">
        <v>501099000</v>
      </c>
      <c r="V1580" s="500">
        <v>8</v>
      </c>
      <c r="W1580" s="500">
        <v>2</v>
      </c>
      <c r="X1580" s="500">
        <v>10</v>
      </c>
      <c r="Y1580" s="501">
        <v>189</v>
      </c>
      <c r="Z1580" s="500">
        <v>714</v>
      </c>
      <c r="AA1580" s="500">
        <v>714</v>
      </c>
    </row>
    <row r="1581" spans="1:27" s="497" customFormat="1" ht="19.5" customHeight="1">
      <c r="A1581" s="498" t="s">
        <v>8669</v>
      </c>
      <c r="B1581" s="675">
        <v>20110153525673</v>
      </c>
      <c r="C1581" s="498" t="s">
        <v>3398</v>
      </c>
      <c r="D1581" s="498" t="s">
        <v>8670</v>
      </c>
      <c r="E1581" s="498" t="s">
        <v>1871</v>
      </c>
      <c r="F1581" s="498" t="s">
        <v>8671</v>
      </c>
      <c r="G1581" s="498" t="s">
        <v>7916</v>
      </c>
      <c r="H1581" s="498">
        <v>127</v>
      </c>
      <c r="I1581" s="498">
        <v>2</v>
      </c>
      <c r="J1581" s="499" t="s">
        <v>25</v>
      </c>
      <c r="K1581" s="499" t="s">
        <v>25</v>
      </c>
      <c r="L1581" s="498" t="s">
        <v>666</v>
      </c>
      <c r="M1581" s="498" t="s">
        <v>594</v>
      </c>
      <c r="N1581" s="498" t="s">
        <v>10</v>
      </c>
      <c r="O1581" s="498">
        <v>10130</v>
      </c>
      <c r="P1581" s="499" t="s">
        <v>3402</v>
      </c>
      <c r="Q1581" s="500">
        <v>18000000</v>
      </c>
      <c r="R1581" s="500">
        <v>5000000</v>
      </c>
      <c r="S1581" s="500">
        <v>5000000</v>
      </c>
      <c r="T1581" s="500">
        <v>2000000</v>
      </c>
      <c r="U1581" s="500">
        <v>30000000</v>
      </c>
      <c r="V1581" s="500">
        <v>48</v>
      </c>
      <c r="W1581" s="500">
        <v>0</v>
      </c>
      <c r="X1581" s="500">
        <v>48</v>
      </c>
      <c r="Y1581" s="501">
        <v>390</v>
      </c>
      <c r="Z1581" s="500">
        <v>2500</v>
      </c>
      <c r="AA1581" s="500">
        <v>1440</v>
      </c>
    </row>
    <row r="1582" spans="1:27" s="497" customFormat="1" ht="19.5" customHeight="1">
      <c r="A1582" s="498" t="s">
        <v>8672</v>
      </c>
      <c r="B1582" s="675">
        <v>20200160125672</v>
      </c>
      <c r="C1582" s="498" t="s">
        <v>8673</v>
      </c>
      <c r="D1582" s="498" t="s">
        <v>8674</v>
      </c>
      <c r="E1582" s="498" t="s">
        <v>37</v>
      </c>
      <c r="F1582" s="498" t="s">
        <v>2607</v>
      </c>
      <c r="G1582" s="498" t="s">
        <v>7901</v>
      </c>
      <c r="H1582" s="498">
        <v>320</v>
      </c>
      <c r="I1582" s="498">
        <v>7</v>
      </c>
      <c r="J1582" s="499" t="s">
        <v>25</v>
      </c>
      <c r="K1582" s="499" t="s">
        <v>25</v>
      </c>
      <c r="L1582" s="498" t="s">
        <v>439</v>
      </c>
      <c r="M1582" s="498" t="s">
        <v>354</v>
      </c>
      <c r="N1582" s="498" t="s">
        <v>0</v>
      </c>
      <c r="O1582" s="498">
        <v>20220</v>
      </c>
      <c r="P1582" s="499" t="s">
        <v>8675</v>
      </c>
      <c r="Q1582" s="500">
        <v>12000000</v>
      </c>
      <c r="R1582" s="500">
        <v>0</v>
      </c>
      <c r="S1582" s="500">
        <v>20000000</v>
      </c>
      <c r="T1582" s="500">
        <v>15000000</v>
      </c>
      <c r="U1582" s="500">
        <v>47000000</v>
      </c>
      <c r="V1582" s="500">
        <v>70</v>
      </c>
      <c r="W1582" s="500">
        <v>30</v>
      </c>
      <c r="X1582" s="500">
        <v>100</v>
      </c>
      <c r="Y1582" s="501">
        <v>436</v>
      </c>
      <c r="Z1582" s="500">
        <v>9742</v>
      </c>
      <c r="AA1582" s="500">
        <v>9742</v>
      </c>
    </row>
    <row r="1583" spans="1:27" s="497" customFormat="1" ht="19.5" customHeight="1">
      <c r="A1583" s="498" t="s">
        <v>8676</v>
      </c>
      <c r="B1583" s="675">
        <v>20200174025678</v>
      </c>
      <c r="C1583" s="498" t="s">
        <v>8677</v>
      </c>
      <c r="D1583" s="498" t="s">
        <v>8678</v>
      </c>
      <c r="E1583" s="498" t="s">
        <v>37</v>
      </c>
      <c r="F1583" s="498" t="s">
        <v>2607</v>
      </c>
      <c r="G1583" s="498" t="s">
        <v>8052</v>
      </c>
      <c r="H1583" s="498" t="s">
        <v>1676</v>
      </c>
      <c r="I1583" s="498">
        <v>3</v>
      </c>
      <c r="J1583" s="499" t="s">
        <v>25</v>
      </c>
      <c r="K1583" s="499" t="s">
        <v>25</v>
      </c>
      <c r="L1583" s="498" t="s">
        <v>604</v>
      </c>
      <c r="M1583" s="498" t="s">
        <v>354</v>
      </c>
      <c r="N1583" s="498" t="s">
        <v>0</v>
      </c>
      <c r="O1583" s="498">
        <v>20170</v>
      </c>
      <c r="P1583" s="499" t="s">
        <v>8679</v>
      </c>
      <c r="Q1583" s="500">
        <v>95000</v>
      </c>
      <c r="R1583" s="500">
        <v>0</v>
      </c>
      <c r="S1583" s="500">
        <v>10000000</v>
      </c>
      <c r="T1583" s="500">
        <v>5000000</v>
      </c>
      <c r="U1583" s="500">
        <v>15095000</v>
      </c>
      <c r="V1583" s="500">
        <v>40</v>
      </c>
      <c r="W1583" s="500">
        <v>20</v>
      </c>
      <c r="X1583" s="500">
        <v>60</v>
      </c>
      <c r="Y1583" s="501">
        <v>175</v>
      </c>
      <c r="Z1583" s="500">
        <v>963</v>
      </c>
      <c r="AA1583" s="500">
        <v>963</v>
      </c>
    </row>
    <row r="1584" spans="1:27" s="497" customFormat="1" ht="19.5" customHeight="1">
      <c r="A1584" s="498" t="s">
        <v>8680</v>
      </c>
      <c r="B1584" s="675">
        <v>20200178925675</v>
      </c>
      <c r="C1584" s="498" t="s">
        <v>8681</v>
      </c>
      <c r="D1584" s="498" t="s">
        <v>8682</v>
      </c>
      <c r="E1584" s="498" t="s">
        <v>37</v>
      </c>
      <c r="F1584" s="498" t="s">
        <v>2607</v>
      </c>
      <c r="G1584" s="498" t="s">
        <v>8094</v>
      </c>
      <c r="H1584" s="498" t="s">
        <v>8683</v>
      </c>
      <c r="I1584" s="498">
        <v>5</v>
      </c>
      <c r="J1584" s="499" t="s">
        <v>25</v>
      </c>
      <c r="K1584" s="499" t="s">
        <v>25</v>
      </c>
      <c r="L1584" s="498" t="s">
        <v>439</v>
      </c>
      <c r="M1584" s="498" t="s">
        <v>354</v>
      </c>
      <c r="N1584" s="498" t="s">
        <v>0</v>
      </c>
      <c r="O1584" s="498">
        <v>20220</v>
      </c>
      <c r="P1584" s="499" t="s">
        <v>8684</v>
      </c>
      <c r="Q1584" s="500">
        <v>410000</v>
      </c>
      <c r="R1584" s="500">
        <v>0</v>
      </c>
      <c r="S1584" s="500">
        <v>10000000</v>
      </c>
      <c r="T1584" s="500">
        <v>40000000</v>
      </c>
      <c r="U1584" s="500">
        <v>50410000</v>
      </c>
      <c r="V1584" s="500">
        <v>16</v>
      </c>
      <c r="W1584" s="500">
        <v>5</v>
      </c>
      <c r="X1584" s="500">
        <v>21</v>
      </c>
      <c r="Y1584" s="501">
        <v>164.86</v>
      </c>
      <c r="Z1584" s="500">
        <v>3420</v>
      </c>
      <c r="AA1584" s="500">
        <v>3420</v>
      </c>
    </row>
    <row r="1585" spans="1:27" s="497" customFormat="1" ht="19.5" customHeight="1">
      <c r="A1585" s="498" t="s">
        <v>8685</v>
      </c>
      <c r="B1585" s="675">
        <v>20200153225679</v>
      </c>
      <c r="C1585" s="498" t="s">
        <v>8686</v>
      </c>
      <c r="D1585" s="498" t="s">
        <v>8687</v>
      </c>
      <c r="E1585" s="498" t="s">
        <v>1872</v>
      </c>
      <c r="F1585" s="498" t="s">
        <v>8688</v>
      </c>
      <c r="G1585" s="498" t="s">
        <v>7926</v>
      </c>
      <c r="H1585" s="498" t="s">
        <v>8689</v>
      </c>
      <c r="I1585" s="498">
        <v>6</v>
      </c>
      <c r="J1585" s="498" t="s">
        <v>25</v>
      </c>
      <c r="K1585" s="498" t="s">
        <v>25</v>
      </c>
      <c r="L1585" s="498" t="s">
        <v>636</v>
      </c>
      <c r="M1585" s="498" t="s">
        <v>354</v>
      </c>
      <c r="N1585" s="498" t="s">
        <v>0</v>
      </c>
      <c r="O1585" s="498">
        <v>20170</v>
      </c>
      <c r="P1585" s="499" t="s">
        <v>8690</v>
      </c>
      <c r="Q1585" s="500">
        <v>10000000</v>
      </c>
      <c r="R1585" s="500">
        <v>8000000</v>
      </c>
      <c r="S1585" s="500">
        <v>5000000</v>
      </c>
      <c r="T1585" s="500">
        <v>5000000</v>
      </c>
      <c r="U1585" s="500">
        <v>28000000</v>
      </c>
      <c r="V1585" s="500">
        <v>25</v>
      </c>
      <c r="W1585" s="500">
        <v>10</v>
      </c>
      <c r="X1585" s="500">
        <v>35</v>
      </c>
      <c r="Y1585" s="501">
        <v>492.9</v>
      </c>
      <c r="Z1585" s="500">
        <v>1320</v>
      </c>
      <c r="AA1585" s="500">
        <v>1320</v>
      </c>
    </row>
    <row r="1586" spans="1:27" s="497" customFormat="1" ht="19.5" customHeight="1">
      <c r="A1586" s="498" t="s">
        <v>8691</v>
      </c>
      <c r="B1586" s="675">
        <v>20540169325678</v>
      </c>
      <c r="C1586" s="498" t="s">
        <v>8692</v>
      </c>
      <c r="D1586" s="498" t="s">
        <v>811</v>
      </c>
      <c r="E1586" s="498" t="s">
        <v>256</v>
      </c>
      <c r="F1586" s="498" t="s">
        <v>25</v>
      </c>
      <c r="G1586" s="498" t="s">
        <v>7987</v>
      </c>
      <c r="H1586" s="498" t="s">
        <v>8693</v>
      </c>
      <c r="I1586" s="498">
        <v>4</v>
      </c>
      <c r="J1586" s="499" t="s">
        <v>25</v>
      </c>
      <c r="K1586" s="499" t="s">
        <v>25</v>
      </c>
      <c r="L1586" s="498" t="s">
        <v>8694</v>
      </c>
      <c r="M1586" s="498" t="s">
        <v>2543</v>
      </c>
      <c r="N1586" s="498" t="s">
        <v>495</v>
      </c>
      <c r="O1586" s="498">
        <v>54000</v>
      </c>
      <c r="P1586" s="499" t="s">
        <v>8695</v>
      </c>
      <c r="Q1586" s="500">
        <v>4000000</v>
      </c>
      <c r="R1586" s="500">
        <v>1500000</v>
      </c>
      <c r="S1586" s="500">
        <v>1600000</v>
      </c>
      <c r="T1586" s="500">
        <v>1000000</v>
      </c>
      <c r="U1586" s="500">
        <v>8100000</v>
      </c>
      <c r="V1586" s="500">
        <v>3</v>
      </c>
      <c r="W1586" s="500">
        <v>2</v>
      </c>
      <c r="X1586" s="500">
        <v>5</v>
      </c>
      <c r="Y1586" s="501">
        <v>160</v>
      </c>
      <c r="Z1586" s="500">
        <v>0</v>
      </c>
      <c r="AA1586" s="500">
        <v>0</v>
      </c>
    </row>
    <row r="1587" spans="1:27" s="497" customFormat="1" ht="19.5" customHeight="1">
      <c r="A1587" s="498" t="s">
        <v>8696</v>
      </c>
      <c r="B1587" s="675">
        <v>20200167925678</v>
      </c>
      <c r="C1587" s="498" t="s">
        <v>8697</v>
      </c>
      <c r="D1587" s="498" t="s">
        <v>8698</v>
      </c>
      <c r="E1587" s="498" t="s">
        <v>76</v>
      </c>
      <c r="F1587" s="498" t="s">
        <v>2607</v>
      </c>
      <c r="G1587" s="498" t="s">
        <v>8115</v>
      </c>
      <c r="H1587" s="498" t="s">
        <v>8699</v>
      </c>
      <c r="I1587" s="498">
        <v>2</v>
      </c>
      <c r="J1587" s="499" t="s">
        <v>25</v>
      </c>
      <c r="K1587" s="499" t="s">
        <v>25</v>
      </c>
      <c r="L1587" s="498" t="s">
        <v>604</v>
      </c>
      <c r="M1587" s="498" t="s">
        <v>354</v>
      </c>
      <c r="N1587" s="498" t="s">
        <v>0</v>
      </c>
      <c r="O1587" s="498">
        <v>20170</v>
      </c>
      <c r="P1587" s="499" t="s">
        <v>8700</v>
      </c>
      <c r="Q1587" s="500">
        <v>0</v>
      </c>
      <c r="R1587" s="500">
        <v>0</v>
      </c>
      <c r="S1587" s="500">
        <v>10000000</v>
      </c>
      <c r="T1587" s="500">
        <v>4000000</v>
      </c>
      <c r="U1587" s="500">
        <v>14000000</v>
      </c>
      <c r="V1587" s="500">
        <v>13</v>
      </c>
      <c r="W1587" s="500">
        <v>2</v>
      </c>
      <c r="X1587" s="500">
        <v>15</v>
      </c>
      <c r="Y1587" s="501">
        <v>406.1</v>
      </c>
      <c r="Z1587" s="500">
        <v>544</v>
      </c>
      <c r="AA1587" s="500">
        <v>450</v>
      </c>
    </row>
    <row r="1588" spans="1:27" s="497" customFormat="1" ht="19.5" customHeight="1">
      <c r="A1588" s="498" t="s">
        <v>8701</v>
      </c>
      <c r="B1588" s="675">
        <v>20250160525678</v>
      </c>
      <c r="C1588" s="498" t="s">
        <v>8702</v>
      </c>
      <c r="D1588" s="498" t="s">
        <v>8703</v>
      </c>
      <c r="E1588" s="498" t="s">
        <v>17</v>
      </c>
      <c r="F1588" s="498" t="s">
        <v>2612</v>
      </c>
      <c r="G1588" s="498" t="s">
        <v>7901</v>
      </c>
      <c r="H1588" s="498" t="s">
        <v>8704</v>
      </c>
      <c r="I1588" s="498">
        <v>13</v>
      </c>
      <c r="J1588" s="499" t="s">
        <v>25</v>
      </c>
      <c r="K1588" s="499" t="s">
        <v>25</v>
      </c>
      <c r="L1588" s="498" t="s">
        <v>574</v>
      </c>
      <c r="M1588" s="498" t="s">
        <v>473</v>
      </c>
      <c r="N1588" s="498" t="s">
        <v>4</v>
      </c>
      <c r="O1588" s="498">
        <v>25140</v>
      </c>
      <c r="P1588" s="499" t="s">
        <v>8705</v>
      </c>
      <c r="Q1588" s="500">
        <v>7000000</v>
      </c>
      <c r="R1588" s="500">
        <v>3000000</v>
      </c>
      <c r="S1588" s="500">
        <v>15000000</v>
      </c>
      <c r="T1588" s="500">
        <v>50000000</v>
      </c>
      <c r="U1588" s="500">
        <v>75000000</v>
      </c>
      <c r="V1588" s="500">
        <v>20</v>
      </c>
      <c r="W1588" s="500">
        <v>4</v>
      </c>
      <c r="X1588" s="500">
        <v>24</v>
      </c>
      <c r="Y1588" s="501">
        <v>202.34</v>
      </c>
      <c r="Z1588" s="500">
        <v>5776</v>
      </c>
      <c r="AA1588" s="500">
        <v>2062</v>
      </c>
    </row>
    <row r="1589" spans="1:27" s="497" customFormat="1" ht="19.5" customHeight="1">
      <c r="A1589" s="498" t="s">
        <v>8706</v>
      </c>
      <c r="B1589" s="675">
        <v>20400172125674</v>
      </c>
      <c r="C1589" s="498" t="s">
        <v>8707</v>
      </c>
      <c r="D1589" s="498" t="s">
        <v>8708</v>
      </c>
      <c r="E1589" s="498" t="s">
        <v>17</v>
      </c>
      <c r="F1589" s="498" t="s">
        <v>2612</v>
      </c>
      <c r="G1589" s="498" t="s">
        <v>7983</v>
      </c>
      <c r="H1589" s="498" t="s">
        <v>8709</v>
      </c>
      <c r="I1589" s="498">
        <v>1</v>
      </c>
      <c r="J1589" s="499" t="s">
        <v>25</v>
      </c>
      <c r="K1589" s="499" t="s">
        <v>25</v>
      </c>
      <c r="L1589" s="498" t="s">
        <v>8710</v>
      </c>
      <c r="M1589" s="498" t="s">
        <v>8710</v>
      </c>
      <c r="N1589" s="498" t="s">
        <v>62</v>
      </c>
      <c r="O1589" s="498">
        <v>40340</v>
      </c>
      <c r="P1589" s="499" t="s">
        <v>25</v>
      </c>
      <c r="Q1589" s="500">
        <v>900000</v>
      </c>
      <c r="R1589" s="500">
        <v>3000000</v>
      </c>
      <c r="S1589" s="500">
        <v>2500000</v>
      </c>
      <c r="T1589" s="500">
        <v>1000000</v>
      </c>
      <c r="U1589" s="500">
        <v>7400000</v>
      </c>
      <c r="V1589" s="500">
        <v>70</v>
      </c>
      <c r="W1589" s="500">
        <v>10</v>
      </c>
      <c r="X1589" s="500">
        <v>80</v>
      </c>
      <c r="Y1589" s="501">
        <v>475</v>
      </c>
      <c r="Z1589" s="500">
        <v>5424</v>
      </c>
      <c r="AA1589" s="500">
        <v>900</v>
      </c>
    </row>
    <row r="1590" spans="1:27" s="497" customFormat="1" ht="19.5" customHeight="1">
      <c r="A1590" s="498" t="s">
        <v>8711</v>
      </c>
      <c r="B1590" s="675">
        <v>20110175225674</v>
      </c>
      <c r="C1590" s="498" t="s">
        <v>8712</v>
      </c>
      <c r="D1590" s="498" t="s">
        <v>8713</v>
      </c>
      <c r="E1590" s="498" t="s">
        <v>17</v>
      </c>
      <c r="F1590" s="498" t="s">
        <v>2612</v>
      </c>
      <c r="G1590" s="498" t="s">
        <v>7983</v>
      </c>
      <c r="H1590" s="498" t="s">
        <v>8714</v>
      </c>
      <c r="I1590" s="498">
        <v>6</v>
      </c>
      <c r="J1590" s="498" t="s">
        <v>25</v>
      </c>
      <c r="K1590" s="498" t="s">
        <v>25</v>
      </c>
      <c r="L1590" s="498" t="s">
        <v>651</v>
      </c>
      <c r="M1590" s="498" t="s">
        <v>652</v>
      </c>
      <c r="N1590" s="498" t="s">
        <v>10</v>
      </c>
      <c r="O1590" s="498">
        <v>10290</v>
      </c>
      <c r="P1590" s="499" t="s">
        <v>25</v>
      </c>
      <c r="Q1590" s="500">
        <v>0</v>
      </c>
      <c r="R1590" s="500">
        <v>5800000</v>
      </c>
      <c r="S1590" s="500">
        <v>3000000</v>
      </c>
      <c r="T1590" s="500">
        <v>1000000</v>
      </c>
      <c r="U1590" s="500">
        <v>9800000</v>
      </c>
      <c r="V1590" s="500">
        <v>15</v>
      </c>
      <c r="W1590" s="500">
        <v>5</v>
      </c>
      <c r="X1590" s="500">
        <v>20</v>
      </c>
      <c r="Y1590" s="501">
        <v>380</v>
      </c>
      <c r="Z1590" s="500">
        <v>1600</v>
      </c>
      <c r="AA1590" s="500">
        <v>380</v>
      </c>
    </row>
    <row r="1591" spans="1:27" s="497" customFormat="1" ht="19.5" customHeight="1">
      <c r="A1591" s="498" t="s">
        <v>8715</v>
      </c>
      <c r="B1591" s="675">
        <v>20110177525675</v>
      </c>
      <c r="C1591" s="498" t="s">
        <v>7564</v>
      </c>
      <c r="D1591" s="498" t="s">
        <v>8716</v>
      </c>
      <c r="E1591" s="498" t="s">
        <v>17</v>
      </c>
      <c r="F1591" s="498" t="s">
        <v>2612</v>
      </c>
      <c r="G1591" s="498" t="s">
        <v>8052</v>
      </c>
      <c r="H1591" s="498" t="s">
        <v>8717</v>
      </c>
      <c r="I1591" s="498">
        <v>2</v>
      </c>
      <c r="J1591" s="499" t="s">
        <v>25</v>
      </c>
      <c r="K1591" s="499" t="s">
        <v>25</v>
      </c>
      <c r="L1591" s="498" t="s">
        <v>722</v>
      </c>
      <c r="M1591" s="498" t="s">
        <v>94</v>
      </c>
      <c r="N1591" s="498" t="s">
        <v>10</v>
      </c>
      <c r="O1591" s="498">
        <v>10280</v>
      </c>
      <c r="P1591" s="499" t="s">
        <v>25</v>
      </c>
      <c r="Q1591" s="500">
        <v>0</v>
      </c>
      <c r="R1591" s="500">
        <v>0</v>
      </c>
      <c r="S1591" s="500">
        <v>5000000</v>
      </c>
      <c r="T1591" s="500">
        <v>2000000</v>
      </c>
      <c r="U1591" s="500">
        <v>7000000</v>
      </c>
      <c r="V1591" s="500">
        <v>10</v>
      </c>
      <c r="W1591" s="500">
        <v>2</v>
      </c>
      <c r="X1591" s="500">
        <v>12</v>
      </c>
      <c r="Y1591" s="501">
        <v>155</v>
      </c>
      <c r="Z1591" s="500">
        <v>1929</v>
      </c>
      <c r="AA1591" s="500">
        <v>750</v>
      </c>
    </row>
    <row r="1592" spans="1:27" s="497" customFormat="1" ht="19.5" customHeight="1">
      <c r="A1592" s="498" t="s">
        <v>8718</v>
      </c>
      <c r="B1592" s="675">
        <v>20110179625671</v>
      </c>
      <c r="C1592" s="498" t="s">
        <v>8719</v>
      </c>
      <c r="D1592" s="498" t="s">
        <v>8720</v>
      </c>
      <c r="E1592" s="498" t="s">
        <v>17</v>
      </c>
      <c r="F1592" s="498" t="s">
        <v>2612</v>
      </c>
      <c r="G1592" s="498" t="s">
        <v>8094</v>
      </c>
      <c r="H1592" s="498">
        <v>18</v>
      </c>
      <c r="I1592" s="498">
        <v>9</v>
      </c>
      <c r="J1592" s="499" t="s">
        <v>8721</v>
      </c>
      <c r="K1592" s="499" t="s">
        <v>332</v>
      </c>
      <c r="L1592" s="498" t="s">
        <v>332</v>
      </c>
      <c r="M1592" s="498" t="s">
        <v>94</v>
      </c>
      <c r="N1592" s="498" t="s">
        <v>10</v>
      </c>
      <c r="O1592" s="498">
        <v>10270</v>
      </c>
      <c r="P1592" s="499" t="s">
        <v>25</v>
      </c>
      <c r="Q1592" s="500">
        <v>8000000</v>
      </c>
      <c r="R1592" s="500">
        <v>5000000</v>
      </c>
      <c r="S1592" s="500">
        <v>5000000</v>
      </c>
      <c r="T1592" s="500">
        <v>1000000</v>
      </c>
      <c r="U1592" s="500">
        <v>19000000</v>
      </c>
      <c r="V1592" s="500">
        <v>10</v>
      </c>
      <c r="W1592" s="500">
        <v>3</v>
      </c>
      <c r="X1592" s="500">
        <v>13</v>
      </c>
      <c r="Y1592" s="501">
        <v>104</v>
      </c>
      <c r="Z1592" s="500">
        <v>1600</v>
      </c>
      <c r="AA1592" s="500">
        <v>200</v>
      </c>
    </row>
    <row r="1593" spans="1:27" s="497" customFormat="1" ht="19.5" customHeight="1">
      <c r="A1593" s="498" t="s">
        <v>8722</v>
      </c>
      <c r="B1593" s="675">
        <v>20210161525671</v>
      </c>
      <c r="C1593" s="498" t="s">
        <v>1349</v>
      </c>
      <c r="D1593" s="498" t="s">
        <v>8723</v>
      </c>
      <c r="E1593" s="498" t="s">
        <v>111</v>
      </c>
      <c r="F1593" s="498" t="s">
        <v>7791</v>
      </c>
      <c r="G1593" s="498" t="s">
        <v>7901</v>
      </c>
      <c r="H1593" s="498" t="s">
        <v>1224</v>
      </c>
      <c r="I1593" s="498">
        <v>2</v>
      </c>
      <c r="J1593" s="499" t="s">
        <v>25</v>
      </c>
      <c r="K1593" s="499" t="s">
        <v>25</v>
      </c>
      <c r="L1593" s="498" t="s">
        <v>617</v>
      </c>
      <c r="M1593" s="498" t="s">
        <v>33</v>
      </c>
      <c r="N1593" s="498" t="s">
        <v>20</v>
      </c>
      <c r="O1593" s="498">
        <v>21180</v>
      </c>
      <c r="P1593" s="499" t="s">
        <v>25</v>
      </c>
      <c r="Q1593" s="500">
        <v>3000000</v>
      </c>
      <c r="R1593" s="500">
        <v>0</v>
      </c>
      <c r="S1593" s="500">
        <v>10000000</v>
      </c>
      <c r="T1593" s="500">
        <v>5000000</v>
      </c>
      <c r="U1593" s="500">
        <v>18000000</v>
      </c>
      <c r="V1593" s="500">
        <v>15</v>
      </c>
      <c r="W1593" s="500">
        <v>10</v>
      </c>
      <c r="X1593" s="500">
        <v>25</v>
      </c>
      <c r="Y1593" s="501">
        <v>222.5</v>
      </c>
      <c r="Z1593" s="500">
        <v>1625</v>
      </c>
      <c r="AA1593" s="500">
        <v>1625</v>
      </c>
    </row>
    <row r="1594" spans="1:27" s="497" customFormat="1" ht="19.5" customHeight="1">
      <c r="A1594" s="498" t="s">
        <v>8724</v>
      </c>
      <c r="B1594" s="675">
        <v>20110161625671</v>
      </c>
      <c r="C1594" s="498" t="s">
        <v>8725</v>
      </c>
      <c r="D1594" s="498" t="s">
        <v>8726</v>
      </c>
      <c r="E1594" s="498" t="s">
        <v>111</v>
      </c>
      <c r="F1594" s="498" t="s">
        <v>5014</v>
      </c>
      <c r="G1594" s="498" t="s">
        <v>7938</v>
      </c>
      <c r="H1594" s="498">
        <v>100</v>
      </c>
      <c r="I1594" s="498">
        <v>9</v>
      </c>
      <c r="J1594" s="499" t="s">
        <v>1765</v>
      </c>
      <c r="K1594" s="499" t="s">
        <v>592</v>
      </c>
      <c r="L1594" s="498" t="s">
        <v>593</v>
      </c>
      <c r="M1594" s="498" t="s">
        <v>594</v>
      </c>
      <c r="N1594" s="498" t="s">
        <v>10</v>
      </c>
      <c r="O1594" s="498">
        <v>10130</v>
      </c>
      <c r="P1594" s="499" t="s">
        <v>8727</v>
      </c>
      <c r="Q1594" s="500">
        <v>14000000</v>
      </c>
      <c r="R1594" s="500">
        <v>7000000</v>
      </c>
      <c r="S1594" s="500">
        <v>3500000</v>
      </c>
      <c r="T1594" s="500">
        <v>1000000</v>
      </c>
      <c r="U1594" s="500">
        <v>25500000</v>
      </c>
      <c r="V1594" s="500">
        <v>40</v>
      </c>
      <c r="W1594" s="500">
        <v>0</v>
      </c>
      <c r="X1594" s="500">
        <v>40</v>
      </c>
      <c r="Y1594" s="501">
        <v>148.4</v>
      </c>
      <c r="Z1594" s="500">
        <v>3500</v>
      </c>
      <c r="AA1594" s="500">
        <v>3500</v>
      </c>
    </row>
    <row r="1595" spans="1:27" s="497" customFormat="1" ht="19.5" customHeight="1">
      <c r="A1595" s="498" t="s">
        <v>8728</v>
      </c>
      <c r="B1595" s="675">
        <v>20200164425672</v>
      </c>
      <c r="C1595" s="498" t="s">
        <v>8729</v>
      </c>
      <c r="D1595" s="498" t="s">
        <v>8730</v>
      </c>
      <c r="E1595" s="498" t="s">
        <v>63</v>
      </c>
      <c r="F1595" s="498" t="s">
        <v>2639</v>
      </c>
      <c r="G1595" s="498" t="s">
        <v>7907</v>
      </c>
      <c r="H1595" s="498">
        <v>194</v>
      </c>
      <c r="I1595" s="498">
        <v>5</v>
      </c>
      <c r="J1595" s="498" t="s">
        <v>25</v>
      </c>
      <c r="K1595" s="498" t="s">
        <v>25</v>
      </c>
      <c r="L1595" s="498" t="s">
        <v>8079</v>
      </c>
      <c r="M1595" s="498" t="s">
        <v>727</v>
      </c>
      <c r="N1595" s="498" t="s">
        <v>0</v>
      </c>
      <c r="O1595" s="498">
        <v>20160</v>
      </c>
      <c r="P1595" s="499" t="s">
        <v>8731</v>
      </c>
      <c r="Q1595" s="500">
        <v>28000000</v>
      </c>
      <c r="R1595" s="500">
        <v>43650000</v>
      </c>
      <c r="S1595" s="500">
        <v>52000000</v>
      </c>
      <c r="T1595" s="500">
        <v>20000000</v>
      </c>
      <c r="U1595" s="500">
        <v>143650000</v>
      </c>
      <c r="V1595" s="500">
        <v>14</v>
      </c>
      <c r="W1595" s="500">
        <v>13</v>
      </c>
      <c r="X1595" s="500">
        <v>27</v>
      </c>
      <c r="Y1595" s="501">
        <v>358.5</v>
      </c>
      <c r="Z1595" s="500">
        <v>696</v>
      </c>
      <c r="AA1595" s="500">
        <v>696</v>
      </c>
    </row>
    <row r="1596" spans="1:27" s="497" customFormat="1" ht="19.5" customHeight="1">
      <c r="A1596" s="498" t="s">
        <v>8732</v>
      </c>
      <c r="B1596" s="675">
        <v>20900177025670</v>
      </c>
      <c r="C1596" s="498" t="s">
        <v>8733</v>
      </c>
      <c r="D1596" s="498" t="s">
        <v>8734</v>
      </c>
      <c r="E1596" s="498">
        <v>68</v>
      </c>
      <c r="F1596" s="498" t="s">
        <v>3752</v>
      </c>
      <c r="G1596" s="498" t="s">
        <v>8052</v>
      </c>
      <c r="H1596" s="498" t="s">
        <v>8735</v>
      </c>
      <c r="I1596" s="498">
        <v>2</v>
      </c>
      <c r="J1596" s="499" t="s">
        <v>25</v>
      </c>
      <c r="K1596" s="499" t="s">
        <v>25</v>
      </c>
      <c r="L1596" s="498" t="s">
        <v>863</v>
      </c>
      <c r="M1596" s="498" t="s">
        <v>750</v>
      </c>
      <c r="N1596" s="498" t="s">
        <v>93</v>
      </c>
      <c r="O1596" s="498">
        <v>90280</v>
      </c>
      <c r="P1596" s="499" t="s">
        <v>8736</v>
      </c>
      <c r="Q1596" s="500">
        <v>0</v>
      </c>
      <c r="R1596" s="500">
        <v>5000000</v>
      </c>
      <c r="S1596" s="500">
        <v>3500000</v>
      </c>
      <c r="T1596" s="500">
        <v>1000000</v>
      </c>
      <c r="U1596" s="500">
        <v>9500000</v>
      </c>
      <c r="V1596" s="500">
        <v>7</v>
      </c>
      <c r="W1596" s="500">
        <v>0</v>
      </c>
      <c r="X1596" s="500">
        <v>7</v>
      </c>
      <c r="Y1596" s="501">
        <v>121.24</v>
      </c>
      <c r="Z1596" s="500">
        <v>6510</v>
      </c>
      <c r="AA1596" s="500">
        <v>871</v>
      </c>
    </row>
    <row r="1597" spans="1:27" s="497" customFormat="1" ht="19.5" customHeight="1">
      <c r="A1597" s="498" t="s">
        <v>8737</v>
      </c>
      <c r="B1597" s="675">
        <v>20210161425674</v>
      </c>
      <c r="C1597" s="498" t="s">
        <v>8738</v>
      </c>
      <c r="D1597" s="498" t="s">
        <v>8739</v>
      </c>
      <c r="E1597" s="498">
        <v>69</v>
      </c>
      <c r="F1597" s="498" t="s">
        <v>6334</v>
      </c>
      <c r="G1597" s="498" t="s">
        <v>7901</v>
      </c>
      <c r="H1597" s="498" t="s">
        <v>1224</v>
      </c>
      <c r="I1597" s="498">
        <v>2</v>
      </c>
      <c r="J1597" s="498" t="s">
        <v>25</v>
      </c>
      <c r="K1597" s="498" t="s">
        <v>25</v>
      </c>
      <c r="L1597" s="498" t="s">
        <v>617</v>
      </c>
      <c r="M1597" s="498" t="s">
        <v>33</v>
      </c>
      <c r="N1597" s="498" t="s">
        <v>20</v>
      </c>
      <c r="O1597" s="498">
        <v>21180</v>
      </c>
      <c r="P1597" s="499" t="s">
        <v>25</v>
      </c>
      <c r="Q1597" s="500">
        <v>0</v>
      </c>
      <c r="R1597" s="500">
        <v>0</v>
      </c>
      <c r="S1597" s="500">
        <v>5000000</v>
      </c>
      <c r="T1597" s="500">
        <v>5000000</v>
      </c>
      <c r="U1597" s="500">
        <v>10000000</v>
      </c>
      <c r="V1597" s="500">
        <v>20</v>
      </c>
      <c r="W1597" s="500">
        <v>10</v>
      </c>
      <c r="X1597" s="500">
        <v>30</v>
      </c>
      <c r="Y1597" s="501">
        <v>144.08000000000001</v>
      </c>
      <c r="Z1597" s="500">
        <v>1625</v>
      </c>
      <c r="AA1597" s="500">
        <v>1625</v>
      </c>
    </row>
    <row r="1598" spans="1:27" s="497" customFormat="1" ht="19.5" customHeight="1">
      <c r="A1598" s="498" t="s">
        <v>8740</v>
      </c>
      <c r="B1598" s="675">
        <v>20200153825676</v>
      </c>
      <c r="C1598" s="498" t="s">
        <v>8741</v>
      </c>
      <c r="D1598" s="498" t="s">
        <v>8742</v>
      </c>
      <c r="E1598" s="498">
        <v>70</v>
      </c>
      <c r="F1598" s="498" t="s">
        <v>3365</v>
      </c>
      <c r="G1598" s="498" t="s">
        <v>7916</v>
      </c>
      <c r="H1598" s="498" t="s">
        <v>8743</v>
      </c>
      <c r="I1598" s="498">
        <v>6</v>
      </c>
      <c r="J1598" s="498" t="s">
        <v>25</v>
      </c>
      <c r="K1598" s="498" t="s">
        <v>25</v>
      </c>
      <c r="L1598" s="498" t="s">
        <v>625</v>
      </c>
      <c r="M1598" s="498" t="s">
        <v>329</v>
      </c>
      <c r="N1598" s="498" t="s">
        <v>0</v>
      </c>
      <c r="O1598" s="498">
        <v>20110</v>
      </c>
      <c r="P1598" s="499" t="s">
        <v>8744</v>
      </c>
      <c r="Q1598" s="500">
        <v>0</v>
      </c>
      <c r="R1598" s="500">
        <v>1243000</v>
      </c>
      <c r="S1598" s="500">
        <v>16000000</v>
      </c>
      <c r="T1598" s="500">
        <v>5000000</v>
      </c>
      <c r="U1598" s="500">
        <v>22243000</v>
      </c>
      <c r="V1598" s="500">
        <v>19</v>
      </c>
      <c r="W1598" s="500">
        <v>36</v>
      </c>
      <c r="X1598" s="500">
        <v>55</v>
      </c>
      <c r="Y1598" s="501">
        <v>185.9</v>
      </c>
      <c r="Z1598" s="500">
        <v>960</v>
      </c>
      <c r="AA1598" s="500">
        <v>960</v>
      </c>
    </row>
    <row r="1599" spans="1:27" s="497" customFormat="1" ht="19.5" customHeight="1">
      <c r="A1599" s="498" t="s">
        <v>8745</v>
      </c>
      <c r="B1599" s="675">
        <v>20110158925670</v>
      </c>
      <c r="C1599" s="498" t="s">
        <v>8746</v>
      </c>
      <c r="D1599" s="498" t="s">
        <v>8747</v>
      </c>
      <c r="E1599" s="498">
        <v>70</v>
      </c>
      <c r="F1599" s="498" t="s">
        <v>3365</v>
      </c>
      <c r="G1599" s="498" t="s">
        <v>7921</v>
      </c>
      <c r="H1599" s="498" t="s">
        <v>8748</v>
      </c>
      <c r="I1599" s="498">
        <v>1</v>
      </c>
      <c r="J1599" s="499" t="s">
        <v>1430</v>
      </c>
      <c r="K1599" s="499" t="s">
        <v>8749</v>
      </c>
      <c r="L1599" s="498" t="s">
        <v>9</v>
      </c>
      <c r="M1599" s="498" t="s">
        <v>9</v>
      </c>
      <c r="N1599" s="498" t="s">
        <v>10</v>
      </c>
      <c r="O1599" s="498">
        <v>10570</v>
      </c>
      <c r="P1599" s="499" t="s">
        <v>8750</v>
      </c>
      <c r="Q1599" s="500">
        <v>0</v>
      </c>
      <c r="R1599" s="500">
        <v>75000</v>
      </c>
      <c r="S1599" s="500">
        <v>15000000</v>
      </c>
      <c r="T1599" s="500">
        <v>50000000</v>
      </c>
      <c r="U1599" s="500">
        <v>65075000</v>
      </c>
      <c r="V1599" s="500">
        <v>9</v>
      </c>
      <c r="W1599" s="500">
        <v>4</v>
      </c>
      <c r="X1599" s="500">
        <v>13</v>
      </c>
      <c r="Y1599" s="501">
        <v>129.25</v>
      </c>
      <c r="Z1599" s="500">
        <v>599</v>
      </c>
      <c r="AA1599" s="500">
        <v>89</v>
      </c>
    </row>
    <row r="1600" spans="1:27" s="497" customFormat="1" ht="19.5" customHeight="1">
      <c r="A1600" s="498" t="s">
        <v>8751</v>
      </c>
      <c r="B1600" s="675">
        <v>20470170325675</v>
      </c>
      <c r="C1600" s="498" t="s">
        <v>8752</v>
      </c>
      <c r="D1600" s="498" t="s">
        <v>8753</v>
      </c>
      <c r="E1600" s="498">
        <v>70</v>
      </c>
      <c r="F1600" s="498" t="s">
        <v>8754</v>
      </c>
      <c r="G1600" s="498" t="s">
        <v>7987</v>
      </c>
      <c r="H1600" s="498">
        <v>288</v>
      </c>
      <c r="I1600" s="499">
        <v>11</v>
      </c>
      <c r="J1600" s="499" t="s">
        <v>25</v>
      </c>
      <c r="K1600" s="499" t="s">
        <v>25</v>
      </c>
      <c r="L1600" s="498" t="s">
        <v>8755</v>
      </c>
      <c r="M1600" s="498" t="s">
        <v>793</v>
      </c>
      <c r="N1600" s="498" t="s">
        <v>315</v>
      </c>
      <c r="O1600" s="498">
        <v>47120</v>
      </c>
      <c r="P1600" s="499">
        <v>854089969</v>
      </c>
      <c r="Q1600" s="500">
        <v>6000000</v>
      </c>
      <c r="R1600" s="500">
        <v>3000000</v>
      </c>
      <c r="S1600" s="500">
        <v>4000000</v>
      </c>
      <c r="T1600" s="500">
        <v>6000000</v>
      </c>
      <c r="U1600" s="500">
        <v>19000000</v>
      </c>
      <c r="V1600" s="500">
        <v>20</v>
      </c>
      <c r="W1600" s="500">
        <v>0</v>
      </c>
      <c r="X1600" s="500">
        <v>20</v>
      </c>
      <c r="Y1600" s="501">
        <v>107.72</v>
      </c>
      <c r="Z1600" s="500">
        <v>5099</v>
      </c>
      <c r="AA1600" s="500">
        <v>375</v>
      </c>
    </row>
    <row r="1601" spans="1:27" s="497" customFormat="1" ht="19.5" customHeight="1">
      <c r="A1601" s="498" t="s">
        <v>8756</v>
      </c>
      <c r="B1601" s="675">
        <v>20110172725676</v>
      </c>
      <c r="C1601" s="498" t="s">
        <v>8757</v>
      </c>
      <c r="D1601" s="498" t="s">
        <v>8758</v>
      </c>
      <c r="E1601" s="498">
        <v>71</v>
      </c>
      <c r="F1601" s="498" t="s">
        <v>3365</v>
      </c>
      <c r="G1601" s="498" t="s">
        <v>8052</v>
      </c>
      <c r="H1601" s="498">
        <v>99</v>
      </c>
      <c r="I1601" s="498">
        <v>1</v>
      </c>
      <c r="J1601" s="498" t="s">
        <v>1808</v>
      </c>
      <c r="K1601" s="498" t="s">
        <v>1809</v>
      </c>
      <c r="L1601" s="498" t="s">
        <v>319</v>
      </c>
      <c r="M1601" s="498" t="s">
        <v>320</v>
      </c>
      <c r="N1601" s="498" t="s">
        <v>10</v>
      </c>
      <c r="O1601" s="498">
        <v>10540</v>
      </c>
      <c r="P1601" s="499" t="s">
        <v>25</v>
      </c>
      <c r="Q1601" s="500">
        <v>24000000</v>
      </c>
      <c r="R1601" s="500">
        <v>10000000</v>
      </c>
      <c r="S1601" s="500">
        <v>25000000</v>
      </c>
      <c r="T1601" s="500">
        <v>10000000</v>
      </c>
      <c r="U1601" s="500">
        <v>69000000</v>
      </c>
      <c r="V1601" s="500">
        <v>27</v>
      </c>
      <c r="W1601" s="500">
        <v>0</v>
      </c>
      <c r="X1601" s="500">
        <v>27</v>
      </c>
      <c r="Y1601" s="501">
        <v>285</v>
      </c>
      <c r="Z1601" s="500">
        <v>1600</v>
      </c>
      <c r="AA1601" s="500">
        <v>1600</v>
      </c>
    </row>
    <row r="1602" spans="1:27" s="497" customFormat="1" ht="19.5" customHeight="1">
      <c r="A1602" s="498" t="s">
        <v>8759</v>
      </c>
      <c r="B1602" s="675">
        <v>20250173925675</v>
      </c>
      <c r="C1602" s="498" t="s">
        <v>8760</v>
      </c>
      <c r="D1602" s="498" t="s">
        <v>8761</v>
      </c>
      <c r="E1602" s="498">
        <v>71</v>
      </c>
      <c r="F1602" s="498" t="s">
        <v>4173</v>
      </c>
      <c r="G1602" s="498" t="s">
        <v>7983</v>
      </c>
      <c r="H1602" s="498" t="s">
        <v>8762</v>
      </c>
      <c r="I1602" s="498">
        <v>4</v>
      </c>
      <c r="J1602" s="498" t="s">
        <v>25</v>
      </c>
      <c r="K1602" s="498" t="s">
        <v>8763</v>
      </c>
      <c r="L1602" s="498" t="s">
        <v>2932</v>
      </c>
      <c r="M1602" s="498" t="s">
        <v>473</v>
      </c>
      <c r="N1602" s="498" t="s">
        <v>4</v>
      </c>
      <c r="O1602" s="498">
        <v>25140</v>
      </c>
      <c r="P1602" s="499" t="s">
        <v>8764</v>
      </c>
      <c r="Q1602" s="500">
        <v>0</v>
      </c>
      <c r="R1602" s="500">
        <v>30000000</v>
      </c>
      <c r="S1602" s="500">
        <v>10000000</v>
      </c>
      <c r="T1602" s="500">
        <v>10000000</v>
      </c>
      <c r="U1602" s="500">
        <v>50000000</v>
      </c>
      <c r="V1602" s="500">
        <v>180</v>
      </c>
      <c r="W1602" s="500">
        <v>0</v>
      </c>
      <c r="X1602" s="500">
        <v>180</v>
      </c>
      <c r="Y1602" s="501">
        <v>84.67</v>
      </c>
      <c r="Z1602" s="500">
        <v>36128</v>
      </c>
      <c r="AA1602" s="500">
        <v>6336</v>
      </c>
    </row>
    <row r="1603" spans="1:27" s="497" customFormat="1" ht="19.5" customHeight="1">
      <c r="A1603" s="498" t="s">
        <v>8765</v>
      </c>
      <c r="B1603" s="675">
        <v>20200165725674</v>
      </c>
      <c r="C1603" s="498" t="s">
        <v>8766</v>
      </c>
      <c r="D1603" s="498" t="s">
        <v>8767</v>
      </c>
      <c r="E1603" s="498">
        <v>72</v>
      </c>
      <c r="F1603" s="498" t="s">
        <v>3475</v>
      </c>
      <c r="G1603" s="498" t="s">
        <v>8256</v>
      </c>
      <c r="H1603" s="498" t="s">
        <v>8768</v>
      </c>
      <c r="I1603" s="498">
        <v>10</v>
      </c>
      <c r="J1603" s="499" t="s">
        <v>25</v>
      </c>
      <c r="K1603" s="499" t="s">
        <v>25</v>
      </c>
      <c r="L1603" s="498" t="s">
        <v>625</v>
      </c>
      <c r="M1603" s="498" t="s">
        <v>329</v>
      </c>
      <c r="N1603" s="498" t="s">
        <v>0</v>
      </c>
      <c r="O1603" s="498">
        <v>20110</v>
      </c>
      <c r="P1603" s="499" t="s">
        <v>8769</v>
      </c>
      <c r="Q1603" s="500">
        <v>40000000</v>
      </c>
      <c r="R1603" s="500">
        <v>47500000</v>
      </c>
      <c r="S1603" s="500">
        <v>44000000</v>
      </c>
      <c r="T1603" s="500">
        <v>10000000</v>
      </c>
      <c r="U1603" s="500">
        <v>141500000</v>
      </c>
      <c r="V1603" s="500">
        <v>90</v>
      </c>
      <c r="W1603" s="500">
        <v>20</v>
      </c>
      <c r="X1603" s="500">
        <v>110</v>
      </c>
      <c r="Y1603" s="501">
        <v>118.6</v>
      </c>
      <c r="Z1603" s="500">
        <v>5652</v>
      </c>
      <c r="AA1603" s="500">
        <v>3000</v>
      </c>
    </row>
    <row r="1604" spans="1:27" s="497" customFormat="1" ht="19.5" customHeight="1">
      <c r="A1604" s="498" t="s">
        <v>8770</v>
      </c>
      <c r="B1604" s="675">
        <v>20130166125675</v>
      </c>
      <c r="C1604" s="498" t="s">
        <v>8771</v>
      </c>
      <c r="D1604" s="498" t="s">
        <v>8772</v>
      </c>
      <c r="E1604" s="498">
        <v>72</v>
      </c>
      <c r="F1604" s="498" t="s">
        <v>2065</v>
      </c>
      <c r="G1604" s="498" t="s">
        <v>8256</v>
      </c>
      <c r="H1604" s="498" t="s">
        <v>8773</v>
      </c>
      <c r="I1604" s="498">
        <v>8</v>
      </c>
      <c r="J1604" s="498" t="s">
        <v>25</v>
      </c>
      <c r="K1604" s="498" t="s">
        <v>25</v>
      </c>
      <c r="L1604" s="498" t="s">
        <v>363</v>
      </c>
      <c r="M1604" s="498" t="s">
        <v>22</v>
      </c>
      <c r="N1604" s="498" t="s">
        <v>8</v>
      </c>
      <c r="O1604" s="498">
        <v>12140</v>
      </c>
      <c r="P1604" s="499" t="s">
        <v>25</v>
      </c>
      <c r="Q1604" s="500">
        <v>42000000</v>
      </c>
      <c r="R1604" s="500">
        <v>160000000</v>
      </c>
      <c r="S1604" s="500">
        <v>10000000</v>
      </c>
      <c r="T1604" s="500">
        <v>20000000</v>
      </c>
      <c r="U1604" s="500">
        <v>232000000</v>
      </c>
      <c r="V1604" s="500">
        <v>30</v>
      </c>
      <c r="W1604" s="500">
        <v>110</v>
      </c>
      <c r="X1604" s="500">
        <v>140</v>
      </c>
      <c r="Y1604" s="501">
        <v>441.99</v>
      </c>
      <c r="Z1604" s="500">
        <v>8145</v>
      </c>
      <c r="AA1604" s="500">
        <v>3463</v>
      </c>
    </row>
    <row r="1605" spans="1:27" s="497" customFormat="1" ht="19.5" customHeight="1">
      <c r="A1605" s="498" t="s">
        <v>8774</v>
      </c>
      <c r="B1605" s="675">
        <v>20110169125674</v>
      </c>
      <c r="C1605" s="498" t="s">
        <v>1308</v>
      </c>
      <c r="D1605" s="498" t="s">
        <v>8775</v>
      </c>
      <c r="E1605" s="498">
        <v>72</v>
      </c>
      <c r="F1605" s="498" t="s">
        <v>3475</v>
      </c>
      <c r="G1605" s="498" t="s">
        <v>7987</v>
      </c>
      <c r="H1605" s="498" t="s">
        <v>8776</v>
      </c>
      <c r="I1605" s="498">
        <v>2</v>
      </c>
      <c r="J1605" s="498" t="s">
        <v>25</v>
      </c>
      <c r="K1605" s="498" t="s">
        <v>25</v>
      </c>
      <c r="L1605" s="498" t="s">
        <v>722</v>
      </c>
      <c r="M1605" s="498" t="s">
        <v>94</v>
      </c>
      <c r="N1605" s="498" t="s">
        <v>10</v>
      </c>
      <c r="O1605" s="498">
        <v>10280</v>
      </c>
      <c r="P1605" s="499" t="s">
        <v>25</v>
      </c>
      <c r="Q1605" s="500">
        <v>0</v>
      </c>
      <c r="R1605" s="500">
        <v>8000000</v>
      </c>
      <c r="S1605" s="500">
        <v>10000000</v>
      </c>
      <c r="T1605" s="500">
        <v>2000000</v>
      </c>
      <c r="U1605" s="500">
        <v>20000000</v>
      </c>
      <c r="V1605" s="500">
        <v>25</v>
      </c>
      <c r="W1605" s="500">
        <v>20</v>
      </c>
      <c r="X1605" s="500">
        <v>45</v>
      </c>
      <c r="Y1605" s="501">
        <v>418.64</v>
      </c>
      <c r="Z1605" s="500">
        <v>1980</v>
      </c>
      <c r="AA1605" s="500">
        <v>1980</v>
      </c>
    </row>
    <row r="1606" spans="1:27" s="497" customFormat="1" ht="19.5" customHeight="1">
      <c r="A1606" s="498" t="s">
        <v>8777</v>
      </c>
      <c r="B1606" s="675">
        <v>20110171525671</v>
      </c>
      <c r="C1606" s="498" t="s">
        <v>8778</v>
      </c>
      <c r="D1606" s="498" t="s">
        <v>8779</v>
      </c>
      <c r="E1606" s="498">
        <v>72</v>
      </c>
      <c r="F1606" s="498" t="s">
        <v>8780</v>
      </c>
      <c r="G1606" s="498" t="s">
        <v>7983</v>
      </c>
      <c r="H1606" s="498" t="s">
        <v>8399</v>
      </c>
      <c r="I1606" s="498">
        <v>7</v>
      </c>
      <c r="J1606" s="498" t="s">
        <v>25</v>
      </c>
      <c r="K1606" s="498" t="s">
        <v>325</v>
      </c>
      <c r="L1606" s="498" t="s">
        <v>344</v>
      </c>
      <c r="M1606" s="498" t="s">
        <v>94</v>
      </c>
      <c r="N1606" s="498" t="s">
        <v>10</v>
      </c>
      <c r="O1606" s="498">
        <v>10280</v>
      </c>
      <c r="P1606" s="499" t="s">
        <v>8781</v>
      </c>
      <c r="Q1606" s="500">
        <v>72635000</v>
      </c>
      <c r="R1606" s="500">
        <v>84629000</v>
      </c>
      <c r="S1606" s="500">
        <v>98163000</v>
      </c>
      <c r="T1606" s="500">
        <v>931073000</v>
      </c>
      <c r="U1606" s="500">
        <v>1186500000</v>
      </c>
      <c r="V1606" s="500">
        <v>46</v>
      </c>
      <c r="W1606" s="500">
        <v>46</v>
      </c>
      <c r="X1606" s="500">
        <v>92</v>
      </c>
      <c r="Y1606" s="501">
        <v>104.11</v>
      </c>
      <c r="Z1606" s="500">
        <v>3576</v>
      </c>
      <c r="AA1606" s="500">
        <v>6000</v>
      </c>
    </row>
    <row r="1607" spans="1:27" s="497" customFormat="1" ht="19.5" customHeight="1">
      <c r="A1607" s="498" t="s">
        <v>8782</v>
      </c>
      <c r="B1607" s="675">
        <v>20200171825674</v>
      </c>
      <c r="C1607" s="498" t="s">
        <v>8783</v>
      </c>
      <c r="D1607" s="498" t="s">
        <v>8784</v>
      </c>
      <c r="E1607" s="498">
        <v>72</v>
      </c>
      <c r="F1607" s="498" t="s">
        <v>2683</v>
      </c>
      <c r="G1607" s="498" t="s">
        <v>8052</v>
      </c>
      <c r="H1607" s="498" t="s">
        <v>1434</v>
      </c>
      <c r="I1607" s="498">
        <v>3</v>
      </c>
      <c r="J1607" s="498" t="s">
        <v>25</v>
      </c>
      <c r="K1607" s="498" t="s">
        <v>25</v>
      </c>
      <c r="L1607" s="498" t="s">
        <v>604</v>
      </c>
      <c r="M1607" s="498" t="s">
        <v>354</v>
      </c>
      <c r="N1607" s="498" t="s">
        <v>0</v>
      </c>
      <c r="O1607" s="498">
        <v>20170</v>
      </c>
      <c r="P1607" s="499" t="s">
        <v>8679</v>
      </c>
      <c r="Q1607" s="500">
        <v>95000</v>
      </c>
      <c r="R1607" s="500">
        <v>0</v>
      </c>
      <c r="S1607" s="500">
        <v>7500000</v>
      </c>
      <c r="T1607" s="500">
        <v>10000000</v>
      </c>
      <c r="U1607" s="500">
        <v>17595000</v>
      </c>
      <c r="V1607" s="500">
        <v>30</v>
      </c>
      <c r="W1607" s="500">
        <v>10</v>
      </c>
      <c r="X1607" s="500">
        <v>40</v>
      </c>
      <c r="Y1607" s="501">
        <v>125</v>
      </c>
      <c r="Z1607" s="500">
        <v>963</v>
      </c>
      <c r="AA1607" s="500">
        <v>963</v>
      </c>
    </row>
    <row r="1608" spans="1:27" s="497" customFormat="1" ht="19.5" customHeight="1">
      <c r="A1608" s="498" t="s">
        <v>8785</v>
      </c>
      <c r="B1608" s="675">
        <v>20200171925672</v>
      </c>
      <c r="C1608" s="498" t="s">
        <v>8786</v>
      </c>
      <c r="D1608" s="498" t="s">
        <v>8787</v>
      </c>
      <c r="E1608" s="498">
        <v>72</v>
      </c>
      <c r="F1608" s="498" t="s">
        <v>3475</v>
      </c>
      <c r="G1608" s="498" t="s">
        <v>8052</v>
      </c>
      <c r="H1608" s="498" t="s">
        <v>8788</v>
      </c>
      <c r="I1608" s="498">
        <v>3</v>
      </c>
      <c r="J1608" s="498" t="s">
        <v>25</v>
      </c>
      <c r="K1608" s="498" t="s">
        <v>25</v>
      </c>
      <c r="L1608" s="498" t="s">
        <v>604</v>
      </c>
      <c r="M1608" s="498" t="s">
        <v>354</v>
      </c>
      <c r="N1608" s="498" t="s">
        <v>0</v>
      </c>
      <c r="O1608" s="498">
        <v>20170</v>
      </c>
      <c r="P1608" s="499" t="s">
        <v>8357</v>
      </c>
      <c r="Q1608" s="500">
        <v>98000</v>
      </c>
      <c r="R1608" s="500">
        <v>0</v>
      </c>
      <c r="S1608" s="500">
        <v>2000000</v>
      </c>
      <c r="T1608" s="500">
        <v>3000000</v>
      </c>
      <c r="U1608" s="500">
        <v>5098000</v>
      </c>
      <c r="V1608" s="500">
        <v>30</v>
      </c>
      <c r="W1608" s="500">
        <v>20</v>
      </c>
      <c r="X1608" s="500">
        <v>50</v>
      </c>
      <c r="Y1608" s="501">
        <v>120</v>
      </c>
      <c r="Z1608" s="500">
        <v>810</v>
      </c>
      <c r="AA1608" s="500">
        <v>810</v>
      </c>
    </row>
    <row r="1609" spans="1:27" s="497" customFormat="1" ht="19.5" customHeight="1">
      <c r="A1609" s="498" t="s">
        <v>8789</v>
      </c>
      <c r="B1609" s="675">
        <v>20200172925671</v>
      </c>
      <c r="C1609" s="498" t="s">
        <v>8790</v>
      </c>
      <c r="D1609" s="498" t="s">
        <v>8791</v>
      </c>
      <c r="E1609" s="498">
        <v>72</v>
      </c>
      <c r="F1609" s="498" t="s">
        <v>3475</v>
      </c>
      <c r="G1609" s="498" t="s">
        <v>8052</v>
      </c>
      <c r="H1609" s="498" t="s">
        <v>1318</v>
      </c>
      <c r="I1609" s="498">
        <v>3</v>
      </c>
      <c r="J1609" s="499" t="s">
        <v>25</v>
      </c>
      <c r="K1609" s="499" t="s">
        <v>25</v>
      </c>
      <c r="L1609" s="498" t="s">
        <v>604</v>
      </c>
      <c r="M1609" s="498" t="s">
        <v>354</v>
      </c>
      <c r="N1609" s="498" t="s">
        <v>0</v>
      </c>
      <c r="O1609" s="498">
        <v>20170</v>
      </c>
      <c r="P1609" s="499">
        <v>637162460</v>
      </c>
      <c r="Q1609" s="500">
        <v>101000</v>
      </c>
      <c r="R1609" s="500">
        <v>0</v>
      </c>
      <c r="S1609" s="500">
        <v>800000</v>
      </c>
      <c r="T1609" s="500">
        <v>1000000</v>
      </c>
      <c r="U1609" s="500">
        <v>1901000</v>
      </c>
      <c r="V1609" s="500">
        <v>20</v>
      </c>
      <c r="W1609" s="500">
        <v>0</v>
      </c>
      <c r="X1609" s="500">
        <v>20</v>
      </c>
      <c r="Y1609" s="501">
        <v>249.42</v>
      </c>
      <c r="Z1609" s="500">
        <v>810</v>
      </c>
      <c r="AA1609" s="500">
        <v>810</v>
      </c>
    </row>
    <row r="1610" spans="1:27" s="497" customFormat="1" ht="19.5" customHeight="1">
      <c r="A1610" s="498" t="s">
        <v>8792</v>
      </c>
      <c r="B1610" s="675">
        <v>20110174325673</v>
      </c>
      <c r="C1610" s="498" t="s">
        <v>1154</v>
      </c>
      <c r="D1610" s="498" t="s">
        <v>8793</v>
      </c>
      <c r="E1610" s="498">
        <v>72</v>
      </c>
      <c r="F1610" s="498" t="s">
        <v>3475</v>
      </c>
      <c r="G1610" s="498" t="s">
        <v>8052</v>
      </c>
      <c r="H1610" s="498" t="s">
        <v>4050</v>
      </c>
      <c r="I1610" s="498">
        <v>2</v>
      </c>
      <c r="J1610" s="498" t="s">
        <v>25</v>
      </c>
      <c r="K1610" s="498" t="s">
        <v>25</v>
      </c>
      <c r="L1610" s="498" t="s">
        <v>722</v>
      </c>
      <c r="M1610" s="498" t="s">
        <v>94</v>
      </c>
      <c r="N1610" s="498" t="s">
        <v>10</v>
      </c>
      <c r="O1610" s="498">
        <v>10280</v>
      </c>
      <c r="P1610" s="499" t="s">
        <v>25</v>
      </c>
      <c r="Q1610" s="500">
        <v>15000000</v>
      </c>
      <c r="R1610" s="500">
        <v>5000000</v>
      </c>
      <c r="S1610" s="500">
        <v>10000000</v>
      </c>
      <c r="T1610" s="500">
        <v>2000000</v>
      </c>
      <c r="U1610" s="500">
        <v>32000000</v>
      </c>
      <c r="V1610" s="500">
        <v>22</v>
      </c>
      <c r="W1610" s="500">
        <v>39</v>
      </c>
      <c r="X1610" s="500">
        <v>61</v>
      </c>
      <c r="Y1610" s="501">
        <v>417</v>
      </c>
      <c r="Z1610" s="500">
        <v>3960</v>
      </c>
      <c r="AA1610" s="500">
        <v>3960</v>
      </c>
    </row>
    <row r="1611" spans="1:27" s="497" customFormat="1" ht="19.5" customHeight="1">
      <c r="A1611" s="498" t="s">
        <v>8794</v>
      </c>
      <c r="B1611" s="675">
        <v>20110179725679</v>
      </c>
      <c r="C1611" s="498" t="s">
        <v>1308</v>
      </c>
      <c r="D1611" s="498" t="s">
        <v>8795</v>
      </c>
      <c r="E1611" s="498">
        <v>72</v>
      </c>
      <c r="F1611" s="498" t="s">
        <v>3475</v>
      </c>
      <c r="G1611" s="498" t="s">
        <v>8094</v>
      </c>
      <c r="H1611" s="498" t="s">
        <v>8796</v>
      </c>
      <c r="I1611" s="498">
        <v>2</v>
      </c>
      <c r="J1611" s="499" t="s">
        <v>25</v>
      </c>
      <c r="K1611" s="499" t="s">
        <v>25</v>
      </c>
      <c r="L1611" s="498" t="s">
        <v>722</v>
      </c>
      <c r="M1611" s="498" t="s">
        <v>94</v>
      </c>
      <c r="N1611" s="498" t="s">
        <v>10</v>
      </c>
      <c r="O1611" s="498">
        <v>10280</v>
      </c>
      <c r="P1611" s="499" t="s">
        <v>25</v>
      </c>
      <c r="Q1611" s="500">
        <v>0</v>
      </c>
      <c r="R1611" s="500">
        <v>8400000</v>
      </c>
      <c r="S1611" s="500">
        <v>8000000</v>
      </c>
      <c r="T1611" s="500">
        <v>3000000</v>
      </c>
      <c r="U1611" s="500">
        <v>19400000</v>
      </c>
      <c r="V1611" s="500">
        <v>42</v>
      </c>
      <c r="W1611" s="500">
        <v>42</v>
      </c>
      <c r="X1611" s="500">
        <v>84</v>
      </c>
      <c r="Y1611" s="501">
        <v>279</v>
      </c>
      <c r="Z1611" s="500">
        <v>3992</v>
      </c>
      <c r="AA1611" s="500">
        <v>2340</v>
      </c>
    </row>
    <row r="1612" spans="1:27" s="497" customFormat="1" ht="19.5" customHeight="1">
      <c r="A1612" s="498" t="s">
        <v>8797</v>
      </c>
      <c r="B1612" s="675">
        <v>20200162825675</v>
      </c>
      <c r="C1612" s="498" t="s">
        <v>8798</v>
      </c>
      <c r="D1612" s="498" t="s">
        <v>8799</v>
      </c>
      <c r="E1612" s="498">
        <v>73</v>
      </c>
      <c r="F1612" s="498" t="s">
        <v>3757</v>
      </c>
      <c r="G1612" s="498" t="s">
        <v>8075</v>
      </c>
      <c r="H1612" s="498" t="s">
        <v>8800</v>
      </c>
      <c r="I1612" s="498">
        <v>3</v>
      </c>
      <c r="J1612" s="498" t="s">
        <v>25</v>
      </c>
      <c r="K1612" s="498" t="s">
        <v>25</v>
      </c>
      <c r="L1612" s="498" t="s">
        <v>354</v>
      </c>
      <c r="M1612" s="498" t="s">
        <v>354</v>
      </c>
      <c r="N1612" s="498" t="s">
        <v>0</v>
      </c>
      <c r="O1612" s="498">
        <v>20170</v>
      </c>
      <c r="P1612" s="499" t="s">
        <v>8801</v>
      </c>
      <c r="Q1612" s="500">
        <v>10000000</v>
      </c>
      <c r="R1612" s="500">
        <v>10000000</v>
      </c>
      <c r="S1612" s="500">
        <v>5000000</v>
      </c>
      <c r="T1612" s="500">
        <v>5000000</v>
      </c>
      <c r="U1612" s="500">
        <v>30000000</v>
      </c>
      <c r="V1612" s="500">
        <v>7</v>
      </c>
      <c r="W1612" s="500">
        <v>5</v>
      </c>
      <c r="X1612" s="500">
        <v>12</v>
      </c>
      <c r="Y1612" s="501">
        <v>197.4</v>
      </c>
      <c r="Z1612" s="500">
        <v>0</v>
      </c>
      <c r="AA1612" s="500">
        <v>0</v>
      </c>
    </row>
    <row r="1613" spans="1:27" s="497" customFormat="1" ht="19.5" customHeight="1">
      <c r="A1613" s="498" t="s">
        <v>8802</v>
      </c>
      <c r="B1613" s="675">
        <v>20110158025679</v>
      </c>
      <c r="C1613" s="498" t="s">
        <v>8803</v>
      </c>
      <c r="D1613" s="498" t="s">
        <v>8804</v>
      </c>
      <c r="E1613" s="498" t="s">
        <v>242</v>
      </c>
      <c r="F1613" s="498" t="s">
        <v>4909</v>
      </c>
      <c r="G1613" s="498" t="s">
        <v>7921</v>
      </c>
      <c r="H1613" s="498" t="s">
        <v>8805</v>
      </c>
      <c r="I1613" s="498">
        <v>1</v>
      </c>
      <c r="J1613" s="499" t="s">
        <v>25</v>
      </c>
      <c r="K1613" s="499" t="s">
        <v>25</v>
      </c>
      <c r="L1613" s="498" t="s">
        <v>392</v>
      </c>
      <c r="M1613" s="498" t="s">
        <v>330</v>
      </c>
      <c r="N1613" s="498" t="s">
        <v>10</v>
      </c>
      <c r="O1613" s="498">
        <v>10560</v>
      </c>
      <c r="P1613" s="499" t="s">
        <v>25</v>
      </c>
      <c r="Q1613" s="500">
        <v>40700000</v>
      </c>
      <c r="R1613" s="500">
        <v>15000000</v>
      </c>
      <c r="S1613" s="500">
        <v>5000000</v>
      </c>
      <c r="T1613" s="500">
        <v>5000000</v>
      </c>
      <c r="U1613" s="500">
        <v>65700000</v>
      </c>
      <c r="V1613" s="500">
        <v>10</v>
      </c>
      <c r="W1613" s="500">
        <v>0</v>
      </c>
      <c r="X1613" s="500">
        <v>10</v>
      </c>
      <c r="Y1613" s="501">
        <v>167.4</v>
      </c>
      <c r="Z1613" s="500">
        <v>20386</v>
      </c>
      <c r="AA1613" s="500">
        <v>5755</v>
      </c>
    </row>
    <row r="1614" spans="1:27" s="497" customFormat="1" ht="19.5" customHeight="1">
      <c r="A1614" s="498" t="s">
        <v>8806</v>
      </c>
      <c r="B1614" s="675">
        <v>20110173725675</v>
      </c>
      <c r="C1614" s="498" t="s">
        <v>1154</v>
      </c>
      <c r="D1614" s="498" t="s">
        <v>8807</v>
      </c>
      <c r="E1614" s="498" t="s">
        <v>242</v>
      </c>
      <c r="F1614" s="498" t="s">
        <v>4909</v>
      </c>
      <c r="G1614" s="498" t="s">
        <v>8052</v>
      </c>
      <c r="H1614" s="498" t="s">
        <v>4050</v>
      </c>
      <c r="I1614" s="498">
        <v>2</v>
      </c>
      <c r="J1614" s="498" t="s">
        <v>25</v>
      </c>
      <c r="K1614" s="498" t="s">
        <v>25</v>
      </c>
      <c r="L1614" s="498" t="s">
        <v>722</v>
      </c>
      <c r="M1614" s="498" t="s">
        <v>94</v>
      </c>
      <c r="N1614" s="498" t="s">
        <v>10</v>
      </c>
      <c r="O1614" s="498">
        <v>10280</v>
      </c>
      <c r="P1614" s="499" t="s">
        <v>25</v>
      </c>
      <c r="Q1614" s="500">
        <v>15000000</v>
      </c>
      <c r="R1614" s="500">
        <v>5000000</v>
      </c>
      <c r="S1614" s="500">
        <v>10000000</v>
      </c>
      <c r="T1614" s="500">
        <v>2000000</v>
      </c>
      <c r="U1614" s="500">
        <v>32000000</v>
      </c>
      <c r="V1614" s="500">
        <v>23</v>
      </c>
      <c r="W1614" s="500">
        <v>113</v>
      </c>
      <c r="X1614" s="500">
        <v>136</v>
      </c>
      <c r="Y1614" s="501">
        <v>452</v>
      </c>
      <c r="Z1614" s="500">
        <v>3240</v>
      </c>
      <c r="AA1614" s="500">
        <v>3240</v>
      </c>
    </row>
    <row r="1615" spans="1:27" s="497" customFormat="1" ht="19.5" customHeight="1">
      <c r="A1615" s="498" t="s">
        <v>8808</v>
      </c>
      <c r="B1615" s="675">
        <v>20130166625674</v>
      </c>
      <c r="C1615" s="498" t="s">
        <v>1739</v>
      </c>
      <c r="D1615" s="498" t="s">
        <v>8809</v>
      </c>
      <c r="E1615" s="498" t="s">
        <v>119</v>
      </c>
      <c r="F1615" s="498" t="s">
        <v>8810</v>
      </c>
      <c r="G1615" s="498" t="s">
        <v>8115</v>
      </c>
      <c r="H1615" s="498" t="s">
        <v>1404</v>
      </c>
      <c r="I1615" s="498">
        <v>3</v>
      </c>
      <c r="J1615" s="498" t="s">
        <v>25</v>
      </c>
      <c r="K1615" s="498" t="s">
        <v>25</v>
      </c>
      <c r="L1615" s="498" t="s">
        <v>353</v>
      </c>
      <c r="M1615" s="498" t="s">
        <v>353</v>
      </c>
      <c r="N1615" s="498" t="s">
        <v>8</v>
      </c>
      <c r="O1615" s="498">
        <v>12150</v>
      </c>
      <c r="P1615" s="499" t="s">
        <v>8811</v>
      </c>
      <c r="Q1615" s="500">
        <v>0</v>
      </c>
      <c r="R1615" s="500">
        <v>0</v>
      </c>
      <c r="S1615" s="500">
        <v>5000000</v>
      </c>
      <c r="T1615" s="500">
        <v>3000000</v>
      </c>
      <c r="U1615" s="500">
        <v>8000000</v>
      </c>
      <c r="V1615" s="500">
        <v>10</v>
      </c>
      <c r="W1615" s="500">
        <v>17</v>
      </c>
      <c r="X1615" s="500">
        <v>27</v>
      </c>
      <c r="Y1615" s="501">
        <v>235.38</v>
      </c>
      <c r="Z1615" s="500">
        <v>0</v>
      </c>
      <c r="AA1615" s="500">
        <v>0</v>
      </c>
    </row>
    <row r="1616" spans="1:27" s="497" customFormat="1" ht="19.5" customHeight="1">
      <c r="A1616" s="498" t="s">
        <v>8812</v>
      </c>
      <c r="B1616" s="675">
        <v>20130166725672</v>
      </c>
      <c r="C1616" s="498" t="s">
        <v>1739</v>
      </c>
      <c r="D1616" s="498" t="s">
        <v>8813</v>
      </c>
      <c r="E1616" s="498" t="s">
        <v>119</v>
      </c>
      <c r="F1616" s="498" t="s">
        <v>8810</v>
      </c>
      <c r="G1616" s="498" t="s">
        <v>8115</v>
      </c>
      <c r="H1616" s="498" t="s">
        <v>8814</v>
      </c>
      <c r="I1616" s="498">
        <v>3</v>
      </c>
      <c r="J1616" s="499" t="s">
        <v>25</v>
      </c>
      <c r="K1616" s="499" t="s">
        <v>25</v>
      </c>
      <c r="L1616" s="498" t="s">
        <v>353</v>
      </c>
      <c r="M1616" s="498" t="s">
        <v>353</v>
      </c>
      <c r="N1616" s="498" t="s">
        <v>8</v>
      </c>
      <c r="O1616" s="498">
        <v>12150</v>
      </c>
      <c r="P1616" s="499" t="s">
        <v>25</v>
      </c>
      <c r="Q1616" s="500">
        <v>0</v>
      </c>
      <c r="R1616" s="500">
        <v>0</v>
      </c>
      <c r="S1616" s="500">
        <v>3500000</v>
      </c>
      <c r="T1616" s="500">
        <v>3000000</v>
      </c>
      <c r="U1616" s="500">
        <v>6500000</v>
      </c>
      <c r="V1616" s="500">
        <v>10</v>
      </c>
      <c r="W1616" s="500">
        <v>17</v>
      </c>
      <c r="X1616" s="500">
        <v>27</v>
      </c>
      <c r="Y1616" s="501">
        <v>206.4</v>
      </c>
      <c r="Z1616" s="500">
        <v>0</v>
      </c>
      <c r="AA1616" s="500">
        <v>0</v>
      </c>
    </row>
    <row r="1617" spans="1:27" s="497" customFormat="1" ht="19.5" customHeight="1">
      <c r="A1617" s="498" t="s">
        <v>8815</v>
      </c>
      <c r="B1617" s="675">
        <v>20110165425672</v>
      </c>
      <c r="C1617" s="498" t="s">
        <v>8816</v>
      </c>
      <c r="D1617" s="498" t="s">
        <v>8817</v>
      </c>
      <c r="E1617" s="498" t="s">
        <v>80</v>
      </c>
      <c r="F1617" s="498" t="s">
        <v>2690</v>
      </c>
      <c r="G1617" s="498" t="s">
        <v>8256</v>
      </c>
      <c r="H1617" s="498" t="s">
        <v>8818</v>
      </c>
      <c r="I1617" s="498">
        <v>13</v>
      </c>
      <c r="J1617" s="499" t="s">
        <v>1667</v>
      </c>
      <c r="K1617" s="499" t="s">
        <v>448</v>
      </c>
      <c r="L1617" s="498" t="s">
        <v>449</v>
      </c>
      <c r="M1617" s="498" t="s">
        <v>320</v>
      </c>
      <c r="N1617" s="498" t="s">
        <v>10</v>
      </c>
      <c r="O1617" s="498">
        <v>10540</v>
      </c>
      <c r="P1617" s="499" t="s">
        <v>25</v>
      </c>
      <c r="Q1617" s="500">
        <v>15000000</v>
      </c>
      <c r="R1617" s="500">
        <v>55000000</v>
      </c>
      <c r="S1617" s="500">
        <v>5000000</v>
      </c>
      <c r="T1617" s="500">
        <v>30000000</v>
      </c>
      <c r="U1617" s="500">
        <v>105000000</v>
      </c>
      <c r="V1617" s="500">
        <v>14</v>
      </c>
      <c r="W1617" s="500">
        <v>16</v>
      </c>
      <c r="X1617" s="500">
        <v>30</v>
      </c>
      <c r="Y1617" s="501">
        <v>70.900000000000006</v>
      </c>
      <c r="Z1617" s="500">
        <v>1152</v>
      </c>
      <c r="AA1617" s="500">
        <v>1152</v>
      </c>
    </row>
    <row r="1618" spans="1:27" s="497" customFormat="1" ht="19.5" customHeight="1">
      <c r="A1618" s="498" t="s">
        <v>8819</v>
      </c>
      <c r="B1618" s="675">
        <v>20110165525679</v>
      </c>
      <c r="C1618" s="498" t="s">
        <v>8816</v>
      </c>
      <c r="D1618" s="498" t="s">
        <v>8820</v>
      </c>
      <c r="E1618" s="498" t="s">
        <v>80</v>
      </c>
      <c r="F1618" s="498" t="s">
        <v>2690</v>
      </c>
      <c r="G1618" s="498" t="s">
        <v>8256</v>
      </c>
      <c r="H1618" s="498" t="s">
        <v>8821</v>
      </c>
      <c r="I1618" s="498">
        <v>13</v>
      </c>
      <c r="J1618" s="499" t="s">
        <v>1667</v>
      </c>
      <c r="K1618" s="499" t="s">
        <v>448</v>
      </c>
      <c r="L1618" s="498" t="s">
        <v>449</v>
      </c>
      <c r="M1618" s="498" t="s">
        <v>320</v>
      </c>
      <c r="N1618" s="498" t="s">
        <v>10</v>
      </c>
      <c r="O1618" s="498">
        <v>10540</v>
      </c>
      <c r="P1618" s="499" t="s">
        <v>25</v>
      </c>
      <c r="Q1618" s="500">
        <v>15000000</v>
      </c>
      <c r="R1618" s="500">
        <v>55000000</v>
      </c>
      <c r="S1618" s="500">
        <v>5000000</v>
      </c>
      <c r="T1618" s="500">
        <v>30000000</v>
      </c>
      <c r="U1618" s="500">
        <v>105000000</v>
      </c>
      <c r="V1618" s="500">
        <v>14</v>
      </c>
      <c r="W1618" s="500">
        <v>15</v>
      </c>
      <c r="X1618" s="500">
        <v>29</v>
      </c>
      <c r="Y1618" s="501">
        <v>69.7</v>
      </c>
      <c r="Z1618" s="500">
        <v>1152</v>
      </c>
      <c r="AA1618" s="500">
        <v>1152</v>
      </c>
    </row>
    <row r="1619" spans="1:27" s="497" customFormat="1" ht="19.5" customHeight="1">
      <c r="A1619" s="498" t="s">
        <v>8822</v>
      </c>
      <c r="B1619" s="675">
        <v>20240163725672</v>
      </c>
      <c r="C1619" s="498" t="s">
        <v>8823</v>
      </c>
      <c r="D1619" s="498" t="s">
        <v>8824</v>
      </c>
      <c r="E1619" s="498" t="s">
        <v>898</v>
      </c>
      <c r="F1619" s="498" t="s">
        <v>2695</v>
      </c>
      <c r="G1619" s="498" t="s">
        <v>8075</v>
      </c>
      <c r="H1619" s="498" t="s">
        <v>8825</v>
      </c>
      <c r="I1619" s="498">
        <v>1</v>
      </c>
      <c r="J1619" s="498" t="s">
        <v>25</v>
      </c>
      <c r="K1619" s="498" t="s">
        <v>8826</v>
      </c>
      <c r="L1619" s="498" t="s">
        <v>1708</v>
      </c>
      <c r="M1619" s="498" t="s">
        <v>580</v>
      </c>
      <c r="N1619" s="498" t="s">
        <v>52</v>
      </c>
      <c r="O1619" s="498">
        <v>24140</v>
      </c>
      <c r="P1619" s="499" t="s">
        <v>25</v>
      </c>
      <c r="Q1619" s="500">
        <v>317520</v>
      </c>
      <c r="R1619" s="500">
        <v>0</v>
      </c>
      <c r="S1619" s="500">
        <v>68538000</v>
      </c>
      <c r="T1619" s="500">
        <v>20000000</v>
      </c>
      <c r="U1619" s="500">
        <v>88855520</v>
      </c>
      <c r="V1619" s="500">
        <v>19</v>
      </c>
      <c r="W1619" s="500">
        <v>11</v>
      </c>
      <c r="X1619" s="500">
        <v>30</v>
      </c>
      <c r="Y1619" s="501">
        <v>490.31299999999999</v>
      </c>
      <c r="Z1619" s="500">
        <v>1764</v>
      </c>
      <c r="AA1619" s="500">
        <v>1764</v>
      </c>
    </row>
    <row r="1620" spans="1:27" s="497" customFormat="1" ht="19.5" customHeight="1">
      <c r="A1620" s="498" t="s">
        <v>8827</v>
      </c>
      <c r="B1620" s="675">
        <v>20210162625678</v>
      </c>
      <c r="C1620" s="498" t="s">
        <v>6352</v>
      </c>
      <c r="D1620" s="498" t="s">
        <v>6353</v>
      </c>
      <c r="E1620" s="498" t="s">
        <v>123</v>
      </c>
      <c r="F1620" s="498" t="s">
        <v>6354</v>
      </c>
      <c r="G1620" s="498" t="s">
        <v>7901</v>
      </c>
      <c r="H1620" s="498" t="s">
        <v>8828</v>
      </c>
      <c r="I1620" s="498" t="s">
        <v>25</v>
      </c>
      <c r="J1620" s="499" t="s">
        <v>25</v>
      </c>
      <c r="K1620" s="498" t="s">
        <v>2697</v>
      </c>
      <c r="L1620" s="498" t="s">
        <v>343</v>
      </c>
      <c r="M1620" s="498" t="s">
        <v>347</v>
      </c>
      <c r="N1620" s="498" t="s">
        <v>20</v>
      </c>
      <c r="O1620" s="498">
        <v>21150</v>
      </c>
      <c r="P1620" s="499">
        <v>898929523</v>
      </c>
      <c r="Q1620" s="500">
        <v>1700000</v>
      </c>
      <c r="R1620" s="500">
        <v>40000000</v>
      </c>
      <c r="S1620" s="500">
        <v>500000</v>
      </c>
      <c r="T1620" s="500">
        <v>5000000</v>
      </c>
      <c r="U1620" s="500">
        <v>47200000</v>
      </c>
      <c r="V1620" s="500">
        <v>37</v>
      </c>
      <c r="W1620" s="500">
        <v>15</v>
      </c>
      <c r="X1620" s="500">
        <v>52</v>
      </c>
      <c r="Y1620" s="501">
        <v>363.86</v>
      </c>
      <c r="Z1620" s="500">
        <v>16055</v>
      </c>
      <c r="AA1620" s="500">
        <v>1890</v>
      </c>
    </row>
    <row r="1621" spans="1:27" s="497" customFormat="1" ht="19.5" customHeight="1">
      <c r="A1621" s="498" t="s">
        <v>8829</v>
      </c>
      <c r="B1621" s="675">
        <v>20400154425670</v>
      </c>
      <c r="C1621" s="498" t="s">
        <v>8830</v>
      </c>
      <c r="D1621" s="498" t="s">
        <v>8831</v>
      </c>
      <c r="E1621" s="498" t="s">
        <v>66</v>
      </c>
      <c r="F1621" s="498" t="s">
        <v>8832</v>
      </c>
      <c r="G1621" s="498" t="s">
        <v>7916</v>
      </c>
      <c r="H1621" s="498">
        <v>20</v>
      </c>
      <c r="I1621" s="498">
        <v>12</v>
      </c>
      <c r="J1621" s="499" t="s">
        <v>25</v>
      </c>
      <c r="K1621" s="499" t="s">
        <v>461</v>
      </c>
      <c r="L1621" s="498" t="s">
        <v>1681</v>
      </c>
      <c r="M1621" s="498" t="s">
        <v>8833</v>
      </c>
      <c r="N1621" s="498" t="s">
        <v>62</v>
      </c>
      <c r="O1621" s="498">
        <v>40110</v>
      </c>
      <c r="P1621" s="499" t="s">
        <v>8834</v>
      </c>
      <c r="Q1621" s="500">
        <v>3000000</v>
      </c>
      <c r="R1621" s="500">
        <v>5000000</v>
      </c>
      <c r="S1621" s="500">
        <v>10000000</v>
      </c>
      <c r="T1621" s="500">
        <v>10000000</v>
      </c>
      <c r="U1621" s="500">
        <v>28000000</v>
      </c>
      <c r="V1621" s="500">
        <v>26</v>
      </c>
      <c r="W1621" s="500">
        <v>6</v>
      </c>
      <c r="X1621" s="500">
        <v>32</v>
      </c>
      <c r="Y1621" s="501">
        <v>200</v>
      </c>
      <c r="Z1621" s="500">
        <v>2040</v>
      </c>
      <c r="AA1621" s="500">
        <v>2040</v>
      </c>
    </row>
    <row r="1622" spans="1:27" s="497" customFormat="1" ht="19.5" customHeight="1">
      <c r="A1622" s="498" t="s">
        <v>8835</v>
      </c>
      <c r="B1622" s="675">
        <v>20200158425670</v>
      </c>
      <c r="C1622" s="498" t="s">
        <v>8657</v>
      </c>
      <c r="D1622" s="498" t="s">
        <v>7053</v>
      </c>
      <c r="E1622" s="498" t="s">
        <v>7</v>
      </c>
      <c r="F1622" s="498" t="s">
        <v>3393</v>
      </c>
      <c r="G1622" s="498" t="s">
        <v>7921</v>
      </c>
      <c r="H1622" s="498">
        <v>887</v>
      </c>
      <c r="I1622" s="498">
        <v>6</v>
      </c>
      <c r="J1622" s="499" t="s">
        <v>25</v>
      </c>
      <c r="K1622" s="499" t="s">
        <v>25</v>
      </c>
      <c r="L1622" s="498" t="s">
        <v>395</v>
      </c>
      <c r="M1622" s="498" t="s">
        <v>395</v>
      </c>
      <c r="N1622" s="498" t="s">
        <v>0</v>
      </c>
      <c r="O1622" s="498">
        <v>20190</v>
      </c>
      <c r="P1622" s="499" t="s">
        <v>1805</v>
      </c>
      <c r="Q1622" s="500">
        <v>15000000</v>
      </c>
      <c r="R1622" s="500">
        <v>0</v>
      </c>
      <c r="S1622" s="500">
        <v>20000000</v>
      </c>
      <c r="T1622" s="500">
        <v>5000000</v>
      </c>
      <c r="U1622" s="500">
        <v>40000000</v>
      </c>
      <c r="V1622" s="500">
        <v>20</v>
      </c>
      <c r="W1622" s="500">
        <v>20</v>
      </c>
      <c r="X1622" s="500">
        <v>40</v>
      </c>
      <c r="Y1622" s="501">
        <v>260</v>
      </c>
      <c r="Z1622" s="500">
        <v>1980</v>
      </c>
      <c r="AA1622" s="500">
        <v>1980</v>
      </c>
    </row>
    <row r="1623" spans="1:27" s="497" customFormat="1" ht="19.5" customHeight="1">
      <c r="A1623" s="498" t="s">
        <v>8836</v>
      </c>
      <c r="B1623" s="675">
        <v>20200168225672</v>
      </c>
      <c r="C1623" s="498" t="s">
        <v>8837</v>
      </c>
      <c r="D1623" s="498" t="s">
        <v>8838</v>
      </c>
      <c r="E1623" s="498" t="s">
        <v>7</v>
      </c>
      <c r="F1623" s="498" t="s">
        <v>3393</v>
      </c>
      <c r="G1623" s="498" t="s">
        <v>8115</v>
      </c>
      <c r="H1623" s="498" t="s">
        <v>8839</v>
      </c>
      <c r="I1623" s="498">
        <v>7</v>
      </c>
      <c r="J1623" s="498" t="s">
        <v>25</v>
      </c>
      <c r="K1623" s="498" t="s">
        <v>25</v>
      </c>
      <c r="L1623" s="498" t="s">
        <v>649</v>
      </c>
      <c r="M1623" s="498" t="s">
        <v>329</v>
      </c>
      <c r="N1623" s="498" t="s">
        <v>0</v>
      </c>
      <c r="O1623" s="498">
        <v>20230</v>
      </c>
      <c r="P1623" s="499" t="s">
        <v>8840</v>
      </c>
      <c r="Q1623" s="500">
        <v>0</v>
      </c>
      <c r="R1623" s="500">
        <v>10500000</v>
      </c>
      <c r="S1623" s="500">
        <v>8400000</v>
      </c>
      <c r="T1623" s="500">
        <v>17500000</v>
      </c>
      <c r="U1623" s="500">
        <v>36400000</v>
      </c>
      <c r="V1623" s="500">
        <v>15</v>
      </c>
      <c r="W1623" s="500">
        <v>22</v>
      </c>
      <c r="X1623" s="500">
        <v>37</v>
      </c>
      <c r="Y1623" s="501">
        <v>232.2</v>
      </c>
      <c r="Z1623" s="500">
        <v>6480</v>
      </c>
      <c r="AA1623" s="500">
        <v>6480</v>
      </c>
    </row>
    <row r="1624" spans="1:27" s="497" customFormat="1" ht="19.5" customHeight="1">
      <c r="A1624" s="498" t="s">
        <v>8841</v>
      </c>
      <c r="B1624" s="675">
        <v>20200179225679</v>
      </c>
      <c r="C1624" s="498" t="s">
        <v>8842</v>
      </c>
      <c r="D1624" s="498" t="s">
        <v>8843</v>
      </c>
      <c r="E1624" s="498" t="s">
        <v>7</v>
      </c>
      <c r="F1624" s="498" t="s">
        <v>3393</v>
      </c>
      <c r="G1624" s="498" t="s">
        <v>8094</v>
      </c>
      <c r="H1624" s="498" t="s">
        <v>8844</v>
      </c>
      <c r="I1624" s="498">
        <v>11</v>
      </c>
      <c r="J1624" s="498" t="s">
        <v>25</v>
      </c>
      <c r="K1624" s="498" t="s">
        <v>2124</v>
      </c>
      <c r="L1624" s="498" t="s">
        <v>393</v>
      </c>
      <c r="M1624" s="498" t="s">
        <v>329</v>
      </c>
      <c r="N1624" s="498" t="s">
        <v>0</v>
      </c>
      <c r="O1624" s="498">
        <v>20230</v>
      </c>
      <c r="P1624" s="499" t="s">
        <v>8845</v>
      </c>
      <c r="Q1624" s="500">
        <v>181000000</v>
      </c>
      <c r="R1624" s="500">
        <v>19000000</v>
      </c>
      <c r="S1624" s="500">
        <v>3000000</v>
      </c>
      <c r="T1624" s="500">
        <v>300000</v>
      </c>
      <c r="U1624" s="500">
        <v>203300000</v>
      </c>
      <c r="V1624" s="500">
        <v>60</v>
      </c>
      <c r="W1624" s="500">
        <v>6</v>
      </c>
      <c r="X1624" s="500">
        <v>66</v>
      </c>
      <c r="Y1624" s="501">
        <v>408.84</v>
      </c>
      <c r="Z1624" s="500">
        <v>24200</v>
      </c>
      <c r="AA1624" s="500">
        <v>9102</v>
      </c>
    </row>
    <row r="1625" spans="1:27" s="497" customFormat="1" ht="19.5" customHeight="1">
      <c r="A1625" s="498" t="s">
        <v>8846</v>
      </c>
      <c r="B1625" s="675">
        <v>20130162325675</v>
      </c>
      <c r="C1625" s="498" t="s">
        <v>8847</v>
      </c>
      <c r="D1625" s="498" t="s">
        <v>8848</v>
      </c>
      <c r="E1625" s="498" t="s">
        <v>104</v>
      </c>
      <c r="F1625" s="498" t="s">
        <v>3425</v>
      </c>
      <c r="G1625" s="498" t="s">
        <v>7938</v>
      </c>
      <c r="H1625" s="498" t="s">
        <v>1778</v>
      </c>
      <c r="I1625" s="498">
        <v>13</v>
      </c>
      <c r="J1625" s="499" t="s">
        <v>25</v>
      </c>
      <c r="K1625" s="498" t="s">
        <v>25</v>
      </c>
      <c r="L1625" s="498" t="s">
        <v>321</v>
      </c>
      <c r="M1625" s="498" t="s">
        <v>18</v>
      </c>
      <c r="N1625" s="498" t="s">
        <v>8</v>
      </c>
      <c r="O1625" s="498">
        <v>12120</v>
      </c>
      <c r="P1625" s="499" t="s">
        <v>25</v>
      </c>
      <c r="Q1625" s="500">
        <v>47000000</v>
      </c>
      <c r="R1625" s="500">
        <v>80000000</v>
      </c>
      <c r="S1625" s="500">
        <v>50000000</v>
      </c>
      <c r="T1625" s="500">
        <v>20000000</v>
      </c>
      <c r="U1625" s="500">
        <v>197000000</v>
      </c>
      <c r="V1625" s="500">
        <v>20</v>
      </c>
      <c r="W1625" s="500">
        <v>40</v>
      </c>
      <c r="X1625" s="500">
        <v>60</v>
      </c>
      <c r="Y1625" s="501">
        <v>130.80000000000001</v>
      </c>
      <c r="Z1625" s="500">
        <v>4400</v>
      </c>
      <c r="AA1625" s="500">
        <v>1890</v>
      </c>
    </row>
    <row r="1626" spans="1:27" s="497" customFormat="1" ht="19.5" customHeight="1">
      <c r="A1626" s="498" t="s">
        <v>8849</v>
      </c>
      <c r="B1626" s="675">
        <v>20740156725670</v>
      </c>
      <c r="C1626" s="498" t="s">
        <v>8850</v>
      </c>
      <c r="D1626" s="498" t="s">
        <v>8851</v>
      </c>
      <c r="E1626" s="498" t="s">
        <v>1875</v>
      </c>
      <c r="F1626" s="498" t="s">
        <v>4221</v>
      </c>
      <c r="G1626" s="498" t="s">
        <v>7912</v>
      </c>
      <c r="H1626" s="498" t="s">
        <v>8852</v>
      </c>
      <c r="I1626" s="498">
        <v>9</v>
      </c>
      <c r="J1626" s="498" t="s">
        <v>25</v>
      </c>
      <c r="K1626" s="498" t="s">
        <v>25</v>
      </c>
      <c r="L1626" s="498" t="s">
        <v>334</v>
      </c>
      <c r="M1626" s="498" t="s">
        <v>56</v>
      </c>
      <c r="N1626" s="498" t="s">
        <v>3</v>
      </c>
      <c r="O1626" s="498">
        <v>74110</v>
      </c>
      <c r="P1626" s="499" t="s">
        <v>25</v>
      </c>
      <c r="Q1626" s="500">
        <v>6000000</v>
      </c>
      <c r="R1626" s="500">
        <v>21000000</v>
      </c>
      <c r="S1626" s="500">
        <v>7000000</v>
      </c>
      <c r="T1626" s="500">
        <v>5000000</v>
      </c>
      <c r="U1626" s="500">
        <v>39000000</v>
      </c>
      <c r="V1626" s="500">
        <v>6</v>
      </c>
      <c r="W1626" s="500">
        <v>9</v>
      </c>
      <c r="X1626" s="500">
        <v>15</v>
      </c>
      <c r="Y1626" s="501">
        <v>104.46</v>
      </c>
      <c r="Z1626" s="500">
        <v>6428</v>
      </c>
      <c r="AA1626" s="500">
        <v>2300</v>
      </c>
    </row>
    <row r="1627" spans="1:27" s="497" customFormat="1" ht="19.5" customHeight="1">
      <c r="A1627" s="498" t="s">
        <v>8853</v>
      </c>
      <c r="B1627" s="675">
        <v>20140160325676</v>
      </c>
      <c r="C1627" s="498" t="s">
        <v>8854</v>
      </c>
      <c r="D1627" s="498" t="s">
        <v>8855</v>
      </c>
      <c r="E1627" s="498" t="s">
        <v>53</v>
      </c>
      <c r="F1627" s="498" t="s">
        <v>2742</v>
      </c>
      <c r="G1627" s="498" t="s">
        <v>7949</v>
      </c>
      <c r="H1627" s="498">
        <v>40</v>
      </c>
      <c r="I1627" s="498">
        <v>1</v>
      </c>
      <c r="J1627" s="499" t="s">
        <v>25</v>
      </c>
      <c r="K1627" s="499" t="s">
        <v>684</v>
      </c>
      <c r="L1627" s="498" t="s">
        <v>657</v>
      </c>
      <c r="M1627" s="498" t="s">
        <v>324</v>
      </c>
      <c r="N1627" s="498" t="s">
        <v>26</v>
      </c>
      <c r="O1627" s="498">
        <v>13210</v>
      </c>
      <c r="P1627" s="499" t="s">
        <v>8856</v>
      </c>
      <c r="Q1627" s="500">
        <v>0</v>
      </c>
      <c r="R1627" s="500">
        <v>92340000</v>
      </c>
      <c r="S1627" s="500">
        <v>820231</v>
      </c>
      <c r="T1627" s="500">
        <v>15000000</v>
      </c>
      <c r="U1627" s="500">
        <v>108160231</v>
      </c>
      <c r="V1627" s="500">
        <v>0</v>
      </c>
      <c r="W1627" s="500">
        <v>0</v>
      </c>
      <c r="X1627" s="500">
        <v>0</v>
      </c>
      <c r="Y1627" s="501">
        <v>104.3</v>
      </c>
      <c r="Z1627" s="500">
        <v>53036</v>
      </c>
      <c r="AA1627" s="500">
        <v>22591</v>
      </c>
    </row>
    <row r="1628" spans="1:27" s="497" customFormat="1" ht="19.5" customHeight="1">
      <c r="A1628" s="498" t="s">
        <v>8857</v>
      </c>
      <c r="B1628" s="675">
        <v>20200163425673</v>
      </c>
      <c r="C1628" s="498" t="s">
        <v>8858</v>
      </c>
      <c r="D1628" s="498" t="s">
        <v>8859</v>
      </c>
      <c r="E1628" s="498" t="s">
        <v>53</v>
      </c>
      <c r="F1628" s="498" t="s">
        <v>2742</v>
      </c>
      <c r="G1628" s="498" t="s">
        <v>8075</v>
      </c>
      <c r="H1628" s="498" t="s">
        <v>8860</v>
      </c>
      <c r="I1628" s="498">
        <v>2</v>
      </c>
      <c r="J1628" s="499" t="s">
        <v>25</v>
      </c>
      <c r="K1628" s="499" t="s">
        <v>25</v>
      </c>
      <c r="L1628" s="498" t="s">
        <v>625</v>
      </c>
      <c r="M1628" s="498" t="s">
        <v>329</v>
      </c>
      <c r="N1628" s="498" t="s">
        <v>0</v>
      </c>
      <c r="O1628" s="498">
        <v>20110</v>
      </c>
      <c r="P1628" s="499" t="s">
        <v>25</v>
      </c>
      <c r="Q1628" s="500">
        <v>70470000</v>
      </c>
      <c r="R1628" s="500">
        <v>0</v>
      </c>
      <c r="S1628" s="500">
        <v>18419300</v>
      </c>
      <c r="T1628" s="500">
        <v>55000000</v>
      </c>
      <c r="U1628" s="500">
        <v>143889300</v>
      </c>
      <c r="V1628" s="500">
        <v>42</v>
      </c>
      <c r="W1628" s="500">
        <v>43</v>
      </c>
      <c r="X1628" s="500">
        <v>85</v>
      </c>
      <c r="Y1628" s="501">
        <v>258</v>
      </c>
      <c r="Z1628" s="500">
        <v>13500</v>
      </c>
      <c r="AA1628" s="500">
        <v>13500</v>
      </c>
    </row>
    <row r="1629" spans="1:27" s="497" customFormat="1" ht="19.5" customHeight="1">
      <c r="A1629" s="498" t="s">
        <v>8861</v>
      </c>
      <c r="B1629" s="675">
        <v>20110175425670</v>
      </c>
      <c r="C1629" s="498" t="s">
        <v>7564</v>
      </c>
      <c r="D1629" s="498" t="s">
        <v>1833</v>
      </c>
      <c r="E1629" s="498" t="s">
        <v>53</v>
      </c>
      <c r="F1629" s="498" t="s">
        <v>2742</v>
      </c>
      <c r="G1629" s="498" t="s">
        <v>8052</v>
      </c>
      <c r="H1629" s="498" t="s">
        <v>8862</v>
      </c>
      <c r="I1629" s="498">
        <v>2</v>
      </c>
      <c r="J1629" s="499" t="s">
        <v>8863</v>
      </c>
      <c r="K1629" s="499" t="s">
        <v>679</v>
      </c>
      <c r="L1629" s="498" t="s">
        <v>722</v>
      </c>
      <c r="M1629" s="498" t="s">
        <v>94</v>
      </c>
      <c r="N1629" s="498" t="s">
        <v>10</v>
      </c>
      <c r="O1629" s="498">
        <v>10280</v>
      </c>
      <c r="P1629" s="499" t="s">
        <v>25</v>
      </c>
      <c r="Q1629" s="500">
        <v>10000000</v>
      </c>
      <c r="R1629" s="500">
        <v>5000000</v>
      </c>
      <c r="S1629" s="500">
        <v>5000000</v>
      </c>
      <c r="T1629" s="500">
        <v>2000000</v>
      </c>
      <c r="U1629" s="500">
        <v>22000000</v>
      </c>
      <c r="V1629" s="500">
        <v>25</v>
      </c>
      <c r="W1629" s="500">
        <v>10</v>
      </c>
      <c r="X1629" s="500">
        <v>35</v>
      </c>
      <c r="Y1629" s="501">
        <v>285</v>
      </c>
      <c r="Z1629" s="500">
        <v>2234</v>
      </c>
      <c r="AA1629" s="500">
        <v>400</v>
      </c>
    </row>
    <row r="1630" spans="1:27" s="497" customFormat="1" ht="19.5" customHeight="1">
      <c r="A1630" s="498" t="s">
        <v>8864</v>
      </c>
      <c r="B1630" s="675">
        <v>20210166225673</v>
      </c>
      <c r="C1630" s="498" t="s">
        <v>8865</v>
      </c>
      <c r="D1630" s="498" t="s">
        <v>8866</v>
      </c>
      <c r="E1630" s="498" t="s">
        <v>243</v>
      </c>
      <c r="F1630" s="498" t="s">
        <v>8867</v>
      </c>
      <c r="G1630" s="498" t="s">
        <v>7907</v>
      </c>
      <c r="H1630" s="498" t="s">
        <v>8868</v>
      </c>
      <c r="I1630" s="498">
        <v>2</v>
      </c>
      <c r="J1630" s="499" t="s">
        <v>8869</v>
      </c>
      <c r="K1630" s="499" t="s">
        <v>25</v>
      </c>
      <c r="L1630" s="498" t="s">
        <v>455</v>
      </c>
      <c r="M1630" s="498" t="s">
        <v>313</v>
      </c>
      <c r="N1630" s="498" t="s">
        <v>20</v>
      </c>
      <c r="O1630" s="498">
        <v>21140</v>
      </c>
      <c r="P1630" s="499" t="s">
        <v>25</v>
      </c>
      <c r="Q1630" s="500">
        <v>84000</v>
      </c>
      <c r="R1630" s="500">
        <v>15000000</v>
      </c>
      <c r="S1630" s="500">
        <v>13000000</v>
      </c>
      <c r="T1630" s="500">
        <v>2000000</v>
      </c>
      <c r="U1630" s="500">
        <v>30084000</v>
      </c>
      <c r="V1630" s="500">
        <v>8</v>
      </c>
      <c r="W1630" s="500">
        <v>2</v>
      </c>
      <c r="X1630" s="500">
        <v>10</v>
      </c>
      <c r="Y1630" s="501">
        <v>180</v>
      </c>
      <c r="Z1630" s="500">
        <v>2175</v>
      </c>
      <c r="AA1630" s="500">
        <v>754</v>
      </c>
    </row>
    <row r="1631" spans="1:27" s="497" customFormat="1" ht="19.5" customHeight="1">
      <c r="A1631" s="498" t="s">
        <v>8870</v>
      </c>
      <c r="B1631" s="675">
        <v>20130155325674</v>
      </c>
      <c r="C1631" s="498" t="s">
        <v>8871</v>
      </c>
      <c r="D1631" s="498" t="s">
        <v>8872</v>
      </c>
      <c r="E1631" s="498">
        <v>92</v>
      </c>
      <c r="F1631" s="498" t="s">
        <v>2748</v>
      </c>
      <c r="G1631" s="498" t="s">
        <v>7895</v>
      </c>
      <c r="H1631" s="498" t="s">
        <v>8873</v>
      </c>
      <c r="I1631" s="498">
        <v>5</v>
      </c>
      <c r="J1631" s="499" t="s">
        <v>25</v>
      </c>
      <c r="K1631" s="499" t="s">
        <v>25</v>
      </c>
      <c r="L1631" s="498" t="s">
        <v>644</v>
      </c>
      <c r="M1631" s="498" t="s">
        <v>353</v>
      </c>
      <c r="N1631" s="498" t="s">
        <v>8</v>
      </c>
      <c r="O1631" s="498">
        <v>12150</v>
      </c>
      <c r="P1631" s="499" t="s">
        <v>25</v>
      </c>
      <c r="Q1631" s="500">
        <v>1000000</v>
      </c>
      <c r="R1631" s="500">
        <v>5000000</v>
      </c>
      <c r="S1631" s="500">
        <v>6000000</v>
      </c>
      <c r="T1631" s="500">
        <v>1000000</v>
      </c>
      <c r="U1631" s="500">
        <v>13000000</v>
      </c>
      <c r="V1631" s="500">
        <v>3</v>
      </c>
      <c r="W1631" s="500">
        <v>5</v>
      </c>
      <c r="X1631" s="500">
        <v>8</v>
      </c>
      <c r="Y1631" s="501">
        <v>342</v>
      </c>
      <c r="Z1631" s="500">
        <v>0</v>
      </c>
      <c r="AA1631" s="500">
        <v>0</v>
      </c>
    </row>
    <row r="1632" spans="1:27" s="497" customFormat="1" ht="19.5" customHeight="1">
      <c r="A1632" s="498" t="s">
        <v>8874</v>
      </c>
      <c r="B1632" s="675">
        <v>20130167025676</v>
      </c>
      <c r="C1632" s="498" t="s">
        <v>8875</v>
      </c>
      <c r="D1632" s="498" t="s">
        <v>8876</v>
      </c>
      <c r="E1632" s="498">
        <v>92</v>
      </c>
      <c r="F1632" s="498" t="s">
        <v>2748</v>
      </c>
      <c r="G1632" s="498" t="s">
        <v>8115</v>
      </c>
      <c r="H1632" s="498" t="s">
        <v>8877</v>
      </c>
      <c r="I1632" s="498">
        <v>10</v>
      </c>
      <c r="J1632" s="499" t="s">
        <v>25</v>
      </c>
      <c r="K1632" s="499" t="s">
        <v>25</v>
      </c>
      <c r="L1632" s="498" t="s">
        <v>595</v>
      </c>
      <c r="M1632" s="498" t="s">
        <v>18</v>
      </c>
      <c r="N1632" s="498" t="s">
        <v>8</v>
      </c>
      <c r="O1632" s="498">
        <v>12120</v>
      </c>
      <c r="P1632" s="499" t="s">
        <v>25</v>
      </c>
      <c r="Q1632" s="500">
        <v>10000000</v>
      </c>
      <c r="R1632" s="500">
        <v>0</v>
      </c>
      <c r="S1632" s="500">
        <v>0</v>
      </c>
      <c r="T1632" s="500">
        <v>0</v>
      </c>
      <c r="U1632" s="500">
        <v>10000000</v>
      </c>
      <c r="V1632" s="500">
        <v>5</v>
      </c>
      <c r="W1632" s="500">
        <v>4</v>
      </c>
      <c r="X1632" s="500">
        <v>9</v>
      </c>
      <c r="Y1632" s="501">
        <v>157.16999999999999</v>
      </c>
      <c r="Z1632" s="500">
        <v>0</v>
      </c>
      <c r="AA1632" s="500">
        <v>990</v>
      </c>
    </row>
    <row r="1633" spans="1:27" s="497" customFormat="1" ht="19.5" customHeight="1">
      <c r="A1633" s="498" t="s">
        <v>8878</v>
      </c>
      <c r="B1633" s="675">
        <v>20400161125677</v>
      </c>
      <c r="C1633" s="498" t="s">
        <v>8879</v>
      </c>
      <c r="D1633" s="498" t="s">
        <v>3739</v>
      </c>
      <c r="E1633" s="498" t="s">
        <v>19</v>
      </c>
      <c r="F1633" s="498" t="s">
        <v>2065</v>
      </c>
      <c r="G1633" s="498" t="s">
        <v>7901</v>
      </c>
      <c r="H1633" s="498">
        <v>99</v>
      </c>
      <c r="I1633" s="498">
        <v>7</v>
      </c>
      <c r="J1633" s="499" t="s">
        <v>25</v>
      </c>
      <c r="K1633" s="499" t="s">
        <v>461</v>
      </c>
      <c r="L1633" s="498" t="s">
        <v>646</v>
      </c>
      <c r="M1633" s="498" t="s">
        <v>326</v>
      </c>
      <c r="N1633" s="498" t="s">
        <v>62</v>
      </c>
      <c r="O1633" s="498">
        <v>40260</v>
      </c>
      <c r="P1633" s="499" t="s">
        <v>8880</v>
      </c>
      <c r="Q1633" s="500">
        <v>17000000</v>
      </c>
      <c r="R1633" s="500">
        <v>150000000</v>
      </c>
      <c r="S1633" s="500">
        <v>5000000</v>
      </c>
      <c r="T1633" s="500">
        <v>50000000</v>
      </c>
      <c r="U1633" s="500">
        <v>222000000</v>
      </c>
      <c r="V1633" s="500">
        <v>18</v>
      </c>
      <c r="W1633" s="500">
        <v>0</v>
      </c>
      <c r="X1633" s="500">
        <v>18</v>
      </c>
      <c r="Y1633" s="501">
        <v>191.8</v>
      </c>
      <c r="Z1633" s="500">
        <v>7158</v>
      </c>
      <c r="AA1633" s="500">
        <v>24332</v>
      </c>
    </row>
    <row r="1634" spans="1:27" s="497" customFormat="1" ht="19.5" customHeight="1">
      <c r="A1634" s="498" t="s">
        <v>8881</v>
      </c>
      <c r="B1634" s="675">
        <v>20210177825677</v>
      </c>
      <c r="C1634" s="498" t="s">
        <v>8882</v>
      </c>
      <c r="D1634" s="498" t="s">
        <v>8883</v>
      </c>
      <c r="E1634" s="498" t="s">
        <v>19</v>
      </c>
      <c r="F1634" s="498" t="s">
        <v>2065</v>
      </c>
      <c r="G1634" s="498" t="s">
        <v>8052</v>
      </c>
      <c r="H1634" s="498" t="s">
        <v>8884</v>
      </c>
      <c r="I1634" s="498">
        <v>5</v>
      </c>
      <c r="J1634" s="498" t="s">
        <v>25</v>
      </c>
      <c r="K1634" s="498" t="s">
        <v>25</v>
      </c>
      <c r="L1634" s="498" t="s">
        <v>313</v>
      </c>
      <c r="M1634" s="498" t="s">
        <v>313</v>
      </c>
      <c r="N1634" s="498" t="s">
        <v>20</v>
      </c>
      <c r="O1634" s="498">
        <v>21140</v>
      </c>
      <c r="P1634" s="499" t="s">
        <v>25</v>
      </c>
      <c r="Q1634" s="500">
        <v>0</v>
      </c>
      <c r="R1634" s="500">
        <v>12500000</v>
      </c>
      <c r="S1634" s="500">
        <v>3000000</v>
      </c>
      <c r="T1634" s="500">
        <v>5000000</v>
      </c>
      <c r="U1634" s="500">
        <v>20500000</v>
      </c>
      <c r="V1634" s="500">
        <v>20</v>
      </c>
      <c r="W1634" s="500">
        <v>0</v>
      </c>
      <c r="X1634" s="500">
        <v>20</v>
      </c>
      <c r="Y1634" s="501">
        <v>110</v>
      </c>
      <c r="Z1634" s="500">
        <v>5216</v>
      </c>
      <c r="AA1634" s="500">
        <v>1158</v>
      </c>
    </row>
    <row r="1635" spans="1:27" s="497" customFormat="1" ht="19.5" customHeight="1">
      <c r="A1635" s="498" t="s">
        <v>8885</v>
      </c>
      <c r="B1635" s="675">
        <v>20200165925670</v>
      </c>
      <c r="C1635" s="498" t="s">
        <v>8886</v>
      </c>
      <c r="D1635" s="498" t="s">
        <v>8887</v>
      </c>
      <c r="E1635" s="498" t="s">
        <v>42</v>
      </c>
      <c r="F1635" s="498" t="s">
        <v>2135</v>
      </c>
      <c r="G1635" s="498" t="s">
        <v>8256</v>
      </c>
      <c r="H1635" s="498" t="s">
        <v>8888</v>
      </c>
      <c r="I1635" s="498">
        <v>3</v>
      </c>
      <c r="J1635" s="499" t="s">
        <v>25</v>
      </c>
      <c r="K1635" s="499" t="s">
        <v>25</v>
      </c>
      <c r="L1635" s="498" t="s">
        <v>636</v>
      </c>
      <c r="M1635" s="498" t="s">
        <v>354</v>
      </c>
      <c r="N1635" s="498" t="s">
        <v>0</v>
      </c>
      <c r="O1635" s="498">
        <v>20170</v>
      </c>
      <c r="P1635" s="499" t="s">
        <v>8889</v>
      </c>
      <c r="Q1635" s="500">
        <v>0</v>
      </c>
      <c r="R1635" s="500">
        <v>0</v>
      </c>
      <c r="S1635" s="500">
        <v>2000000</v>
      </c>
      <c r="T1635" s="500">
        <v>1000000</v>
      </c>
      <c r="U1635" s="500">
        <v>3000000</v>
      </c>
      <c r="V1635" s="500">
        <v>5</v>
      </c>
      <c r="W1635" s="500">
        <v>2</v>
      </c>
      <c r="X1635" s="500">
        <v>7</v>
      </c>
      <c r="Y1635" s="501">
        <v>76.42</v>
      </c>
      <c r="Z1635" s="500">
        <v>1600</v>
      </c>
      <c r="AA1635" s="500">
        <v>450</v>
      </c>
    </row>
    <row r="1636" spans="1:27" s="497" customFormat="1" ht="19.5" customHeight="1">
      <c r="A1636" s="498" t="s">
        <v>8890</v>
      </c>
      <c r="B1636" s="675">
        <v>20110170425675</v>
      </c>
      <c r="C1636" s="498" t="s">
        <v>8891</v>
      </c>
      <c r="D1636" s="498" t="s">
        <v>1398</v>
      </c>
      <c r="E1636" s="498" t="s">
        <v>42</v>
      </c>
      <c r="F1636" s="498" t="s">
        <v>2135</v>
      </c>
      <c r="G1636" s="498" t="s">
        <v>7983</v>
      </c>
      <c r="H1636" s="498" t="s">
        <v>25</v>
      </c>
      <c r="I1636" s="498">
        <v>15</v>
      </c>
      <c r="J1636" s="499" t="s">
        <v>25</v>
      </c>
      <c r="K1636" s="499" t="s">
        <v>25</v>
      </c>
      <c r="L1636" s="498" t="s">
        <v>9</v>
      </c>
      <c r="M1636" s="498" t="s">
        <v>9</v>
      </c>
      <c r="N1636" s="498" t="s">
        <v>10</v>
      </c>
      <c r="O1636" s="498">
        <v>10570</v>
      </c>
      <c r="P1636" s="499" t="s">
        <v>25</v>
      </c>
      <c r="Q1636" s="500">
        <v>39000000</v>
      </c>
      <c r="R1636" s="500">
        <v>28000000</v>
      </c>
      <c r="S1636" s="500">
        <v>9000000</v>
      </c>
      <c r="T1636" s="500">
        <v>1000000</v>
      </c>
      <c r="U1636" s="500">
        <v>77000000</v>
      </c>
      <c r="V1636" s="500">
        <v>15</v>
      </c>
      <c r="W1636" s="500">
        <v>0</v>
      </c>
      <c r="X1636" s="500">
        <v>15</v>
      </c>
      <c r="Y1636" s="501">
        <v>206.98</v>
      </c>
      <c r="Z1636" s="500">
        <v>2516</v>
      </c>
      <c r="AA1636" s="500">
        <v>1128</v>
      </c>
    </row>
    <row r="1637" spans="1:27" s="497" customFormat="1" ht="19.5" customHeight="1">
      <c r="A1637" s="498" t="s">
        <v>8892</v>
      </c>
      <c r="B1637" s="675">
        <v>20110180525670</v>
      </c>
      <c r="C1637" s="498" t="s">
        <v>8893</v>
      </c>
      <c r="D1637" s="498" t="s">
        <v>1398</v>
      </c>
      <c r="E1637" s="498" t="s">
        <v>42</v>
      </c>
      <c r="F1637" s="498" t="s">
        <v>2135</v>
      </c>
      <c r="G1637" s="498" t="s">
        <v>8052</v>
      </c>
      <c r="H1637" s="498" t="s">
        <v>8894</v>
      </c>
      <c r="I1637" s="498">
        <v>9</v>
      </c>
      <c r="J1637" s="499" t="s">
        <v>8895</v>
      </c>
      <c r="K1637" s="499" t="s">
        <v>1347</v>
      </c>
      <c r="L1637" s="498" t="s">
        <v>5</v>
      </c>
      <c r="M1637" s="498" t="s">
        <v>320</v>
      </c>
      <c r="N1637" s="498" t="s">
        <v>10</v>
      </c>
      <c r="O1637" s="498">
        <v>10540</v>
      </c>
      <c r="P1637" s="499" t="s">
        <v>25</v>
      </c>
      <c r="Q1637" s="500">
        <v>0</v>
      </c>
      <c r="R1637" s="500">
        <v>0</v>
      </c>
      <c r="S1637" s="500">
        <v>1500000</v>
      </c>
      <c r="T1637" s="500">
        <v>3000000</v>
      </c>
      <c r="U1637" s="500">
        <v>4500000</v>
      </c>
      <c r="V1637" s="500">
        <v>14</v>
      </c>
      <c r="W1637" s="500">
        <v>18</v>
      </c>
      <c r="X1637" s="500">
        <v>32</v>
      </c>
      <c r="Y1637" s="501">
        <v>350</v>
      </c>
      <c r="Z1637" s="500">
        <v>1032</v>
      </c>
      <c r="AA1637" s="500">
        <v>742</v>
      </c>
    </row>
    <row r="1638" spans="1:27" s="497" customFormat="1" ht="19.5" customHeight="1">
      <c r="A1638" s="498" t="s">
        <v>8896</v>
      </c>
      <c r="B1638" s="675">
        <v>10240181325671</v>
      </c>
      <c r="C1638" s="498" t="s">
        <v>8897</v>
      </c>
      <c r="D1638" s="498" t="s">
        <v>88</v>
      </c>
      <c r="E1638" s="498">
        <v>105</v>
      </c>
      <c r="F1638" s="498" t="s">
        <v>1928</v>
      </c>
      <c r="G1638" s="498" t="s">
        <v>8898</v>
      </c>
      <c r="H1638" s="498" t="s">
        <v>8899</v>
      </c>
      <c r="I1638" s="498">
        <v>9</v>
      </c>
      <c r="J1638" s="498" t="s">
        <v>25</v>
      </c>
      <c r="K1638" s="498" t="s">
        <v>25</v>
      </c>
      <c r="L1638" s="498" t="s">
        <v>654</v>
      </c>
      <c r="M1638" s="498" t="s">
        <v>655</v>
      </c>
      <c r="N1638" s="498" t="s">
        <v>52</v>
      </c>
      <c r="O1638" s="498">
        <v>24120</v>
      </c>
      <c r="P1638" s="499" t="s">
        <v>25</v>
      </c>
      <c r="Q1638" s="500">
        <v>0</v>
      </c>
      <c r="R1638" s="500">
        <v>0</v>
      </c>
      <c r="S1638" s="500">
        <v>4000000</v>
      </c>
      <c r="T1638" s="500">
        <v>3000000</v>
      </c>
      <c r="U1638" s="500">
        <v>7000000</v>
      </c>
      <c r="V1638" s="500">
        <v>20</v>
      </c>
      <c r="W1638" s="500">
        <v>0</v>
      </c>
      <c r="X1638" s="500">
        <v>20</v>
      </c>
      <c r="Y1638" s="501">
        <v>333</v>
      </c>
      <c r="Z1638" s="500">
        <v>5940</v>
      </c>
      <c r="AA1638" s="500">
        <v>2257</v>
      </c>
    </row>
    <row r="1639" spans="1:27" s="497" customFormat="1" ht="19.5" customHeight="1">
      <c r="A1639" s="498" t="s">
        <v>8900</v>
      </c>
      <c r="B1639" s="675">
        <v>10260181525674</v>
      </c>
      <c r="C1639" s="498" t="s">
        <v>8901</v>
      </c>
      <c r="D1639" s="498" t="s">
        <v>8902</v>
      </c>
      <c r="E1639" s="498">
        <v>105</v>
      </c>
      <c r="F1639" s="498" t="s">
        <v>8903</v>
      </c>
      <c r="G1639" s="498" t="s">
        <v>8904</v>
      </c>
      <c r="H1639" s="498" t="s">
        <v>8905</v>
      </c>
      <c r="I1639" s="498">
        <v>2</v>
      </c>
      <c r="J1639" s="499" t="s">
        <v>25</v>
      </c>
      <c r="K1639" s="499" t="s">
        <v>25</v>
      </c>
      <c r="L1639" s="498" t="s">
        <v>8906</v>
      </c>
      <c r="M1639" s="498" t="s">
        <v>804</v>
      </c>
      <c r="N1639" s="498" t="s">
        <v>484</v>
      </c>
      <c r="O1639" s="498">
        <v>26110</v>
      </c>
      <c r="P1639" s="499" t="s">
        <v>2796</v>
      </c>
      <c r="Q1639" s="500">
        <v>0</v>
      </c>
      <c r="R1639" s="500">
        <v>2000000</v>
      </c>
      <c r="S1639" s="500">
        <v>500000</v>
      </c>
      <c r="T1639" s="500">
        <v>2000000</v>
      </c>
      <c r="U1639" s="500">
        <v>4500000</v>
      </c>
      <c r="V1639" s="500">
        <v>15</v>
      </c>
      <c r="W1639" s="500">
        <v>5</v>
      </c>
      <c r="X1639" s="500">
        <v>20</v>
      </c>
      <c r="Y1639" s="501">
        <v>230</v>
      </c>
      <c r="Z1639" s="500">
        <v>8008</v>
      </c>
      <c r="AA1639" s="500">
        <v>539</v>
      </c>
    </row>
    <row r="1640" spans="1:27" s="497" customFormat="1" ht="19.5" customHeight="1">
      <c r="A1640" s="498" t="s">
        <v>8907</v>
      </c>
      <c r="B1640" s="675">
        <v>10510181825676</v>
      </c>
      <c r="C1640" s="498" t="s">
        <v>8908</v>
      </c>
      <c r="D1640" s="498" t="s">
        <v>8071</v>
      </c>
      <c r="E1640" s="498">
        <v>105</v>
      </c>
      <c r="F1640" s="498" t="s">
        <v>2800</v>
      </c>
      <c r="G1640" s="498" t="s">
        <v>8909</v>
      </c>
      <c r="H1640" s="498">
        <v>28</v>
      </c>
      <c r="I1640" s="498">
        <v>10</v>
      </c>
      <c r="J1640" s="498" t="s">
        <v>2796</v>
      </c>
      <c r="K1640" s="498" t="s">
        <v>2796</v>
      </c>
      <c r="L1640" s="498" t="s">
        <v>682</v>
      </c>
      <c r="M1640" s="498" t="s">
        <v>682</v>
      </c>
      <c r="N1640" s="498" t="s">
        <v>497</v>
      </c>
      <c r="O1640" s="498">
        <v>51180</v>
      </c>
      <c r="P1640" s="499" t="s">
        <v>8910</v>
      </c>
      <c r="Q1640" s="500">
        <v>3000000</v>
      </c>
      <c r="R1640" s="500">
        <v>10000000</v>
      </c>
      <c r="S1640" s="500">
        <v>1000000</v>
      </c>
      <c r="T1640" s="500">
        <v>3000000</v>
      </c>
      <c r="U1640" s="500">
        <v>17000000</v>
      </c>
      <c r="V1640" s="500">
        <v>12</v>
      </c>
      <c r="W1640" s="500">
        <v>6</v>
      </c>
      <c r="X1640" s="500">
        <v>18</v>
      </c>
      <c r="Y1640" s="501">
        <v>209.57</v>
      </c>
      <c r="Z1640" s="500">
        <v>4505</v>
      </c>
      <c r="AA1640" s="500">
        <v>904</v>
      </c>
    </row>
    <row r="1641" spans="1:27" s="497" customFormat="1" ht="19.5" customHeight="1">
      <c r="A1641" s="498" t="s">
        <v>8911</v>
      </c>
      <c r="B1641" s="675">
        <v>10100186525677</v>
      </c>
      <c r="C1641" s="498" t="s">
        <v>8912</v>
      </c>
      <c r="D1641" s="498" t="s">
        <v>8913</v>
      </c>
      <c r="E1641" s="498">
        <v>105</v>
      </c>
      <c r="F1641" s="498" t="s">
        <v>2814</v>
      </c>
      <c r="G1641" s="498" t="s">
        <v>8914</v>
      </c>
      <c r="H1641" s="498" t="s">
        <v>8915</v>
      </c>
      <c r="I1641" s="499" t="s">
        <v>2796</v>
      </c>
      <c r="J1641" s="499" t="s">
        <v>2796</v>
      </c>
      <c r="K1641" s="499" t="s">
        <v>2796</v>
      </c>
      <c r="L1641" s="498" t="s">
        <v>7144</v>
      </c>
      <c r="M1641" s="498" t="s">
        <v>573</v>
      </c>
      <c r="N1641" s="498" t="s">
        <v>27</v>
      </c>
      <c r="O1641" s="498">
        <v>10530</v>
      </c>
      <c r="P1641" s="499">
        <v>992953236</v>
      </c>
      <c r="Q1641" s="500">
        <v>15000000</v>
      </c>
      <c r="R1641" s="500">
        <v>2000000</v>
      </c>
      <c r="S1641" s="500">
        <v>3000000</v>
      </c>
      <c r="T1641" s="500">
        <v>3000000</v>
      </c>
      <c r="U1641" s="500">
        <v>23000000</v>
      </c>
      <c r="V1641" s="500">
        <v>7</v>
      </c>
      <c r="W1641" s="500">
        <v>3</v>
      </c>
      <c r="X1641" s="500">
        <v>10</v>
      </c>
      <c r="Y1641" s="501">
        <v>125.09</v>
      </c>
      <c r="Z1641" s="500">
        <v>918</v>
      </c>
      <c r="AA1641" s="500">
        <v>288</v>
      </c>
    </row>
    <row r="1642" spans="1:27" s="497" customFormat="1" ht="19.5" customHeight="1">
      <c r="A1642" s="498" t="s">
        <v>8916</v>
      </c>
      <c r="B1642" s="675">
        <v>10740186925672</v>
      </c>
      <c r="C1642" s="498" t="s">
        <v>8917</v>
      </c>
      <c r="D1642" s="498" t="s">
        <v>8918</v>
      </c>
      <c r="E1642" s="498">
        <v>105</v>
      </c>
      <c r="F1642" s="498" t="s">
        <v>1928</v>
      </c>
      <c r="G1642" s="498" t="s">
        <v>8919</v>
      </c>
      <c r="H1642" s="498" t="s">
        <v>8920</v>
      </c>
      <c r="I1642" s="498">
        <v>4</v>
      </c>
      <c r="J1642" s="499" t="s">
        <v>2796</v>
      </c>
      <c r="K1642" s="499" t="s">
        <v>2796</v>
      </c>
      <c r="L1642" s="498" t="s">
        <v>460</v>
      </c>
      <c r="M1642" s="498" t="s">
        <v>2</v>
      </c>
      <c r="N1642" s="498" t="s">
        <v>3</v>
      </c>
      <c r="O1642" s="498">
        <v>74000</v>
      </c>
      <c r="P1642" s="499" t="s">
        <v>2796</v>
      </c>
      <c r="Q1642" s="500">
        <v>36000000</v>
      </c>
      <c r="R1642" s="500">
        <v>20000000</v>
      </c>
      <c r="S1642" s="500">
        <v>3000000</v>
      </c>
      <c r="T1642" s="500">
        <v>1000000</v>
      </c>
      <c r="U1642" s="500">
        <v>60000000</v>
      </c>
      <c r="V1642" s="500">
        <v>20</v>
      </c>
      <c r="W1642" s="500">
        <v>10</v>
      </c>
      <c r="X1642" s="500">
        <v>30</v>
      </c>
      <c r="Y1642" s="501">
        <v>818.86</v>
      </c>
      <c r="Z1642" s="500">
        <v>4692</v>
      </c>
      <c r="AA1642" s="500">
        <v>1920</v>
      </c>
    </row>
    <row r="1643" spans="1:27" s="497" customFormat="1" ht="19.5" customHeight="1">
      <c r="A1643" s="498" t="s">
        <v>8921</v>
      </c>
      <c r="B1643" s="675">
        <v>10740187225676</v>
      </c>
      <c r="C1643" s="498" t="s">
        <v>8922</v>
      </c>
      <c r="D1643" s="498" t="s">
        <v>8923</v>
      </c>
      <c r="E1643" s="498">
        <v>105</v>
      </c>
      <c r="F1643" s="498" t="s">
        <v>1928</v>
      </c>
      <c r="G1643" s="498" t="s">
        <v>8914</v>
      </c>
      <c r="H1643" s="498" t="s">
        <v>8924</v>
      </c>
      <c r="I1643" s="498">
        <v>4</v>
      </c>
      <c r="J1643" s="499" t="s">
        <v>2796</v>
      </c>
      <c r="K1643" s="499" t="s">
        <v>2796</v>
      </c>
      <c r="L1643" s="498" t="s">
        <v>460</v>
      </c>
      <c r="M1643" s="498" t="s">
        <v>2</v>
      </c>
      <c r="N1643" s="498" t="s">
        <v>3</v>
      </c>
      <c r="O1643" s="498">
        <v>74000</v>
      </c>
      <c r="P1643" s="498" t="s">
        <v>2796</v>
      </c>
      <c r="Q1643" s="500">
        <v>0</v>
      </c>
      <c r="R1643" s="500">
        <v>0</v>
      </c>
      <c r="S1643" s="500">
        <v>3000000</v>
      </c>
      <c r="T1643" s="500">
        <v>1000000</v>
      </c>
      <c r="U1643" s="500">
        <v>4000000</v>
      </c>
      <c r="V1643" s="500">
        <v>20</v>
      </c>
      <c r="W1643" s="500">
        <v>10</v>
      </c>
      <c r="X1643" s="500">
        <v>30</v>
      </c>
      <c r="Y1643" s="501">
        <v>989.52</v>
      </c>
      <c r="Z1643" s="500">
        <v>983</v>
      </c>
      <c r="AA1643" s="500">
        <v>983</v>
      </c>
    </row>
    <row r="1644" spans="1:27" s="497" customFormat="1" ht="19.5" customHeight="1">
      <c r="A1644" s="498" t="s">
        <v>8925</v>
      </c>
      <c r="B1644" s="675">
        <v>10130188825676</v>
      </c>
      <c r="C1644" s="498" t="s">
        <v>8926</v>
      </c>
      <c r="D1644" s="498" t="s">
        <v>8927</v>
      </c>
      <c r="E1644" s="498">
        <v>105</v>
      </c>
      <c r="F1644" s="498" t="s">
        <v>2814</v>
      </c>
      <c r="G1644" s="498" t="s">
        <v>8898</v>
      </c>
      <c r="H1644" s="498" t="s">
        <v>8928</v>
      </c>
      <c r="I1644" s="498">
        <v>5</v>
      </c>
      <c r="J1644" s="499" t="s">
        <v>2796</v>
      </c>
      <c r="K1644" s="499" t="s">
        <v>2796</v>
      </c>
      <c r="L1644" s="498" t="s">
        <v>8929</v>
      </c>
      <c r="M1644" s="498" t="s">
        <v>7282</v>
      </c>
      <c r="N1644" s="498" t="s">
        <v>8</v>
      </c>
      <c r="O1644" s="498">
        <v>12170</v>
      </c>
      <c r="P1644" s="498">
        <v>815598845</v>
      </c>
      <c r="Q1644" s="500">
        <v>7000000</v>
      </c>
      <c r="R1644" s="500">
        <v>1000000</v>
      </c>
      <c r="S1644" s="500">
        <v>3000000</v>
      </c>
      <c r="T1644" s="500">
        <v>1000000</v>
      </c>
      <c r="U1644" s="500">
        <v>12000000</v>
      </c>
      <c r="V1644" s="500">
        <v>5</v>
      </c>
      <c r="W1644" s="500">
        <v>2</v>
      </c>
      <c r="X1644" s="500">
        <v>7</v>
      </c>
      <c r="Y1644" s="501">
        <v>555</v>
      </c>
      <c r="Z1644" s="500">
        <v>0</v>
      </c>
      <c r="AA1644" s="500">
        <v>0</v>
      </c>
    </row>
    <row r="1645" spans="1:27" s="497" customFormat="1" ht="19.5" customHeight="1">
      <c r="A1645" s="498" t="s">
        <v>8930</v>
      </c>
      <c r="B1645" s="675">
        <v>10110190125679</v>
      </c>
      <c r="C1645" s="498" t="s">
        <v>8931</v>
      </c>
      <c r="D1645" s="498" t="s">
        <v>88</v>
      </c>
      <c r="E1645" s="498">
        <v>105</v>
      </c>
      <c r="F1645" s="498" t="s">
        <v>1928</v>
      </c>
      <c r="G1645" s="498" t="s">
        <v>8932</v>
      </c>
      <c r="H1645" s="498" t="s">
        <v>3197</v>
      </c>
      <c r="I1645" s="498">
        <v>5</v>
      </c>
      <c r="J1645" s="499" t="s">
        <v>2796</v>
      </c>
      <c r="K1645" s="498" t="s">
        <v>2796</v>
      </c>
      <c r="L1645" s="498" t="s">
        <v>8933</v>
      </c>
      <c r="M1645" s="498" t="s">
        <v>594</v>
      </c>
      <c r="N1645" s="498" t="s">
        <v>10</v>
      </c>
      <c r="O1645" s="498">
        <v>10130</v>
      </c>
      <c r="P1645" s="499" t="s">
        <v>2796</v>
      </c>
      <c r="Q1645" s="500">
        <v>9000000</v>
      </c>
      <c r="R1645" s="500">
        <v>3000000</v>
      </c>
      <c r="S1645" s="500">
        <v>5000000</v>
      </c>
      <c r="T1645" s="500">
        <v>2000000</v>
      </c>
      <c r="U1645" s="500">
        <v>19000000</v>
      </c>
      <c r="V1645" s="500">
        <v>3</v>
      </c>
      <c r="W1645" s="500">
        <v>1</v>
      </c>
      <c r="X1645" s="500">
        <v>4</v>
      </c>
      <c r="Y1645" s="501">
        <v>510</v>
      </c>
      <c r="Z1645" s="500">
        <v>2436</v>
      </c>
      <c r="AA1645" s="500">
        <v>1200</v>
      </c>
    </row>
    <row r="1646" spans="1:27" s="497" customFormat="1" ht="19.5" customHeight="1">
      <c r="A1646" s="498" t="s">
        <v>8934</v>
      </c>
      <c r="B1646" s="675">
        <v>10110194425679</v>
      </c>
      <c r="C1646" s="498" t="s">
        <v>8935</v>
      </c>
      <c r="D1646" s="498" t="s">
        <v>88</v>
      </c>
      <c r="E1646" s="498">
        <v>105</v>
      </c>
      <c r="F1646" s="498" t="s">
        <v>1928</v>
      </c>
      <c r="G1646" s="498" t="s">
        <v>8936</v>
      </c>
      <c r="H1646" s="498" t="s">
        <v>8937</v>
      </c>
      <c r="I1646" s="499">
        <v>15</v>
      </c>
      <c r="J1646" s="499" t="s">
        <v>2796</v>
      </c>
      <c r="K1646" s="499" t="s">
        <v>2796</v>
      </c>
      <c r="L1646" s="498" t="s">
        <v>5</v>
      </c>
      <c r="M1646" s="498" t="s">
        <v>320</v>
      </c>
      <c r="N1646" s="498" t="s">
        <v>10</v>
      </c>
      <c r="O1646" s="498">
        <v>10540</v>
      </c>
      <c r="P1646" s="498" t="s">
        <v>2796</v>
      </c>
      <c r="Q1646" s="500">
        <v>10000000</v>
      </c>
      <c r="R1646" s="500">
        <v>10000000</v>
      </c>
      <c r="S1646" s="500">
        <v>5000000</v>
      </c>
      <c r="T1646" s="500">
        <v>5000000</v>
      </c>
      <c r="U1646" s="500">
        <v>30000000</v>
      </c>
      <c r="V1646" s="500">
        <v>8</v>
      </c>
      <c r="W1646" s="500">
        <v>10</v>
      </c>
      <c r="X1646" s="500">
        <v>18</v>
      </c>
      <c r="Y1646" s="501">
        <v>279</v>
      </c>
      <c r="Z1646" s="500">
        <v>3685</v>
      </c>
      <c r="AA1646" s="500">
        <v>800</v>
      </c>
    </row>
    <row r="1647" spans="1:27" s="497" customFormat="1" ht="19.5" customHeight="1">
      <c r="A1647" s="498" t="s">
        <v>8938</v>
      </c>
      <c r="B1647" s="675">
        <v>10200195325679</v>
      </c>
      <c r="C1647" s="498" t="s">
        <v>2594</v>
      </c>
      <c r="D1647" s="498" t="s">
        <v>88</v>
      </c>
      <c r="E1647" s="498">
        <v>105</v>
      </c>
      <c r="F1647" s="498" t="s">
        <v>2814</v>
      </c>
      <c r="G1647" s="498" t="s">
        <v>8939</v>
      </c>
      <c r="H1647" s="498" t="s">
        <v>2596</v>
      </c>
      <c r="I1647" s="499">
        <v>4</v>
      </c>
      <c r="J1647" s="499" t="s">
        <v>2796</v>
      </c>
      <c r="K1647" s="499" t="s">
        <v>2796</v>
      </c>
      <c r="L1647" s="498" t="s">
        <v>743</v>
      </c>
      <c r="M1647" s="498" t="s">
        <v>354</v>
      </c>
      <c r="N1647" s="498" t="s">
        <v>0</v>
      </c>
      <c r="O1647" s="498">
        <v>20220</v>
      </c>
      <c r="P1647" s="499" t="s">
        <v>2796</v>
      </c>
      <c r="Q1647" s="500">
        <v>54000000</v>
      </c>
      <c r="R1647" s="500">
        <v>134000000</v>
      </c>
      <c r="S1647" s="500">
        <v>9000000</v>
      </c>
      <c r="T1647" s="500">
        <v>0</v>
      </c>
      <c r="U1647" s="500">
        <v>197000000</v>
      </c>
      <c r="V1647" s="500">
        <v>16</v>
      </c>
      <c r="W1647" s="500">
        <v>4</v>
      </c>
      <c r="X1647" s="500">
        <v>20</v>
      </c>
      <c r="Y1647" s="501">
        <v>291</v>
      </c>
      <c r="Z1647" s="500">
        <v>4795</v>
      </c>
      <c r="AA1647" s="500">
        <v>0</v>
      </c>
    </row>
    <row r="1648" spans="1:27" s="497" customFormat="1" ht="19.5" customHeight="1">
      <c r="A1648" s="498" t="s">
        <v>8940</v>
      </c>
      <c r="B1648" s="675">
        <v>10200195425677</v>
      </c>
      <c r="C1648" s="498" t="s">
        <v>8941</v>
      </c>
      <c r="D1648" s="498" t="s">
        <v>88</v>
      </c>
      <c r="E1648" s="498">
        <v>105</v>
      </c>
      <c r="F1648" s="498" t="s">
        <v>2814</v>
      </c>
      <c r="G1648" s="498" t="s">
        <v>8939</v>
      </c>
      <c r="H1648" s="498" t="s">
        <v>8942</v>
      </c>
      <c r="I1648" s="498">
        <v>6</v>
      </c>
      <c r="J1648" s="499" t="s">
        <v>2796</v>
      </c>
      <c r="K1648" s="499" t="s">
        <v>2796</v>
      </c>
      <c r="L1648" s="498" t="s">
        <v>2627</v>
      </c>
      <c r="M1648" s="498" t="s">
        <v>376</v>
      </c>
      <c r="N1648" s="498" t="s">
        <v>0</v>
      </c>
      <c r="O1648" s="498">
        <v>20270</v>
      </c>
      <c r="P1648" s="499" t="s">
        <v>2796</v>
      </c>
      <c r="Q1648" s="500">
        <v>5000000</v>
      </c>
      <c r="R1648" s="500">
        <v>1000000</v>
      </c>
      <c r="S1648" s="500">
        <v>1000000</v>
      </c>
      <c r="T1648" s="500">
        <v>5500000</v>
      </c>
      <c r="U1648" s="500">
        <v>12500000</v>
      </c>
      <c r="V1648" s="500">
        <v>10</v>
      </c>
      <c r="W1648" s="500">
        <v>2</v>
      </c>
      <c r="X1648" s="500">
        <v>12</v>
      </c>
      <c r="Y1648" s="501">
        <v>524</v>
      </c>
      <c r="Z1648" s="500">
        <v>36372</v>
      </c>
      <c r="AA1648" s="500">
        <v>0</v>
      </c>
    </row>
    <row r="1649" spans="1:27" s="497" customFormat="1" ht="19.5" customHeight="1">
      <c r="A1649" s="498" t="s">
        <v>8943</v>
      </c>
      <c r="B1649" s="675">
        <v>10240196225676</v>
      </c>
      <c r="C1649" s="498" t="s">
        <v>8944</v>
      </c>
      <c r="D1649" s="498" t="s">
        <v>8945</v>
      </c>
      <c r="E1649" s="498">
        <v>105</v>
      </c>
      <c r="F1649" s="498" t="s">
        <v>1928</v>
      </c>
      <c r="G1649" s="498" t="s">
        <v>8939</v>
      </c>
      <c r="H1649" s="498">
        <v>525</v>
      </c>
      <c r="I1649" s="498">
        <v>7</v>
      </c>
      <c r="J1649" s="499" t="s">
        <v>2796</v>
      </c>
      <c r="K1649" s="499" t="s">
        <v>2796</v>
      </c>
      <c r="L1649" s="498" t="s">
        <v>8946</v>
      </c>
      <c r="M1649" s="498" t="s">
        <v>655</v>
      </c>
      <c r="N1649" s="498" t="s">
        <v>52</v>
      </c>
      <c r="O1649" s="498">
        <v>24120</v>
      </c>
      <c r="P1649" s="498" t="s">
        <v>2796</v>
      </c>
      <c r="Q1649" s="500">
        <v>100000</v>
      </c>
      <c r="R1649" s="500">
        <v>0</v>
      </c>
      <c r="S1649" s="500">
        <v>2500000</v>
      </c>
      <c r="T1649" s="500">
        <v>1000000</v>
      </c>
      <c r="U1649" s="500">
        <v>3600000</v>
      </c>
      <c r="V1649" s="500">
        <v>8</v>
      </c>
      <c r="W1649" s="500">
        <v>0</v>
      </c>
      <c r="X1649" s="500">
        <v>8</v>
      </c>
      <c r="Y1649" s="501">
        <v>505</v>
      </c>
      <c r="Z1649" s="500">
        <v>2920</v>
      </c>
      <c r="AA1649" s="500">
        <v>550</v>
      </c>
    </row>
    <row r="1650" spans="1:27" s="497" customFormat="1" ht="19.5" customHeight="1">
      <c r="A1650" s="498" t="s">
        <v>8947</v>
      </c>
      <c r="B1650" s="675">
        <v>10340196825671</v>
      </c>
      <c r="C1650" s="498" t="s">
        <v>8948</v>
      </c>
      <c r="D1650" s="498" t="s">
        <v>88</v>
      </c>
      <c r="E1650" s="498">
        <v>105</v>
      </c>
      <c r="F1650" s="498" t="s">
        <v>1928</v>
      </c>
      <c r="G1650" s="498" t="s">
        <v>8949</v>
      </c>
      <c r="H1650" s="498" t="s">
        <v>8950</v>
      </c>
      <c r="I1650" s="498">
        <v>6</v>
      </c>
      <c r="J1650" s="498" t="s">
        <v>25</v>
      </c>
      <c r="K1650" s="498" t="s">
        <v>25</v>
      </c>
      <c r="L1650" s="498" t="s">
        <v>2767</v>
      </c>
      <c r="M1650" s="498" t="s">
        <v>677</v>
      </c>
      <c r="N1650" s="498" t="s">
        <v>85</v>
      </c>
      <c r="O1650" s="498">
        <v>34190</v>
      </c>
      <c r="P1650" s="499">
        <v>863865423</v>
      </c>
      <c r="Q1650" s="500">
        <v>720000</v>
      </c>
      <c r="R1650" s="500">
        <v>10000000</v>
      </c>
      <c r="S1650" s="500">
        <v>8000000</v>
      </c>
      <c r="T1650" s="500">
        <v>20000000</v>
      </c>
      <c r="U1650" s="500">
        <v>38720000</v>
      </c>
      <c r="V1650" s="500">
        <v>18</v>
      </c>
      <c r="W1650" s="500">
        <v>3</v>
      </c>
      <c r="X1650" s="500">
        <v>21</v>
      </c>
      <c r="Y1650" s="501">
        <v>2180.5</v>
      </c>
      <c r="Z1650" s="500">
        <v>25294</v>
      </c>
      <c r="AA1650" s="500">
        <v>2076</v>
      </c>
    </row>
    <row r="1651" spans="1:27" s="497" customFormat="1" ht="19.5" customHeight="1">
      <c r="A1651" s="498" t="s">
        <v>8951</v>
      </c>
      <c r="B1651" s="675">
        <v>10110199725677</v>
      </c>
      <c r="C1651" s="498" t="s">
        <v>8952</v>
      </c>
      <c r="D1651" s="498" t="s">
        <v>88</v>
      </c>
      <c r="E1651" s="498">
        <v>105</v>
      </c>
      <c r="F1651" s="498" t="s">
        <v>1928</v>
      </c>
      <c r="G1651" s="498" t="s">
        <v>8953</v>
      </c>
      <c r="H1651" s="498" t="s">
        <v>8954</v>
      </c>
      <c r="I1651" s="498">
        <v>12</v>
      </c>
      <c r="J1651" s="499" t="s">
        <v>2796</v>
      </c>
      <c r="K1651" s="499" t="s">
        <v>2796</v>
      </c>
      <c r="L1651" s="498" t="s">
        <v>5</v>
      </c>
      <c r="M1651" s="498" t="s">
        <v>320</v>
      </c>
      <c r="N1651" s="498" t="s">
        <v>10</v>
      </c>
      <c r="O1651" s="498">
        <v>10540</v>
      </c>
      <c r="P1651" s="498" t="s">
        <v>2796</v>
      </c>
      <c r="Q1651" s="500">
        <v>10000000</v>
      </c>
      <c r="R1651" s="500">
        <v>10000000</v>
      </c>
      <c r="S1651" s="500">
        <v>5000000</v>
      </c>
      <c r="T1651" s="500">
        <v>5000000</v>
      </c>
      <c r="U1651" s="500">
        <v>30000000</v>
      </c>
      <c r="V1651" s="500">
        <v>12</v>
      </c>
      <c r="W1651" s="500">
        <v>10</v>
      </c>
      <c r="X1651" s="500">
        <v>22</v>
      </c>
      <c r="Y1651" s="501">
        <v>276</v>
      </c>
      <c r="Z1651" s="500">
        <v>2032</v>
      </c>
      <c r="AA1651" s="500">
        <v>800</v>
      </c>
    </row>
    <row r="1652" spans="1:27" s="497" customFormat="1" ht="19.5" customHeight="1">
      <c r="A1652" s="498" t="s">
        <v>8955</v>
      </c>
      <c r="B1652" s="675">
        <v>10740181425678</v>
      </c>
      <c r="C1652" s="498" t="s">
        <v>8956</v>
      </c>
      <c r="D1652" s="498" t="s">
        <v>8957</v>
      </c>
      <c r="E1652" s="498">
        <v>106</v>
      </c>
      <c r="F1652" s="498" t="s">
        <v>2824</v>
      </c>
      <c r="G1652" s="498" t="s">
        <v>8898</v>
      </c>
      <c r="H1652" s="498" t="s">
        <v>2658</v>
      </c>
      <c r="I1652" s="498">
        <v>4</v>
      </c>
      <c r="J1652" s="498" t="s">
        <v>2796</v>
      </c>
      <c r="K1652" s="498" t="s">
        <v>2796</v>
      </c>
      <c r="L1652" s="498" t="s">
        <v>586</v>
      </c>
      <c r="M1652" s="498" t="s">
        <v>2</v>
      </c>
      <c r="N1652" s="498" t="s">
        <v>3</v>
      </c>
      <c r="O1652" s="498">
        <v>74000</v>
      </c>
      <c r="P1652" s="498" t="s">
        <v>2796</v>
      </c>
      <c r="Q1652" s="500">
        <v>10000000</v>
      </c>
      <c r="R1652" s="500">
        <v>25000000</v>
      </c>
      <c r="S1652" s="500">
        <v>10000000</v>
      </c>
      <c r="T1652" s="500">
        <v>5000000</v>
      </c>
      <c r="U1652" s="500">
        <v>50000000</v>
      </c>
      <c r="V1652" s="500">
        <v>25</v>
      </c>
      <c r="W1652" s="500">
        <v>10</v>
      </c>
      <c r="X1652" s="500">
        <v>35</v>
      </c>
      <c r="Y1652" s="501">
        <v>2912.74</v>
      </c>
      <c r="Z1652" s="500">
        <v>9577</v>
      </c>
      <c r="AA1652" s="500">
        <v>3600</v>
      </c>
    </row>
    <row r="1653" spans="1:27" s="497" customFormat="1" ht="19.5" customHeight="1">
      <c r="A1653" s="498" t="s">
        <v>8958</v>
      </c>
      <c r="B1653" s="675">
        <v>10100181725678</v>
      </c>
      <c r="C1653" s="498" t="s">
        <v>8959</v>
      </c>
      <c r="D1653" s="498" t="s">
        <v>8960</v>
      </c>
      <c r="E1653" s="498">
        <v>106</v>
      </c>
      <c r="F1653" s="498" t="s">
        <v>2824</v>
      </c>
      <c r="G1653" s="498" t="s">
        <v>8904</v>
      </c>
      <c r="H1653" s="498" t="s">
        <v>1161</v>
      </c>
      <c r="I1653" s="498" t="s">
        <v>2796</v>
      </c>
      <c r="J1653" s="499" t="s">
        <v>674</v>
      </c>
      <c r="K1653" s="499" t="s">
        <v>3554</v>
      </c>
      <c r="L1653" s="498" t="s">
        <v>356</v>
      </c>
      <c r="M1653" s="498" t="s">
        <v>645</v>
      </c>
      <c r="N1653" s="498" t="s">
        <v>27</v>
      </c>
      <c r="O1653" s="498">
        <v>10150</v>
      </c>
      <c r="P1653" s="499" t="s">
        <v>2796</v>
      </c>
      <c r="Q1653" s="500">
        <v>31000000</v>
      </c>
      <c r="R1653" s="500">
        <v>54000000</v>
      </c>
      <c r="S1653" s="500">
        <v>0</v>
      </c>
      <c r="T1653" s="500">
        <v>2500000</v>
      </c>
      <c r="U1653" s="500">
        <v>87500000</v>
      </c>
      <c r="V1653" s="500">
        <v>30</v>
      </c>
      <c r="W1653" s="500">
        <v>7</v>
      </c>
      <c r="X1653" s="500">
        <v>37</v>
      </c>
      <c r="Y1653" s="501">
        <v>197</v>
      </c>
      <c r="Z1653" s="500">
        <v>4689</v>
      </c>
      <c r="AA1653" s="500">
        <v>1394</v>
      </c>
    </row>
    <row r="1654" spans="1:27" s="497" customFormat="1" ht="19.5" customHeight="1">
      <c r="A1654" s="498" t="s">
        <v>8961</v>
      </c>
      <c r="B1654" s="675">
        <v>10300181925670</v>
      </c>
      <c r="C1654" s="498" t="s">
        <v>2734</v>
      </c>
      <c r="D1654" s="498" t="s">
        <v>8962</v>
      </c>
      <c r="E1654" s="498">
        <v>106</v>
      </c>
      <c r="F1654" s="498" t="s">
        <v>2824</v>
      </c>
      <c r="G1654" s="498" t="s">
        <v>8963</v>
      </c>
      <c r="H1654" s="498" t="s">
        <v>8964</v>
      </c>
      <c r="I1654" s="498">
        <v>9</v>
      </c>
      <c r="J1654" s="499" t="s">
        <v>2796</v>
      </c>
      <c r="K1654" s="499" t="s">
        <v>2796</v>
      </c>
      <c r="L1654" s="498" t="s">
        <v>2737</v>
      </c>
      <c r="M1654" s="498" t="s">
        <v>1992</v>
      </c>
      <c r="N1654" s="498" t="s">
        <v>21</v>
      </c>
      <c r="O1654" s="498">
        <v>30210</v>
      </c>
      <c r="P1654" s="498" t="s">
        <v>2796</v>
      </c>
      <c r="Q1654" s="500">
        <v>3000000</v>
      </c>
      <c r="R1654" s="500">
        <v>1000000</v>
      </c>
      <c r="S1654" s="500">
        <v>2000000</v>
      </c>
      <c r="T1654" s="500">
        <v>3000000</v>
      </c>
      <c r="U1654" s="500">
        <v>9000000</v>
      </c>
      <c r="V1654" s="500">
        <v>4</v>
      </c>
      <c r="W1654" s="500">
        <v>1</v>
      </c>
      <c r="X1654" s="500">
        <v>5</v>
      </c>
      <c r="Y1654" s="501">
        <v>143</v>
      </c>
      <c r="Z1654" s="500">
        <v>17132</v>
      </c>
      <c r="AA1654" s="500">
        <v>0</v>
      </c>
    </row>
    <row r="1655" spans="1:27" s="497" customFormat="1" ht="19.5" customHeight="1">
      <c r="A1655" s="498" t="s">
        <v>8965</v>
      </c>
      <c r="B1655" s="675">
        <v>10200182325674</v>
      </c>
      <c r="C1655" s="498" t="s">
        <v>8966</v>
      </c>
      <c r="D1655" s="498" t="s">
        <v>8967</v>
      </c>
      <c r="E1655" s="498">
        <v>106</v>
      </c>
      <c r="F1655" s="498" t="s">
        <v>2824</v>
      </c>
      <c r="G1655" s="498" t="s">
        <v>8909</v>
      </c>
      <c r="H1655" s="498" t="s">
        <v>8968</v>
      </c>
      <c r="I1655" s="498">
        <v>7</v>
      </c>
      <c r="J1655" s="499" t="s">
        <v>2796</v>
      </c>
      <c r="K1655" s="499" t="s">
        <v>2796</v>
      </c>
      <c r="L1655" s="498" t="s">
        <v>718</v>
      </c>
      <c r="M1655" s="498" t="s">
        <v>719</v>
      </c>
      <c r="N1655" s="498" t="s">
        <v>0</v>
      </c>
      <c r="O1655" s="498">
        <v>20240</v>
      </c>
      <c r="P1655" s="499" t="s">
        <v>2796</v>
      </c>
      <c r="Q1655" s="500">
        <v>0</v>
      </c>
      <c r="R1655" s="500">
        <v>20000000</v>
      </c>
      <c r="S1655" s="500">
        <v>15000000</v>
      </c>
      <c r="T1655" s="500">
        <v>3000000</v>
      </c>
      <c r="U1655" s="500">
        <v>38000000</v>
      </c>
      <c r="V1655" s="500">
        <v>22</v>
      </c>
      <c r="W1655" s="500">
        <v>4</v>
      </c>
      <c r="X1655" s="500">
        <v>26</v>
      </c>
      <c r="Y1655" s="501">
        <v>248</v>
      </c>
      <c r="Z1655" s="500">
        <v>58503</v>
      </c>
      <c r="AA1655" s="500">
        <v>2592</v>
      </c>
    </row>
    <row r="1656" spans="1:27" s="497" customFormat="1" ht="19.5" customHeight="1">
      <c r="A1656" s="498" t="s">
        <v>8969</v>
      </c>
      <c r="B1656" s="675">
        <v>10210182725674</v>
      </c>
      <c r="C1656" s="498" t="s">
        <v>8970</v>
      </c>
      <c r="D1656" s="498" t="s">
        <v>8971</v>
      </c>
      <c r="E1656" s="498">
        <v>106</v>
      </c>
      <c r="F1656" s="498" t="s">
        <v>2824</v>
      </c>
      <c r="G1656" s="498" t="s">
        <v>8898</v>
      </c>
      <c r="H1656" s="498" t="s">
        <v>8972</v>
      </c>
      <c r="I1656" s="498">
        <v>3</v>
      </c>
      <c r="J1656" s="499" t="s">
        <v>2796</v>
      </c>
      <c r="K1656" s="499" t="s">
        <v>2796</v>
      </c>
      <c r="L1656" s="498" t="s">
        <v>455</v>
      </c>
      <c r="M1656" s="498" t="s">
        <v>313</v>
      </c>
      <c r="N1656" s="498" t="s">
        <v>20</v>
      </c>
      <c r="O1656" s="498">
        <v>21140</v>
      </c>
      <c r="P1656" s="498" t="s">
        <v>8973</v>
      </c>
      <c r="Q1656" s="500">
        <v>10500000</v>
      </c>
      <c r="R1656" s="500">
        <v>5300000</v>
      </c>
      <c r="S1656" s="500">
        <v>4500000</v>
      </c>
      <c r="T1656" s="500">
        <v>20000000</v>
      </c>
      <c r="U1656" s="500">
        <v>40300000</v>
      </c>
      <c r="V1656" s="500">
        <v>10</v>
      </c>
      <c r="W1656" s="500">
        <v>2</v>
      </c>
      <c r="X1656" s="500">
        <v>12</v>
      </c>
      <c r="Y1656" s="501">
        <v>70.25</v>
      </c>
      <c r="Z1656" s="500">
        <v>3163</v>
      </c>
      <c r="AA1656" s="500">
        <v>504</v>
      </c>
    </row>
    <row r="1657" spans="1:27" s="497" customFormat="1" ht="19.5" customHeight="1">
      <c r="A1657" s="498" t="s">
        <v>8974</v>
      </c>
      <c r="B1657" s="675">
        <v>10250185025672</v>
      </c>
      <c r="C1657" s="498" t="s">
        <v>8975</v>
      </c>
      <c r="D1657" s="498" t="s">
        <v>8976</v>
      </c>
      <c r="E1657" s="498">
        <v>106</v>
      </c>
      <c r="F1657" s="498" t="s">
        <v>2824</v>
      </c>
      <c r="G1657" s="498" t="s">
        <v>8909</v>
      </c>
      <c r="H1657" s="498" t="s">
        <v>1746</v>
      </c>
      <c r="I1657" s="498">
        <v>5</v>
      </c>
      <c r="J1657" s="499" t="s">
        <v>25</v>
      </c>
      <c r="K1657" s="499" t="s">
        <v>25</v>
      </c>
      <c r="L1657" s="498" t="s">
        <v>399</v>
      </c>
      <c r="M1657" s="498" t="s">
        <v>349</v>
      </c>
      <c r="N1657" s="498" t="s">
        <v>4</v>
      </c>
      <c r="O1657" s="498">
        <v>25110</v>
      </c>
      <c r="P1657" s="499" t="s">
        <v>2796</v>
      </c>
      <c r="Q1657" s="500">
        <v>0</v>
      </c>
      <c r="R1657" s="500">
        <v>0</v>
      </c>
      <c r="S1657" s="500">
        <v>20000000</v>
      </c>
      <c r="T1657" s="500">
        <v>50000000</v>
      </c>
      <c r="U1657" s="500">
        <v>70000000</v>
      </c>
      <c r="V1657" s="500">
        <v>35</v>
      </c>
      <c r="W1657" s="500">
        <v>20</v>
      </c>
      <c r="X1657" s="500">
        <v>55</v>
      </c>
      <c r="Y1657" s="501">
        <v>2852.01</v>
      </c>
      <c r="Z1657" s="500">
        <v>4044</v>
      </c>
      <c r="AA1657" s="500">
        <v>3420</v>
      </c>
    </row>
    <row r="1658" spans="1:27" s="497" customFormat="1" ht="19.5" customHeight="1">
      <c r="A1658" s="498" t="s">
        <v>8977</v>
      </c>
      <c r="B1658" s="675">
        <v>10210187825677</v>
      </c>
      <c r="C1658" s="498" t="s">
        <v>8978</v>
      </c>
      <c r="D1658" s="498" t="s">
        <v>8979</v>
      </c>
      <c r="E1658" s="498">
        <v>106</v>
      </c>
      <c r="F1658" s="498" t="s">
        <v>2824</v>
      </c>
      <c r="G1658" s="498" t="s">
        <v>8914</v>
      </c>
      <c r="H1658" s="498" t="s">
        <v>8980</v>
      </c>
      <c r="I1658" s="498">
        <v>1</v>
      </c>
      <c r="J1658" s="499" t="s">
        <v>2796</v>
      </c>
      <c r="K1658" s="499" t="s">
        <v>2796</v>
      </c>
      <c r="L1658" s="498" t="s">
        <v>33</v>
      </c>
      <c r="M1658" s="498" t="s">
        <v>33</v>
      </c>
      <c r="N1658" s="498" t="s">
        <v>20</v>
      </c>
      <c r="O1658" s="498">
        <v>21180</v>
      </c>
      <c r="P1658" s="499" t="s">
        <v>2796</v>
      </c>
      <c r="Q1658" s="500">
        <v>35000000</v>
      </c>
      <c r="R1658" s="500">
        <v>10000000</v>
      </c>
      <c r="S1658" s="500">
        <v>10000000</v>
      </c>
      <c r="T1658" s="500">
        <v>5000000</v>
      </c>
      <c r="U1658" s="500">
        <v>60000000</v>
      </c>
      <c r="V1658" s="500">
        <v>10</v>
      </c>
      <c r="W1658" s="500">
        <v>10</v>
      </c>
      <c r="X1658" s="500">
        <v>20</v>
      </c>
      <c r="Y1658" s="501">
        <v>1495</v>
      </c>
      <c r="Z1658" s="500">
        <v>78320</v>
      </c>
      <c r="AA1658" s="500">
        <v>2100</v>
      </c>
    </row>
    <row r="1659" spans="1:27" s="497" customFormat="1" ht="19.5" customHeight="1">
      <c r="A1659" s="498" t="s">
        <v>8981</v>
      </c>
      <c r="B1659" s="675">
        <v>10160189225675</v>
      </c>
      <c r="C1659" s="498" t="s">
        <v>8982</v>
      </c>
      <c r="D1659" s="498" t="s">
        <v>8983</v>
      </c>
      <c r="E1659" s="498">
        <v>106</v>
      </c>
      <c r="F1659" s="498" t="s">
        <v>2824</v>
      </c>
      <c r="G1659" s="498" t="s">
        <v>8984</v>
      </c>
      <c r="H1659" s="498" t="s">
        <v>836</v>
      </c>
      <c r="I1659" s="498">
        <v>4</v>
      </c>
      <c r="J1659" s="499" t="s">
        <v>25</v>
      </c>
      <c r="K1659" s="499" t="s">
        <v>25</v>
      </c>
      <c r="L1659" s="498" t="s">
        <v>2775</v>
      </c>
      <c r="M1659" s="498" t="s">
        <v>681</v>
      </c>
      <c r="N1659" s="498" t="s">
        <v>323</v>
      </c>
      <c r="O1659" s="498">
        <v>15130</v>
      </c>
      <c r="P1659" s="499">
        <v>997134385</v>
      </c>
      <c r="Q1659" s="500">
        <v>8650000</v>
      </c>
      <c r="R1659" s="500">
        <v>17000000</v>
      </c>
      <c r="S1659" s="500">
        <v>15000000</v>
      </c>
      <c r="T1659" s="500">
        <v>10000000</v>
      </c>
      <c r="U1659" s="500">
        <v>50650000</v>
      </c>
      <c r="V1659" s="500">
        <v>16</v>
      </c>
      <c r="W1659" s="500">
        <v>0</v>
      </c>
      <c r="X1659" s="500">
        <v>16</v>
      </c>
      <c r="Y1659" s="501">
        <v>517.15</v>
      </c>
      <c r="Z1659" s="500">
        <v>81676</v>
      </c>
      <c r="AA1659" s="500">
        <v>2880</v>
      </c>
    </row>
    <row r="1660" spans="1:27" s="497" customFormat="1" ht="19.5" customHeight="1">
      <c r="A1660" s="498" t="s">
        <v>8985</v>
      </c>
      <c r="B1660" s="675">
        <v>10210190925670</v>
      </c>
      <c r="C1660" s="498" t="s">
        <v>8986</v>
      </c>
      <c r="D1660" s="498" t="s">
        <v>8987</v>
      </c>
      <c r="E1660" s="498">
        <v>106</v>
      </c>
      <c r="F1660" s="498" t="s">
        <v>2824</v>
      </c>
      <c r="G1660" s="498" t="s">
        <v>8988</v>
      </c>
      <c r="H1660" s="498" t="s">
        <v>8989</v>
      </c>
      <c r="I1660" s="499">
        <v>7</v>
      </c>
      <c r="J1660" s="499" t="s">
        <v>2796</v>
      </c>
      <c r="K1660" s="499" t="s">
        <v>2796</v>
      </c>
      <c r="L1660" s="498" t="s">
        <v>611</v>
      </c>
      <c r="M1660" s="498" t="s">
        <v>33</v>
      </c>
      <c r="N1660" s="498" t="s">
        <v>20</v>
      </c>
      <c r="O1660" s="498">
        <v>21180</v>
      </c>
      <c r="P1660" s="498" t="s">
        <v>2796</v>
      </c>
      <c r="Q1660" s="500">
        <v>0</v>
      </c>
      <c r="R1660" s="500">
        <v>15000000</v>
      </c>
      <c r="S1660" s="500">
        <v>8000000</v>
      </c>
      <c r="T1660" s="500">
        <v>2000000</v>
      </c>
      <c r="U1660" s="500">
        <v>25000000</v>
      </c>
      <c r="V1660" s="500">
        <v>20</v>
      </c>
      <c r="W1660" s="500">
        <v>10</v>
      </c>
      <c r="X1660" s="500">
        <v>30</v>
      </c>
      <c r="Y1660" s="501">
        <v>540.5</v>
      </c>
      <c r="Z1660" s="500">
        <v>4536</v>
      </c>
      <c r="AA1660" s="500">
        <v>1200</v>
      </c>
    </row>
    <row r="1661" spans="1:27" s="497" customFormat="1" ht="19.5" customHeight="1">
      <c r="A1661" s="498" t="s">
        <v>8990</v>
      </c>
      <c r="B1661" s="675">
        <v>10210192325671</v>
      </c>
      <c r="C1661" s="498" t="s">
        <v>8991</v>
      </c>
      <c r="D1661" s="498" t="s">
        <v>8992</v>
      </c>
      <c r="E1661" s="498">
        <v>106</v>
      </c>
      <c r="F1661" s="498" t="s">
        <v>2824</v>
      </c>
      <c r="G1661" s="498" t="s">
        <v>8936</v>
      </c>
      <c r="H1661" s="498">
        <v>303</v>
      </c>
      <c r="I1661" s="498">
        <v>7</v>
      </c>
      <c r="J1661" s="499" t="s">
        <v>2796</v>
      </c>
      <c r="K1661" s="499" t="s">
        <v>2796</v>
      </c>
      <c r="L1661" s="498" t="s">
        <v>611</v>
      </c>
      <c r="M1661" s="498" t="s">
        <v>33</v>
      </c>
      <c r="N1661" s="498" t="s">
        <v>20</v>
      </c>
      <c r="O1661" s="498">
        <v>21180</v>
      </c>
      <c r="P1661" s="499" t="s">
        <v>2796</v>
      </c>
      <c r="Q1661" s="500">
        <v>0</v>
      </c>
      <c r="R1661" s="500">
        <v>0</v>
      </c>
      <c r="S1661" s="500">
        <v>8000000</v>
      </c>
      <c r="T1661" s="500">
        <v>2000000</v>
      </c>
      <c r="U1661" s="500">
        <v>10000000</v>
      </c>
      <c r="V1661" s="500">
        <v>21</v>
      </c>
      <c r="W1661" s="500">
        <v>4</v>
      </c>
      <c r="X1661" s="500">
        <v>25</v>
      </c>
      <c r="Y1661" s="501">
        <v>749</v>
      </c>
      <c r="Z1661" s="500">
        <v>11230</v>
      </c>
      <c r="AA1661" s="500">
        <v>1170</v>
      </c>
    </row>
    <row r="1662" spans="1:27" s="497" customFormat="1" ht="19.5" customHeight="1">
      <c r="A1662" s="498" t="s">
        <v>8993</v>
      </c>
      <c r="B1662" s="675">
        <v>10740199425678</v>
      </c>
      <c r="C1662" s="498" t="s">
        <v>8994</v>
      </c>
      <c r="D1662" s="498" t="s">
        <v>8995</v>
      </c>
      <c r="E1662" s="498">
        <v>106</v>
      </c>
      <c r="F1662" s="498" t="s">
        <v>2824</v>
      </c>
      <c r="G1662" s="498" t="s">
        <v>8996</v>
      </c>
      <c r="H1662" s="498" t="s">
        <v>1624</v>
      </c>
      <c r="I1662" s="498">
        <v>2</v>
      </c>
      <c r="J1662" s="499" t="s">
        <v>2796</v>
      </c>
      <c r="K1662" s="498" t="s">
        <v>2796</v>
      </c>
      <c r="L1662" s="498" t="s">
        <v>437</v>
      </c>
      <c r="M1662" s="498" t="s">
        <v>2</v>
      </c>
      <c r="N1662" s="498" t="s">
        <v>3</v>
      </c>
      <c r="O1662" s="498">
        <v>74000</v>
      </c>
      <c r="P1662" s="499" t="s">
        <v>2796</v>
      </c>
      <c r="Q1662" s="500">
        <v>0</v>
      </c>
      <c r="R1662" s="500">
        <v>0</v>
      </c>
      <c r="S1662" s="500">
        <v>4500000</v>
      </c>
      <c r="T1662" s="500">
        <v>2000000</v>
      </c>
      <c r="U1662" s="500">
        <v>6500000</v>
      </c>
      <c r="V1662" s="500">
        <v>42</v>
      </c>
      <c r="W1662" s="500">
        <v>8</v>
      </c>
      <c r="X1662" s="500">
        <v>50</v>
      </c>
      <c r="Y1662" s="501">
        <v>415</v>
      </c>
      <c r="Z1662" s="500">
        <v>8132</v>
      </c>
      <c r="AA1662" s="500">
        <v>1152</v>
      </c>
    </row>
    <row r="1663" spans="1:27" s="497" customFormat="1" ht="19.5" customHeight="1">
      <c r="A1663" s="498" t="s">
        <v>8997</v>
      </c>
      <c r="B1663" s="675">
        <v>10450194125675</v>
      </c>
      <c r="C1663" s="498" t="s">
        <v>8998</v>
      </c>
      <c r="D1663" s="498" t="s">
        <v>8999</v>
      </c>
      <c r="E1663" s="498" t="s">
        <v>267</v>
      </c>
      <c r="F1663" s="498" t="s">
        <v>2833</v>
      </c>
      <c r="G1663" s="498" t="s">
        <v>9000</v>
      </c>
      <c r="H1663" s="498">
        <v>112</v>
      </c>
      <c r="I1663" s="498">
        <v>13</v>
      </c>
      <c r="J1663" s="499" t="s">
        <v>2796</v>
      </c>
      <c r="K1663" s="499" t="s">
        <v>1779</v>
      </c>
      <c r="L1663" s="498" t="s">
        <v>1780</v>
      </c>
      <c r="M1663" s="498" t="s">
        <v>807</v>
      </c>
      <c r="N1663" s="498" t="s">
        <v>372</v>
      </c>
      <c r="O1663" s="498">
        <v>45190</v>
      </c>
      <c r="P1663" s="499" t="s">
        <v>9001</v>
      </c>
      <c r="Q1663" s="500">
        <v>120000000</v>
      </c>
      <c r="R1663" s="500">
        <v>2100000000</v>
      </c>
      <c r="S1663" s="500">
        <v>4900000000</v>
      </c>
      <c r="T1663" s="500">
        <v>5000000000</v>
      </c>
      <c r="U1663" s="500">
        <v>12120000000</v>
      </c>
      <c r="V1663" s="500">
        <v>147</v>
      </c>
      <c r="W1663" s="500">
        <v>63</v>
      </c>
      <c r="X1663" s="500">
        <v>210</v>
      </c>
      <c r="Y1663" s="501">
        <v>76979.06</v>
      </c>
      <c r="Z1663" s="500">
        <v>416922</v>
      </c>
      <c r="AA1663" s="500">
        <v>18763</v>
      </c>
    </row>
    <row r="1664" spans="1:27" s="497" customFormat="1" ht="19.5" customHeight="1">
      <c r="A1664" s="498" t="s">
        <v>9002</v>
      </c>
      <c r="B1664" s="675">
        <v>10340198825679</v>
      </c>
      <c r="C1664" s="498" t="s">
        <v>9003</v>
      </c>
      <c r="D1664" s="498" t="s">
        <v>1025</v>
      </c>
      <c r="E1664" s="498" t="s">
        <v>29</v>
      </c>
      <c r="F1664" s="498" t="s">
        <v>2848</v>
      </c>
      <c r="G1664" s="498" t="s">
        <v>9004</v>
      </c>
      <c r="H1664" s="498">
        <v>53</v>
      </c>
      <c r="I1664" s="498">
        <v>8</v>
      </c>
      <c r="J1664" s="499" t="s">
        <v>25</v>
      </c>
      <c r="K1664" s="498" t="s">
        <v>25</v>
      </c>
      <c r="L1664" s="498" t="s">
        <v>9005</v>
      </c>
      <c r="M1664" s="498" t="s">
        <v>478</v>
      </c>
      <c r="N1664" s="498" t="s">
        <v>85</v>
      </c>
      <c r="O1664" s="498">
        <v>34150</v>
      </c>
      <c r="P1664" s="499" t="s">
        <v>2796</v>
      </c>
      <c r="Q1664" s="500">
        <v>290000</v>
      </c>
      <c r="R1664" s="500">
        <v>300000</v>
      </c>
      <c r="S1664" s="500">
        <v>5000000</v>
      </c>
      <c r="T1664" s="500">
        <v>3000000</v>
      </c>
      <c r="U1664" s="500">
        <v>8590000</v>
      </c>
      <c r="V1664" s="500">
        <v>4</v>
      </c>
      <c r="W1664" s="500">
        <v>0</v>
      </c>
      <c r="X1664" s="500">
        <v>4</v>
      </c>
      <c r="Y1664" s="501">
        <v>1235</v>
      </c>
      <c r="Z1664" s="500">
        <v>15292</v>
      </c>
      <c r="AA1664" s="500">
        <v>60</v>
      </c>
    </row>
    <row r="1665" spans="1:27" s="497" customFormat="1" ht="19.5" customHeight="1">
      <c r="A1665" s="498" t="s">
        <v>9006</v>
      </c>
      <c r="B1665" s="675">
        <v>10340199125673</v>
      </c>
      <c r="C1665" s="498" t="s">
        <v>9007</v>
      </c>
      <c r="D1665" s="498" t="s">
        <v>9008</v>
      </c>
      <c r="E1665" s="498" t="s">
        <v>48</v>
      </c>
      <c r="F1665" s="498" t="s">
        <v>1960</v>
      </c>
      <c r="G1665" s="498" t="s">
        <v>8996</v>
      </c>
      <c r="H1665" s="498" t="s">
        <v>9009</v>
      </c>
      <c r="I1665" s="498">
        <v>15</v>
      </c>
      <c r="J1665" s="499" t="s">
        <v>25</v>
      </c>
      <c r="K1665" s="499" t="s">
        <v>25</v>
      </c>
      <c r="L1665" s="498" t="s">
        <v>9010</v>
      </c>
      <c r="M1665" s="498" t="s">
        <v>9011</v>
      </c>
      <c r="N1665" s="498" t="s">
        <v>85</v>
      </c>
      <c r="O1665" s="498">
        <v>34270</v>
      </c>
      <c r="P1665" s="499">
        <v>887777718</v>
      </c>
      <c r="Q1665" s="500">
        <v>0</v>
      </c>
      <c r="R1665" s="500">
        <v>1000000</v>
      </c>
      <c r="S1665" s="500">
        <v>8000000</v>
      </c>
      <c r="T1665" s="500">
        <v>15000000</v>
      </c>
      <c r="U1665" s="500">
        <v>24000000</v>
      </c>
      <c r="V1665" s="500">
        <v>11</v>
      </c>
      <c r="W1665" s="500">
        <v>1</v>
      </c>
      <c r="X1665" s="500">
        <v>12</v>
      </c>
      <c r="Y1665" s="501">
        <v>1014</v>
      </c>
      <c r="Z1665" s="500">
        <v>9231</v>
      </c>
      <c r="AA1665" s="500">
        <v>60</v>
      </c>
    </row>
    <row r="1666" spans="1:27" s="497" customFormat="1" ht="19.5" customHeight="1">
      <c r="A1666" s="498" t="s">
        <v>9012</v>
      </c>
      <c r="B1666" s="675">
        <v>10320198425670</v>
      </c>
      <c r="C1666" s="498" t="s">
        <v>1243</v>
      </c>
      <c r="D1666" s="498" t="s">
        <v>1025</v>
      </c>
      <c r="E1666" s="498" t="s">
        <v>40</v>
      </c>
      <c r="F1666" s="498" t="s">
        <v>1967</v>
      </c>
      <c r="G1666" s="498" t="s">
        <v>9004</v>
      </c>
      <c r="H1666" s="498" t="s">
        <v>9013</v>
      </c>
      <c r="I1666" s="498">
        <v>15</v>
      </c>
      <c r="J1666" s="498" t="s">
        <v>25</v>
      </c>
      <c r="K1666" s="498" t="s">
        <v>25</v>
      </c>
      <c r="L1666" s="498" t="s">
        <v>9014</v>
      </c>
      <c r="M1666" s="498" t="s">
        <v>736</v>
      </c>
      <c r="N1666" s="498" t="s">
        <v>352</v>
      </c>
      <c r="O1666" s="498">
        <v>32140</v>
      </c>
      <c r="P1666" s="499">
        <v>958872818</v>
      </c>
      <c r="Q1666" s="500">
        <v>2000000</v>
      </c>
      <c r="R1666" s="500">
        <v>2000000</v>
      </c>
      <c r="S1666" s="500">
        <v>5000000</v>
      </c>
      <c r="T1666" s="500">
        <v>2000000</v>
      </c>
      <c r="U1666" s="500">
        <v>11000000</v>
      </c>
      <c r="V1666" s="500">
        <v>7</v>
      </c>
      <c r="W1666" s="500">
        <v>2</v>
      </c>
      <c r="X1666" s="500">
        <v>9</v>
      </c>
      <c r="Y1666" s="501">
        <v>585.70000000000005</v>
      </c>
      <c r="Z1666" s="500">
        <v>29554</v>
      </c>
      <c r="AA1666" s="500">
        <v>144</v>
      </c>
    </row>
    <row r="1667" spans="1:27" s="497" customFormat="1" ht="19.5" customHeight="1">
      <c r="A1667" s="498" t="s">
        <v>9015</v>
      </c>
      <c r="B1667" s="675">
        <v>10800199825671</v>
      </c>
      <c r="C1667" s="498" t="s">
        <v>9016</v>
      </c>
      <c r="D1667" s="498" t="s">
        <v>9017</v>
      </c>
      <c r="E1667" s="498" t="s">
        <v>40</v>
      </c>
      <c r="F1667" s="498" t="s">
        <v>1967</v>
      </c>
      <c r="G1667" s="498" t="s">
        <v>9018</v>
      </c>
      <c r="H1667" s="498">
        <v>333</v>
      </c>
      <c r="I1667" s="498">
        <v>11</v>
      </c>
      <c r="J1667" s="499" t="s">
        <v>2796</v>
      </c>
      <c r="K1667" s="499" t="s">
        <v>2796</v>
      </c>
      <c r="L1667" s="498" t="s">
        <v>1323</v>
      </c>
      <c r="M1667" s="498" t="s">
        <v>1323</v>
      </c>
      <c r="N1667" s="498" t="s">
        <v>71</v>
      </c>
      <c r="O1667" s="498">
        <v>80220</v>
      </c>
      <c r="P1667" s="499" t="s">
        <v>2796</v>
      </c>
      <c r="Q1667" s="500">
        <v>14000000</v>
      </c>
      <c r="R1667" s="500">
        <v>1500000</v>
      </c>
      <c r="S1667" s="500">
        <v>5000000</v>
      </c>
      <c r="T1667" s="500">
        <v>5000000</v>
      </c>
      <c r="U1667" s="500">
        <v>25500000</v>
      </c>
      <c r="V1667" s="500">
        <v>7</v>
      </c>
      <c r="W1667" s="500">
        <v>0</v>
      </c>
      <c r="X1667" s="500">
        <v>7</v>
      </c>
      <c r="Y1667" s="501">
        <v>502</v>
      </c>
      <c r="Z1667" s="500">
        <v>17025</v>
      </c>
      <c r="AA1667" s="500">
        <v>1500</v>
      </c>
    </row>
    <row r="1668" spans="1:27" s="497" customFormat="1" ht="19.5" customHeight="1">
      <c r="A1668" s="498" t="s">
        <v>9019</v>
      </c>
      <c r="B1668" s="675">
        <v>10310201525673</v>
      </c>
      <c r="C1668" s="498" t="s">
        <v>9020</v>
      </c>
      <c r="D1668" s="498" t="s">
        <v>9021</v>
      </c>
      <c r="E1668" s="498" t="s">
        <v>40</v>
      </c>
      <c r="F1668" s="498" t="s">
        <v>1967</v>
      </c>
      <c r="G1668" s="498" t="s">
        <v>9022</v>
      </c>
      <c r="H1668" s="498" t="s">
        <v>9023</v>
      </c>
      <c r="I1668" s="498">
        <v>5</v>
      </c>
      <c r="J1668" s="499" t="s">
        <v>25</v>
      </c>
      <c r="K1668" s="499" t="s">
        <v>25</v>
      </c>
      <c r="L1668" s="498" t="s">
        <v>9024</v>
      </c>
      <c r="M1668" s="498" t="s">
        <v>399</v>
      </c>
      <c r="N1668" s="498" t="s">
        <v>341</v>
      </c>
      <c r="O1668" s="498">
        <v>31210</v>
      </c>
      <c r="P1668" s="499">
        <v>819667584</v>
      </c>
      <c r="Q1668" s="500">
        <v>4000000</v>
      </c>
      <c r="R1668" s="500">
        <v>8000000</v>
      </c>
      <c r="S1668" s="500">
        <v>5000000</v>
      </c>
      <c r="T1668" s="500">
        <v>1000000</v>
      </c>
      <c r="U1668" s="500">
        <v>18000000</v>
      </c>
      <c r="V1668" s="500">
        <v>6</v>
      </c>
      <c r="W1668" s="500">
        <v>0</v>
      </c>
      <c r="X1668" s="500">
        <v>6</v>
      </c>
      <c r="Y1668" s="501">
        <v>1153.02</v>
      </c>
      <c r="Z1668" s="500">
        <v>12808</v>
      </c>
      <c r="AA1668" s="500">
        <v>2160</v>
      </c>
    </row>
    <row r="1669" spans="1:27" s="497" customFormat="1" ht="19.5" customHeight="1">
      <c r="A1669" s="498" t="s">
        <v>9025</v>
      </c>
      <c r="B1669" s="675">
        <v>10670202125678</v>
      </c>
      <c r="C1669" s="498" t="s">
        <v>9026</v>
      </c>
      <c r="D1669" s="498" t="s">
        <v>9027</v>
      </c>
      <c r="E1669" s="498" t="s">
        <v>40</v>
      </c>
      <c r="F1669" s="498" t="s">
        <v>1967</v>
      </c>
      <c r="G1669" s="498" t="s">
        <v>8996</v>
      </c>
      <c r="H1669" s="498" t="s">
        <v>9028</v>
      </c>
      <c r="I1669" s="498">
        <v>3</v>
      </c>
      <c r="J1669" s="498" t="s">
        <v>2796</v>
      </c>
      <c r="K1669" s="498" t="s">
        <v>2796</v>
      </c>
      <c r="L1669" s="498" t="s">
        <v>9029</v>
      </c>
      <c r="M1669" s="498" t="s">
        <v>9030</v>
      </c>
      <c r="N1669" s="498" t="s">
        <v>413</v>
      </c>
      <c r="O1669" s="498">
        <v>67190</v>
      </c>
      <c r="P1669" s="499">
        <v>94170031</v>
      </c>
      <c r="Q1669" s="500">
        <v>3000000</v>
      </c>
      <c r="R1669" s="500">
        <v>30000000</v>
      </c>
      <c r="S1669" s="500">
        <v>30000000</v>
      </c>
      <c r="T1669" s="500">
        <v>37000000</v>
      </c>
      <c r="U1669" s="500">
        <v>100000000</v>
      </c>
      <c r="V1669" s="500">
        <v>70</v>
      </c>
      <c r="W1669" s="500">
        <v>10</v>
      </c>
      <c r="X1669" s="500">
        <v>80</v>
      </c>
      <c r="Y1669" s="501">
        <v>7076.23</v>
      </c>
      <c r="Z1669" s="500">
        <v>57400</v>
      </c>
      <c r="AA1669" s="500">
        <v>12544</v>
      </c>
    </row>
    <row r="1670" spans="1:27" s="497" customFormat="1" ht="19.5" customHeight="1">
      <c r="A1670" s="498" t="s">
        <v>9031</v>
      </c>
      <c r="B1670" s="675">
        <v>10140193625672</v>
      </c>
      <c r="C1670" s="498" t="s">
        <v>9032</v>
      </c>
      <c r="D1670" s="498" t="s">
        <v>9033</v>
      </c>
      <c r="E1670" s="498" t="s">
        <v>237</v>
      </c>
      <c r="F1670" s="498" t="s">
        <v>2848</v>
      </c>
      <c r="G1670" s="498" t="s">
        <v>9000</v>
      </c>
      <c r="H1670" s="498">
        <v>108</v>
      </c>
      <c r="I1670" s="498">
        <v>2</v>
      </c>
      <c r="J1670" s="498" t="s">
        <v>2796</v>
      </c>
      <c r="K1670" s="498" t="s">
        <v>2796</v>
      </c>
      <c r="L1670" s="498" t="s">
        <v>1567</v>
      </c>
      <c r="M1670" s="498" t="s">
        <v>615</v>
      </c>
      <c r="N1670" s="498" t="s">
        <v>26</v>
      </c>
      <c r="O1670" s="498">
        <v>13260</v>
      </c>
      <c r="P1670" s="499" t="s">
        <v>9034</v>
      </c>
      <c r="Q1670" s="500">
        <v>0</v>
      </c>
      <c r="R1670" s="500">
        <v>20000000</v>
      </c>
      <c r="S1670" s="500">
        <v>100000000</v>
      </c>
      <c r="T1670" s="500">
        <v>30000000</v>
      </c>
      <c r="U1670" s="500">
        <v>150000000</v>
      </c>
      <c r="V1670" s="500">
        <v>35</v>
      </c>
      <c r="W1670" s="500">
        <v>15</v>
      </c>
      <c r="X1670" s="500">
        <v>50</v>
      </c>
      <c r="Y1670" s="501">
        <v>2062.98</v>
      </c>
      <c r="Z1670" s="500">
        <v>14063</v>
      </c>
      <c r="AA1670" s="500">
        <v>3720</v>
      </c>
    </row>
    <row r="1671" spans="1:27" s="497" customFormat="1" ht="19.5" customHeight="1">
      <c r="A1671" s="498" t="s">
        <v>9035</v>
      </c>
      <c r="B1671" s="675">
        <v>10570191025675</v>
      </c>
      <c r="C1671" s="498" t="s">
        <v>9036</v>
      </c>
      <c r="D1671" s="498" t="s">
        <v>9037</v>
      </c>
      <c r="E1671" s="498" t="s">
        <v>34</v>
      </c>
      <c r="F1671" s="498" t="s">
        <v>2398</v>
      </c>
      <c r="G1671" s="498" t="s">
        <v>8988</v>
      </c>
      <c r="H1671" s="498" t="s">
        <v>9038</v>
      </c>
      <c r="I1671" s="498">
        <v>9</v>
      </c>
      <c r="J1671" s="498" t="s">
        <v>25</v>
      </c>
      <c r="K1671" s="498" t="s">
        <v>25</v>
      </c>
      <c r="L1671" s="498" t="s">
        <v>9039</v>
      </c>
      <c r="M1671" s="498" t="s">
        <v>813</v>
      </c>
      <c r="N1671" s="498" t="s">
        <v>102</v>
      </c>
      <c r="O1671" s="498">
        <v>57110</v>
      </c>
      <c r="P1671" s="499">
        <v>869074525</v>
      </c>
      <c r="Q1671" s="500">
        <v>12000000</v>
      </c>
      <c r="R1671" s="500">
        <v>30000000</v>
      </c>
      <c r="S1671" s="500">
        <v>7000000</v>
      </c>
      <c r="T1671" s="500">
        <v>10000000</v>
      </c>
      <c r="U1671" s="500">
        <v>59000000</v>
      </c>
      <c r="V1671" s="500">
        <v>9</v>
      </c>
      <c r="W1671" s="500">
        <v>8</v>
      </c>
      <c r="X1671" s="500">
        <v>17</v>
      </c>
      <c r="Y1671" s="501">
        <v>2220.16</v>
      </c>
      <c r="Z1671" s="500">
        <v>12916</v>
      </c>
      <c r="AA1671" s="500">
        <v>2964</v>
      </c>
    </row>
    <row r="1672" spans="1:27" s="497" customFormat="1" ht="19.5" customHeight="1">
      <c r="A1672" s="498" t="s">
        <v>9040</v>
      </c>
      <c r="B1672" s="675">
        <v>10100199525672</v>
      </c>
      <c r="C1672" s="498" t="s">
        <v>9041</v>
      </c>
      <c r="D1672" s="498" t="s">
        <v>9042</v>
      </c>
      <c r="E1672" s="498" t="s">
        <v>45</v>
      </c>
      <c r="F1672" s="498" t="s">
        <v>2467</v>
      </c>
      <c r="G1672" s="498" t="s">
        <v>8996</v>
      </c>
      <c r="H1672" s="498">
        <v>1033</v>
      </c>
      <c r="I1672" s="499" t="s">
        <v>2796</v>
      </c>
      <c r="J1672" s="499" t="s">
        <v>2796</v>
      </c>
      <c r="K1672" s="499" t="s">
        <v>5756</v>
      </c>
      <c r="L1672" s="498" t="s">
        <v>1692</v>
      </c>
      <c r="M1672" s="498" t="s">
        <v>1363</v>
      </c>
      <c r="N1672" s="498" t="s">
        <v>27</v>
      </c>
      <c r="O1672" s="498">
        <v>10520</v>
      </c>
      <c r="P1672" s="499" t="s">
        <v>2796</v>
      </c>
      <c r="Q1672" s="500">
        <v>0</v>
      </c>
      <c r="R1672" s="500">
        <v>2500000</v>
      </c>
      <c r="S1672" s="500">
        <v>10000000</v>
      </c>
      <c r="T1672" s="500">
        <v>2500000</v>
      </c>
      <c r="U1672" s="500">
        <v>15000000</v>
      </c>
      <c r="V1672" s="500">
        <v>7</v>
      </c>
      <c r="W1672" s="500">
        <v>2</v>
      </c>
      <c r="X1672" s="500">
        <v>9</v>
      </c>
      <c r="Y1672" s="501">
        <v>275</v>
      </c>
      <c r="Z1672" s="500">
        <v>1215</v>
      </c>
      <c r="AA1672" s="500">
        <v>1215</v>
      </c>
    </row>
    <row r="1673" spans="1:27" s="497" customFormat="1" ht="19.5" customHeight="1">
      <c r="A1673" s="498" t="s">
        <v>9043</v>
      </c>
      <c r="B1673" s="675">
        <v>10830200425674</v>
      </c>
      <c r="C1673" s="498" t="s">
        <v>1774</v>
      </c>
      <c r="D1673" s="498" t="s">
        <v>9044</v>
      </c>
      <c r="E1673" s="498" t="s">
        <v>45</v>
      </c>
      <c r="F1673" s="498" t="s">
        <v>2478</v>
      </c>
      <c r="G1673" s="498" t="s">
        <v>9018</v>
      </c>
      <c r="H1673" s="498" t="s">
        <v>9045</v>
      </c>
      <c r="I1673" s="498">
        <v>6</v>
      </c>
      <c r="J1673" s="498" t="s">
        <v>25</v>
      </c>
      <c r="K1673" s="498" t="s">
        <v>1444</v>
      </c>
      <c r="L1673" s="498" t="s">
        <v>1257</v>
      </c>
      <c r="M1673" s="498" t="s">
        <v>630</v>
      </c>
      <c r="N1673" s="498" t="s">
        <v>501</v>
      </c>
      <c r="O1673" s="498">
        <v>83000</v>
      </c>
      <c r="P1673" s="499" t="s">
        <v>9046</v>
      </c>
      <c r="Q1673" s="500">
        <v>8000000</v>
      </c>
      <c r="R1673" s="500">
        <v>2000000</v>
      </c>
      <c r="S1673" s="500">
        <v>5000000</v>
      </c>
      <c r="T1673" s="500">
        <v>3000000</v>
      </c>
      <c r="U1673" s="500">
        <v>18000000</v>
      </c>
      <c r="V1673" s="500">
        <v>13</v>
      </c>
      <c r="W1673" s="500">
        <v>12</v>
      </c>
      <c r="X1673" s="500">
        <v>25</v>
      </c>
      <c r="Y1673" s="501">
        <v>1052.01</v>
      </c>
      <c r="Z1673" s="500">
        <v>2260</v>
      </c>
      <c r="AA1673" s="500">
        <v>480</v>
      </c>
    </row>
    <row r="1674" spans="1:27" s="497" customFormat="1" ht="19.5" customHeight="1">
      <c r="A1674" s="498" t="s">
        <v>9047</v>
      </c>
      <c r="B1674" s="675">
        <v>10430184425673</v>
      </c>
      <c r="C1674" s="498" t="s">
        <v>9048</v>
      </c>
      <c r="D1674" s="498" t="s">
        <v>9049</v>
      </c>
      <c r="E1674" s="498" t="s">
        <v>230</v>
      </c>
      <c r="F1674" s="498" t="s">
        <v>3311</v>
      </c>
      <c r="G1674" s="498" t="s">
        <v>9050</v>
      </c>
      <c r="H1674" s="498" t="s">
        <v>9051</v>
      </c>
      <c r="I1674" s="498">
        <v>3</v>
      </c>
      <c r="J1674" s="499" t="s">
        <v>2796</v>
      </c>
      <c r="K1674" s="499" t="s">
        <v>2796</v>
      </c>
      <c r="L1674" s="498" t="s">
        <v>9052</v>
      </c>
      <c r="M1674" s="498" t="s">
        <v>1063</v>
      </c>
      <c r="N1674" s="498" t="s">
        <v>492</v>
      </c>
      <c r="O1674" s="498">
        <v>43110</v>
      </c>
      <c r="P1674" s="499" t="s">
        <v>2796</v>
      </c>
      <c r="Q1674" s="500">
        <v>5000000</v>
      </c>
      <c r="R1674" s="500">
        <v>40000000</v>
      </c>
      <c r="S1674" s="500">
        <v>12000000</v>
      </c>
      <c r="T1674" s="500">
        <v>30000000</v>
      </c>
      <c r="U1674" s="500">
        <v>87000000</v>
      </c>
      <c r="V1674" s="500">
        <v>28</v>
      </c>
      <c r="W1674" s="500">
        <v>20</v>
      </c>
      <c r="X1674" s="500">
        <v>48</v>
      </c>
      <c r="Y1674" s="501">
        <v>2429</v>
      </c>
      <c r="Z1674" s="500">
        <v>31033</v>
      </c>
      <c r="AA1674" s="500">
        <v>6071</v>
      </c>
    </row>
    <row r="1675" spans="1:27" s="497" customFormat="1" ht="19.5" customHeight="1">
      <c r="A1675" s="498" t="s">
        <v>9053</v>
      </c>
      <c r="B1675" s="675">
        <v>10100186825671</v>
      </c>
      <c r="C1675" s="498" t="s">
        <v>4820</v>
      </c>
      <c r="D1675" s="498" t="s">
        <v>9054</v>
      </c>
      <c r="E1675" s="498" t="s">
        <v>17</v>
      </c>
      <c r="F1675" s="498" t="s">
        <v>2612</v>
      </c>
      <c r="G1675" s="498" t="s">
        <v>8914</v>
      </c>
      <c r="H1675" s="498" t="s">
        <v>9055</v>
      </c>
      <c r="I1675" s="498" t="s">
        <v>2796</v>
      </c>
      <c r="J1675" s="499" t="s">
        <v>9056</v>
      </c>
      <c r="K1675" s="499" t="s">
        <v>3554</v>
      </c>
      <c r="L1675" s="498" t="s">
        <v>663</v>
      </c>
      <c r="M1675" s="498" t="s">
        <v>645</v>
      </c>
      <c r="N1675" s="498" t="s">
        <v>27</v>
      </c>
      <c r="O1675" s="498">
        <v>10150</v>
      </c>
      <c r="P1675" s="499" t="s">
        <v>2796</v>
      </c>
      <c r="Q1675" s="500">
        <v>0</v>
      </c>
      <c r="R1675" s="500">
        <v>20000000</v>
      </c>
      <c r="S1675" s="500">
        <v>30000000</v>
      </c>
      <c r="T1675" s="500">
        <v>6000000</v>
      </c>
      <c r="U1675" s="500">
        <v>56000000</v>
      </c>
      <c r="V1675" s="500">
        <v>41</v>
      </c>
      <c r="W1675" s="500">
        <v>27</v>
      </c>
      <c r="X1675" s="500">
        <v>68</v>
      </c>
      <c r="Y1675" s="501">
        <v>399.08</v>
      </c>
      <c r="Z1675" s="500">
        <v>660</v>
      </c>
      <c r="AA1675" s="500">
        <v>638</v>
      </c>
    </row>
    <row r="1676" spans="1:27" s="497" customFormat="1" ht="19.5" customHeight="1">
      <c r="A1676" s="498" t="s">
        <v>9057</v>
      </c>
      <c r="B1676" s="675">
        <v>10140193925676</v>
      </c>
      <c r="C1676" s="498" t="s">
        <v>9058</v>
      </c>
      <c r="D1676" s="498" t="s">
        <v>9059</v>
      </c>
      <c r="E1676" s="498">
        <v>72</v>
      </c>
      <c r="F1676" s="498" t="s">
        <v>3475</v>
      </c>
      <c r="G1676" s="498" t="s">
        <v>9000</v>
      </c>
      <c r="H1676" s="498" t="s">
        <v>1578</v>
      </c>
      <c r="I1676" s="498">
        <v>3</v>
      </c>
      <c r="J1676" s="498" t="s">
        <v>2796</v>
      </c>
      <c r="K1676" s="498" t="s">
        <v>2796</v>
      </c>
      <c r="L1676" s="498" t="s">
        <v>1255</v>
      </c>
      <c r="M1676" s="498" t="s">
        <v>324</v>
      </c>
      <c r="N1676" s="498" t="s">
        <v>26</v>
      </c>
      <c r="O1676" s="498">
        <v>13210</v>
      </c>
      <c r="P1676" s="499" t="s">
        <v>9060</v>
      </c>
      <c r="Q1676" s="500">
        <v>500280000</v>
      </c>
      <c r="R1676" s="500">
        <v>2543250000</v>
      </c>
      <c r="S1676" s="500">
        <v>2037650000</v>
      </c>
      <c r="T1676" s="500">
        <v>1299620000</v>
      </c>
      <c r="U1676" s="500">
        <v>6380800000</v>
      </c>
      <c r="V1676" s="500">
        <v>1880</v>
      </c>
      <c r="W1676" s="500">
        <v>850</v>
      </c>
      <c r="X1676" s="500">
        <v>2730</v>
      </c>
      <c r="Y1676" s="501">
        <v>38104.92</v>
      </c>
      <c r="Z1676" s="500">
        <v>201847</v>
      </c>
      <c r="AA1676" s="500">
        <v>132</v>
      </c>
    </row>
    <row r="1677" spans="1:27" s="497" customFormat="1" ht="19.5" customHeight="1">
      <c r="A1677" s="498" t="s">
        <v>9061</v>
      </c>
      <c r="B1677" s="675">
        <v>10730200125672</v>
      </c>
      <c r="C1677" s="498" t="s">
        <v>9062</v>
      </c>
      <c r="D1677" s="498" t="s">
        <v>9063</v>
      </c>
      <c r="E1677" s="498" t="s">
        <v>231</v>
      </c>
      <c r="F1677" s="498" t="s">
        <v>3689</v>
      </c>
      <c r="G1677" s="498" t="s">
        <v>9018</v>
      </c>
      <c r="H1677" s="498" t="s">
        <v>1635</v>
      </c>
      <c r="I1677" s="498">
        <v>3</v>
      </c>
      <c r="J1677" s="499" t="s">
        <v>9064</v>
      </c>
      <c r="K1677" s="499" t="s">
        <v>9065</v>
      </c>
      <c r="L1677" s="498" t="s">
        <v>1254</v>
      </c>
      <c r="M1677" s="498" t="s">
        <v>590</v>
      </c>
      <c r="N1677" s="498" t="s">
        <v>35</v>
      </c>
      <c r="O1677" s="498">
        <v>73130</v>
      </c>
      <c r="P1677" s="499" t="s">
        <v>2796</v>
      </c>
      <c r="Q1677" s="500">
        <v>0</v>
      </c>
      <c r="R1677" s="500">
        <v>70000000</v>
      </c>
      <c r="S1677" s="500">
        <v>80000000</v>
      </c>
      <c r="T1677" s="500">
        <v>25000000</v>
      </c>
      <c r="U1677" s="500">
        <v>175000000</v>
      </c>
      <c r="V1677" s="500">
        <v>13</v>
      </c>
      <c r="W1677" s="500">
        <v>30</v>
      </c>
      <c r="X1677" s="500">
        <v>43</v>
      </c>
      <c r="Y1677" s="501">
        <v>1448.61</v>
      </c>
      <c r="Z1677" s="500">
        <v>44970</v>
      </c>
      <c r="AA1677" s="500">
        <v>2678</v>
      </c>
    </row>
    <row r="1678" spans="1:27" s="497" customFormat="1" ht="19.5" customHeight="1">
      <c r="A1678" s="498" t="s">
        <v>9066</v>
      </c>
      <c r="B1678" s="675">
        <v>40760191125674</v>
      </c>
      <c r="C1678" s="498" t="s">
        <v>9067</v>
      </c>
      <c r="D1678" s="498" t="s">
        <v>9068</v>
      </c>
      <c r="E1678" s="498" t="s">
        <v>23</v>
      </c>
      <c r="F1678" s="498" t="s">
        <v>2010</v>
      </c>
      <c r="G1678" s="498" t="s">
        <v>9069</v>
      </c>
      <c r="H1678" s="498">
        <v>138</v>
      </c>
      <c r="I1678" s="498">
        <v>4</v>
      </c>
      <c r="J1678" s="499" t="s">
        <v>2796</v>
      </c>
      <c r="K1678" s="499" t="s">
        <v>67</v>
      </c>
      <c r="L1678" s="498" t="s">
        <v>1128</v>
      </c>
      <c r="M1678" s="498" t="s">
        <v>578</v>
      </c>
      <c r="N1678" s="498" t="s">
        <v>312</v>
      </c>
      <c r="O1678" s="498">
        <v>76140</v>
      </c>
      <c r="P1678" s="499" t="s">
        <v>2796</v>
      </c>
      <c r="Q1678" s="500">
        <v>0</v>
      </c>
      <c r="R1678" s="500">
        <v>6000000</v>
      </c>
      <c r="S1678" s="500">
        <v>189000000</v>
      </c>
      <c r="T1678" s="500">
        <v>0</v>
      </c>
      <c r="U1678" s="500">
        <v>195000000</v>
      </c>
      <c r="V1678" s="500">
        <v>2</v>
      </c>
      <c r="W1678" s="500">
        <v>0</v>
      </c>
      <c r="X1678" s="500">
        <v>2</v>
      </c>
      <c r="Y1678" s="501">
        <v>23316.5</v>
      </c>
      <c r="Z1678" s="500">
        <v>56921</v>
      </c>
      <c r="AA1678" s="500">
        <v>56601</v>
      </c>
    </row>
    <row r="1679" spans="1:27" s="497" customFormat="1" ht="19.5" customHeight="1">
      <c r="A1679" s="498" t="s">
        <v>9070</v>
      </c>
      <c r="B1679" s="675">
        <v>40200198725671</v>
      </c>
      <c r="C1679" s="498" t="s">
        <v>9071</v>
      </c>
      <c r="D1679" s="498" t="s">
        <v>9072</v>
      </c>
      <c r="E1679" s="498" t="s">
        <v>23</v>
      </c>
      <c r="F1679" s="498" t="s">
        <v>2010</v>
      </c>
      <c r="G1679" s="498" t="s">
        <v>8953</v>
      </c>
      <c r="H1679" s="498" t="s">
        <v>9073</v>
      </c>
      <c r="I1679" s="498">
        <v>3</v>
      </c>
      <c r="J1679" s="499" t="s">
        <v>2796</v>
      </c>
      <c r="K1679" s="499" t="s">
        <v>2796</v>
      </c>
      <c r="L1679" s="498" t="s">
        <v>702</v>
      </c>
      <c r="M1679" s="498" t="s">
        <v>579</v>
      </c>
      <c r="N1679" s="498" t="s">
        <v>0</v>
      </c>
      <c r="O1679" s="498">
        <v>20150</v>
      </c>
      <c r="P1679" s="499" t="s">
        <v>2796</v>
      </c>
      <c r="Q1679" s="500">
        <v>0</v>
      </c>
      <c r="R1679" s="500">
        <v>0</v>
      </c>
      <c r="S1679" s="500">
        <v>58080000</v>
      </c>
      <c r="T1679" s="500">
        <v>1850000</v>
      </c>
      <c r="U1679" s="500">
        <v>59930000</v>
      </c>
      <c r="V1679" s="500">
        <v>2</v>
      </c>
      <c r="W1679" s="500">
        <v>0</v>
      </c>
      <c r="X1679" s="500">
        <v>2</v>
      </c>
      <c r="Y1679" s="501">
        <v>5410.9858999999997</v>
      </c>
      <c r="Z1679" s="500">
        <v>26938</v>
      </c>
      <c r="AA1679" s="500">
        <v>10051</v>
      </c>
    </row>
    <row r="1680" spans="1:27" s="497" customFormat="1" ht="19.5" customHeight="1">
      <c r="A1680" s="498" t="s">
        <v>9074</v>
      </c>
      <c r="B1680" s="675">
        <v>10460192725673</v>
      </c>
      <c r="C1680" s="498" t="s">
        <v>9075</v>
      </c>
      <c r="D1680" s="498" t="s">
        <v>9076</v>
      </c>
      <c r="E1680" s="498" t="s">
        <v>252</v>
      </c>
      <c r="F1680" s="498" t="s">
        <v>6050</v>
      </c>
      <c r="G1680" s="498" t="s">
        <v>9077</v>
      </c>
      <c r="H1680" s="498" t="s">
        <v>25</v>
      </c>
      <c r="I1680" s="498">
        <v>9</v>
      </c>
      <c r="J1680" s="498" t="s">
        <v>25</v>
      </c>
      <c r="K1680" s="498" t="s">
        <v>25</v>
      </c>
      <c r="L1680" s="498" t="s">
        <v>583</v>
      </c>
      <c r="M1680" s="498" t="s">
        <v>1272</v>
      </c>
      <c r="N1680" s="498" t="s">
        <v>416</v>
      </c>
      <c r="O1680" s="498">
        <v>46220</v>
      </c>
      <c r="P1680" s="499" t="s">
        <v>2796</v>
      </c>
      <c r="Q1680" s="500">
        <v>150000000</v>
      </c>
      <c r="R1680" s="500">
        <v>100000000</v>
      </c>
      <c r="S1680" s="500">
        <v>100000000</v>
      </c>
      <c r="T1680" s="500">
        <v>100000000</v>
      </c>
      <c r="U1680" s="500">
        <v>450000000</v>
      </c>
      <c r="V1680" s="500">
        <v>65</v>
      </c>
      <c r="W1680" s="500">
        <v>30</v>
      </c>
      <c r="X1680" s="500">
        <v>95</v>
      </c>
      <c r="Y1680" s="501">
        <v>28798</v>
      </c>
      <c r="Z1680" s="500">
        <v>1498062</v>
      </c>
      <c r="AA1680" s="500">
        <v>19440</v>
      </c>
    </row>
    <row r="1681" spans="1:27" s="497" customFormat="1" ht="19.5" customHeight="1">
      <c r="A1681" s="498" t="s">
        <v>9078</v>
      </c>
      <c r="B1681" s="675">
        <v>10830188025678</v>
      </c>
      <c r="C1681" s="498" t="s">
        <v>9079</v>
      </c>
      <c r="D1681" s="498" t="s">
        <v>9080</v>
      </c>
      <c r="E1681" s="498">
        <v>90</v>
      </c>
      <c r="F1681" s="498" t="s">
        <v>2918</v>
      </c>
      <c r="G1681" s="498" t="s">
        <v>9081</v>
      </c>
      <c r="H1681" s="498" t="s">
        <v>1127</v>
      </c>
      <c r="I1681" s="498" t="s">
        <v>25</v>
      </c>
      <c r="J1681" s="498" t="s">
        <v>9082</v>
      </c>
      <c r="K1681" s="498" t="s">
        <v>9083</v>
      </c>
      <c r="L1681" s="498" t="s">
        <v>9084</v>
      </c>
      <c r="M1681" s="498" t="s">
        <v>1021</v>
      </c>
      <c r="N1681" s="498" t="s">
        <v>501</v>
      </c>
      <c r="O1681" s="498">
        <v>83150</v>
      </c>
      <c r="P1681" s="499" t="s">
        <v>2796</v>
      </c>
      <c r="Q1681" s="500">
        <v>13402594</v>
      </c>
      <c r="R1681" s="500">
        <v>31049757</v>
      </c>
      <c r="S1681" s="500">
        <v>221263898</v>
      </c>
      <c r="T1681" s="500">
        <v>1500000</v>
      </c>
      <c r="U1681" s="500">
        <v>267216249</v>
      </c>
      <c r="V1681" s="500">
        <v>0</v>
      </c>
      <c r="W1681" s="500">
        <v>0</v>
      </c>
      <c r="X1681" s="500">
        <v>0</v>
      </c>
      <c r="Y1681" s="501">
        <v>1859.62</v>
      </c>
      <c r="Z1681" s="500">
        <v>2400</v>
      </c>
      <c r="AA1681" s="500">
        <v>1548</v>
      </c>
    </row>
    <row r="1682" spans="1:27" s="497" customFormat="1" ht="19.5" customHeight="1">
      <c r="A1682" s="498" t="s">
        <v>9085</v>
      </c>
      <c r="B1682" s="675">
        <v>20130181125676</v>
      </c>
      <c r="C1682" s="498" t="s">
        <v>9086</v>
      </c>
      <c r="D1682" s="498" t="s">
        <v>9087</v>
      </c>
      <c r="E1682" s="498" t="s">
        <v>76</v>
      </c>
      <c r="F1682" s="498" t="s">
        <v>4138</v>
      </c>
      <c r="G1682" s="498" t="s">
        <v>8898</v>
      </c>
      <c r="H1682" s="498" t="s">
        <v>9088</v>
      </c>
      <c r="I1682" s="498">
        <v>2</v>
      </c>
      <c r="J1682" s="499" t="s">
        <v>25</v>
      </c>
      <c r="K1682" s="499" t="s">
        <v>25</v>
      </c>
      <c r="L1682" s="498" t="s">
        <v>738</v>
      </c>
      <c r="M1682" s="498" t="s">
        <v>22</v>
      </c>
      <c r="N1682" s="498" t="s">
        <v>8</v>
      </c>
      <c r="O1682" s="498">
        <v>12140</v>
      </c>
      <c r="P1682" s="499" t="s">
        <v>25</v>
      </c>
      <c r="Q1682" s="500">
        <v>5000000</v>
      </c>
      <c r="R1682" s="500">
        <v>10000000</v>
      </c>
      <c r="S1682" s="500">
        <v>1000000</v>
      </c>
      <c r="T1682" s="500">
        <v>10000000</v>
      </c>
      <c r="U1682" s="500">
        <v>26000000</v>
      </c>
      <c r="V1682" s="500">
        <v>9</v>
      </c>
      <c r="W1682" s="500">
        <v>2</v>
      </c>
      <c r="X1682" s="500">
        <v>11</v>
      </c>
      <c r="Y1682" s="501">
        <v>62.17</v>
      </c>
      <c r="Z1682" s="500">
        <v>1600</v>
      </c>
      <c r="AA1682" s="500">
        <v>583</v>
      </c>
    </row>
    <row r="1683" spans="1:27" s="497" customFormat="1" ht="19.5" customHeight="1">
      <c r="A1683" s="498" t="s">
        <v>9089</v>
      </c>
      <c r="B1683" s="675">
        <v>20210196325675</v>
      </c>
      <c r="C1683" s="498" t="s">
        <v>9090</v>
      </c>
      <c r="D1683" s="498" t="s">
        <v>9091</v>
      </c>
      <c r="E1683" s="498" t="s">
        <v>58</v>
      </c>
      <c r="F1683" s="498" t="s">
        <v>6640</v>
      </c>
      <c r="G1683" s="498" t="s">
        <v>9092</v>
      </c>
      <c r="H1683" s="498" t="s">
        <v>9093</v>
      </c>
      <c r="I1683" s="499" t="s">
        <v>2796</v>
      </c>
      <c r="J1683" s="499" t="s">
        <v>9094</v>
      </c>
      <c r="K1683" s="499" t="s">
        <v>2796</v>
      </c>
      <c r="L1683" s="498" t="s">
        <v>1248</v>
      </c>
      <c r="M1683" s="498" t="s">
        <v>409</v>
      </c>
      <c r="N1683" s="498" t="s">
        <v>20</v>
      </c>
      <c r="O1683" s="498">
        <v>21110</v>
      </c>
      <c r="P1683" s="499" t="s">
        <v>2796</v>
      </c>
      <c r="Q1683" s="500">
        <v>0</v>
      </c>
      <c r="R1683" s="500">
        <v>500000</v>
      </c>
      <c r="S1683" s="500">
        <v>300000</v>
      </c>
      <c r="T1683" s="500">
        <v>200000</v>
      </c>
      <c r="U1683" s="500">
        <v>1000000</v>
      </c>
      <c r="V1683" s="500">
        <v>20</v>
      </c>
      <c r="W1683" s="500">
        <v>40</v>
      </c>
      <c r="X1683" s="500">
        <v>60</v>
      </c>
      <c r="Y1683" s="501">
        <v>157.37</v>
      </c>
      <c r="Z1683" s="500">
        <v>12090</v>
      </c>
      <c r="AA1683" s="500">
        <v>227</v>
      </c>
    </row>
    <row r="1684" spans="1:27" s="497" customFormat="1" ht="19.5" customHeight="1">
      <c r="A1684" s="498" t="s">
        <v>9095</v>
      </c>
      <c r="B1684" s="675">
        <v>20200188725677</v>
      </c>
      <c r="C1684" s="498" t="s">
        <v>5429</v>
      </c>
      <c r="D1684" s="498" t="s">
        <v>9096</v>
      </c>
      <c r="E1684" s="498" t="s">
        <v>100</v>
      </c>
      <c r="F1684" s="498" t="s">
        <v>2135</v>
      </c>
      <c r="G1684" s="498" t="s">
        <v>9081</v>
      </c>
      <c r="H1684" s="498">
        <v>48</v>
      </c>
      <c r="I1684" s="498">
        <v>6</v>
      </c>
      <c r="J1684" s="499" t="s">
        <v>2796</v>
      </c>
      <c r="K1684" s="499" t="s">
        <v>2796</v>
      </c>
      <c r="L1684" s="498" t="s">
        <v>619</v>
      </c>
      <c r="M1684" s="498" t="s">
        <v>620</v>
      </c>
      <c r="N1684" s="498" t="s">
        <v>0</v>
      </c>
      <c r="O1684" s="498">
        <v>20000</v>
      </c>
      <c r="P1684" s="499" t="s">
        <v>9097</v>
      </c>
      <c r="Q1684" s="500">
        <v>700000</v>
      </c>
      <c r="R1684" s="500">
        <v>0</v>
      </c>
      <c r="S1684" s="500">
        <v>5000000</v>
      </c>
      <c r="T1684" s="500">
        <v>3000000</v>
      </c>
      <c r="U1684" s="500">
        <v>8700000</v>
      </c>
      <c r="V1684" s="500">
        <v>49</v>
      </c>
      <c r="W1684" s="500">
        <v>5</v>
      </c>
      <c r="X1684" s="500">
        <v>54</v>
      </c>
      <c r="Y1684" s="501">
        <v>330</v>
      </c>
      <c r="Z1684" s="500">
        <v>1345</v>
      </c>
      <c r="AA1684" s="500">
        <v>1345</v>
      </c>
    </row>
    <row r="1685" spans="1:27" s="497" customFormat="1" ht="19.5" customHeight="1">
      <c r="A1685" s="498" t="s">
        <v>9098</v>
      </c>
      <c r="B1685" s="675">
        <v>20130188325675</v>
      </c>
      <c r="C1685" s="498" t="s">
        <v>9099</v>
      </c>
      <c r="D1685" s="498" t="s">
        <v>9100</v>
      </c>
      <c r="E1685" s="498" t="s">
        <v>265</v>
      </c>
      <c r="F1685" s="498" t="s">
        <v>3786</v>
      </c>
      <c r="G1685" s="498" t="s">
        <v>8932</v>
      </c>
      <c r="H1685" s="498" t="s">
        <v>9101</v>
      </c>
      <c r="I1685" s="498">
        <v>4</v>
      </c>
      <c r="J1685" s="499" t="s">
        <v>2796</v>
      </c>
      <c r="K1685" s="499" t="s">
        <v>25</v>
      </c>
      <c r="L1685" s="498" t="s">
        <v>361</v>
      </c>
      <c r="M1685" s="498" t="s">
        <v>353</v>
      </c>
      <c r="N1685" s="498" t="s">
        <v>8</v>
      </c>
      <c r="O1685" s="498">
        <v>12150</v>
      </c>
      <c r="P1685" s="499" t="s">
        <v>2796</v>
      </c>
      <c r="Q1685" s="500">
        <v>6080000</v>
      </c>
      <c r="R1685" s="500">
        <v>6920000</v>
      </c>
      <c r="S1685" s="500">
        <v>6500000</v>
      </c>
      <c r="T1685" s="500">
        <v>5500000</v>
      </c>
      <c r="U1685" s="500">
        <v>25000000</v>
      </c>
      <c r="V1685" s="500">
        <v>7</v>
      </c>
      <c r="W1685" s="500">
        <v>6</v>
      </c>
      <c r="X1685" s="500">
        <v>13</v>
      </c>
      <c r="Y1685" s="501">
        <v>86.4</v>
      </c>
      <c r="Z1685" s="500">
        <v>1216</v>
      </c>
      <c r="AA1685" s="500">
        <v>532</v>
      </c>
    </row>
    <row r="1686" spans="1:27" s="497" customFormat="1" ht="19.5" customHeight="1">
      <c r="A1686" s="498" t="s">
        <v>9102</v>
      </c>
      <c r="B1686" s="675">
        <v>20200188925673</v>
      </c>
      <c r="C1686" s="498" t="s">
        <v>9103</v>
      </c>
      <c r="D1686" s="498" t="s">
        <v>9104</v>
      </c>
      <c r="E1686" s="498" t="s">
        <v>265</v>
      </c>
      <c r="F1686" s="498" t="s">
        <v>3786</v>
      </c>
      <c r="G1686" s="498" t="s">
        <v>8984</v>
      </c>
      <c r="H1686" s="498" t="s">
        <v>9105</v>
      </c>
      <c r="I1686" s="498">
        <v>7</v>
      </c>
      <c r="J1686" s="498" t="s">
        <v>2796</v>
      </c>
      <c r="K1686" s="498" t="s">
        <v>2796</v>
      </c>
      <c r="L1686" s="498" t="s">
        <v>439</v>
      </c>
      <c r="M1686" s="498" t="s">
        <v>354</v>
      </c>
      <c r="N1686" s="498" t="s">
        <v>0</v>
      </c>
      <c r="O1686" s="498">
        <v>20220</v>
      </c>
      <c r="P1686" s="499" t="s">
        <v>9106</v>
      </c>
      <c r="Q1686" s="500">
        <v>8400000</v>
      </c>
      <c r="R1686" s="500">
        <v>0</v>
      </c>
      <c r="S1686" s="500">
        <v>20000000</v>
      </c>
      <c r="T1686" s="500">
        <v>10000000</v>
      </c>
      <c r="U1686" s="500">
        <v>38400000</v>
      </c>
      <c r="V1686" s="500">
        <v>30</v>
      </c>
      <c r="W1686" s="500">
        <v>10</v>
      </c>
      <c r="X1686" s="500">
        <v>40</v>
      </c>
      <c r="Y1686" s="501">
        <v>391</v>
      </c>
      <c r="Z1686" s="500">
        <v>5779</v>
      </c>
      <c r="AA1686" s="500">
        <v>5779</v>
      </c>
    </row>
    <row r="1687" spans="1:27" s="497" customFormat="1" ht="19.5" customHeight="1">
      <c r="A1687" s="498" t="s">
        <v>9107</v>
      </c>
      <c r="B1687" s="675">
        <v>20240186625677</v>
      </c>
      <c r="C1687" s="498" t="s">
        <v>9108</v>
      </c>
      <c r="D1687" s="498" t="s">
        <v>9109</v>
      </c>
      <c r="E1687" s="498" t="s">
        <v>1208</v>
      </c>
      <c r="F1687" s="498" t="s">
        <v>5298</v>
      </c>
      <c r="G1687" s="498" t="s">
        <v>8914</v>
      </c>
      <c r="H1687" s="498" t="s">
        <v>9110</v>
      </c>
      <c r="I1687" s="498">
        <v>8</v>
      </c>
      <c r="J1687" s="499" t="s">
        <v>25</v>
      </c>
      <c r="K1687" s="499" t="s">
        <v>25</v>
      </c>
      <c r="L1687" s="498" t="s">
        <v>356</v>
      </c>
      <c r="M1687" s="498" t="s">
        <v>382</v>
      </c>
      <c r="N1687" s="498" t="s">
        <v>52</v>
      </c>
      <c r="O1687" s="498">
        <v>24130</v>
      </c>
      <c r="P1687" s="499" t="s">
        <v>2796</v>
      </c>
      <c r="Q1687" s="500">
        <v>4891920</v>
      </c>
      <c r="R1687" s="500">
        <v>0</v>
      </c>
      <c r="S1687" s="500">
        <v>2400000</v>
      </c>
      <c r="T1687" s="500">
        <v>7000000</v>
      </c>
      <c r="U1687" s="500">
        <v>14291920</v>
      </c>
      <c r="V1687" s="500">
        <v>15</v>
      </c>
      <c r="W1687" s="500">
        <v>2</v>
      </c>
      <c r="X1687" s="500">
        <v>17</v>
      </c>
      <c r="Y1687" s="501">
        <v>122.04</v>
      </c>
      <c r="Z1687" s="500">
        <v>2545</v>
      </c>
      <c r="AA1687" s="500">
        <v>2398</v>
      </c>
    </row>
    <row r="1688" spans="1:27" s="497" customFormat="1" ht="19.5" customHeight="1">
      <c r="A1688" s="498" t="s">
        <v>9111</v>
      </c>
      <c r="B1688" s="675">
        <v>20340198125672</v>
      </c>
      <c r="C1688" s="498" t="s">
        <v>9112</v>
      </c>
      <c r="D1688" s="498" t="s">
        <v>2199</v>
      </c>
      <c r="E1688" s="498" t="s">
        <v>47</v>
      </c>
      <c r="F1688" s="498" t="s">
        <v>2190</v>
      </c>
      <c r="G1688" s="498" t="s">
        <v>8953</v>
      </c>
      <c r="H1688" s="498" t="s">
        <v>9113</v>
      </c>
      <c r="I1688" s="498">
        <v>5</v>
      </c>
      <c r="J1688" s="499" t="s">
        <v>25</v>
      </c>
      <c r="K1688" s="499" t="s">
        <v>25</v>
      </c>
      <c r="L1688" s="498" t="s">
        <v>1645</v>
      </c>
      <c r="M1688" s="498" t="s">
        <v>478</v>
      </c>
      <c r="N1688" s="498" t="s">
        <v>85</v>
      </c>
      <c r="O1688" s="498">
        <v>34150</v>
      </c>
      <c r="P1688" s="499">
        <v>867955535</v>
      </c>
      <c r="Q1688" s="500">
        <v>0</v>
      </c>
      <c r="R1688" s="500">
        <v>20000000</v>
      </c>
      <c r="S1688" s="500">
        <v>20000000</v>
      </c>
      <c r="T1688" s="500">
        <v>10000000</v>
      </c>
      <c r="U1688" s="500">
        <v>50000000</v>
      </c>
      <c r="V1688" s="500">
        <v>6</v>
      </c>
      <c r="W1688" s="500">
        <v>0</v>
      </c>
      <c r="X1688" s="500">
        <v>6</v>
      </c>
      <c r="Y1688" s="501">
        <v>480</v>
      </c>
      <c r="Z1688" s="500">
        <v>43831</v>
      </c>
      <c r="AA1688" s="500">
        <v>900</v>
      </c>
    </row>
    <row r="1689" spans="1:27" s="497" customFormat="1" ht="19.5" customHeight="1">
      <c r="A1689" s="498" t="s">
        <v>9114</v>
      </c>
      <c r="B1689" s="675">
        <v>20150193425674</v>
      </c>
      <c r="C1689" s="498" t="s">
        <v>9115</v>
      </c>
      <c r="D1689" s="498" t="s">
        <v>9116</v>
      </c>
      <c r="E1689" s="498" t="s">
        <v>46</v>
      </c>
      <c r="F1689" s="498" t="s">
        <v>5152</v>
      </c>
      <c r="G1689" s="498" t="s">
        <v>9077</v>
      </c>
      <c r="H1689" s="498">
        <v>168</v>
      </c>
      <c r="I1689" s="498">
        <v>3</v>
      </c>
      <c r="J1689" s="498" t="s">
        <v>2796</v>
      </c>
      <c r="K1689" s="498" t="s">
        <v>2796</v>
      </c>
      <c r="L1689" s="498" t="s">
        <v>9117</v>
      </c>
      <c r="M1689" s="498" t="s">
        <v>9118</v>
      </c>
      <c r="N1689" s="498" t="s">
        <v>487</v>
      </c>
      <c r="O1689" s="498">
        <v>14110</v>
      </c>
      <c r="P1689" s="499" t="s">
        <v>9119</v>
      </c>
      <c r="Q1689" s="500">
        <v>20000000</v>
      </c>
      <c r="R1689" s="500">
        <v>35000000</v>
      </c>
      <c r="S1689" s="500">
        <v>5000000</v>
      </c>
      <c r="T1689" s="500">
        <v>30000000</v>
      </c>
      <c r="U1689" s="500">
        <v>90000000</v>
      </c>
      <c r="V1689" s="500">
        <v>12</v>
      </c>
      <c r="W1689" s="500">
        <v>3</v>
      </c>
      <c r="X1689" s="500">
        <v>15</v>
      </c>
      <c r="Y1689" s="501">
        <v>497</v>
      </c>
      <c r="Z1689" s="500">
        <v>13004</v>
      </c>
      <c r="AA1689" s="500">
        <v>2167</v>
      </c>
    </row>
    <row r="1690" spans="1:27" s="497" customFormat="1" ht="19.5" customHeight="1">
      <c r="A1690" s="498" t="s">
        <v>9120</v>
      </c>
      <c r="B1690" s="675">
        <v>20400183925674</v>
      </c>
      <c r="C1690" s="498" t="s">
        <v>9121</v>
      </c>
      <c r="D1690" s="498" t="s">
        <v>1685</v>
      </c>
      <c r="E1690" s="498" t="s">
        <v>68</v>
      </c>
      <c r="F1690" s="498" t="s">
        <v>1953</v>
      </c>
      <c r="G1690" s="498" t="s">
        <v>9050</v>
      </c>
      <c r="H1690" s="498">
        <v>234</v>
      </c>
      <c r="I1690" s="498">
        <v>4</v>
      </c>
      <c r="J1690" s="498" t="s">
        <v>2796</v>
      </c>
      <c r="K1690" s="498" t="s">
        <v>2796</v>
      </c>
      <c r="L1690" s="498" t="s">
        <v>1784</v>
      </c>
      <c r="M1690" s="498" t="s">
        <v>1576</v>
      </c>
      <c r="N1690" s="498" t="s">
        <v>62</v>
      </c>
      <c r="O1690" s="498">
        <v>40240</v>
      </c>
      <c r="P1690" s="499" t="s">
        <v>2796</v>
      </c>
      <c r="Q1690" s="500">
        <v>2250000</v>
      </c>
      <c r="R1690" s="500">
        <v>9000000</v>
      </c>
      <c r="S1690" s="500">
        <v>15000000</v>
      </c>
      <c r="T1690" s="500">
        <v>1000000</v>
      </c>
      <c r="U1690" s="500">
        <v>27250000</v>
      </c>
      <c r="V1690" s="500">
        <v>6</v>
      </c>
      <c r="W1690" s="500">
        <v>6</v>
      </c>
      <c r="X1690" s="500">
        <v>12</v>
      </c>
      <c r="Y1690" s="501">
        <v>310</v>
      </c>
      <c r="Z1690" s="500">
        <v>24124</v>
      </c>
      <c r="AA1690" s="500">
        <v>1212</v>
      </c>
    </row>
    <row r="1691" spans="1:27" s="497" customFormat="1" ht="19.5" customHeight="1">
      <c r="A1691" s="498" t="s">
        <v>9122</v>
      </c>
      <c r="B1691" s="675">
        <v>20740187625675</v>
      </c>
      <c r="C1691" s="498" t="s">
        <v>1687</v>
      </c>
      <c r="D1691" s="498" t="s">
        <v>1688</v>
      </c>
      <c r="E1691" s="498" t="s">
        <v>68</v>
      </c>
      <c r="F1691" s="498" t="s">
        <v>1953</v>
      </c>
      <c r="G1691" s="498" t="s">
        <v>8898</v>
      </c>
      <c r="H1691" s="498" t="s">
        <v>9123</v>
      </c>
      <c r="I1691" s="498">
        <v>6</v>
      </c>
      <c r="J1691" s="498" t="s">
        <v>2796</v>
      </c>
      <c r="K1691" s="498" t="s">
        <v>2796</v>
      </c>
      <c r="L1691" s="498" t="s">
        <v>591</v>
      </c>
      <c r="M1691" s="498" t="s">
        <v>56</v>
      </c>
      <c r="N1691" s="498" t="s">
        <v>3</v>
      </c>
      <c r="O1691" s="498">
        <v>74110</v>
      </c>
      <c r="P1691" s="499" t="s">
        <v>2796</v>
      </c>
      <c r="Q1691" s="500">
        <v>100000</v>
      </c>
      <c r="R1691" s="500">
        <v>0</v>
      </c>
      <c r="S1691" s="500">
        <v>25000000</v>
      </c>
      <c r="T1691" s="500">
        <v>5000000</v>
      </c>
      <c r="U1691" s="500">
        <v>30100000</v>
      </c>
      <c r="V1691" s="500">
        <v>13</v>
      </c>
      <c r="W1691" s="500">
        <v>15</v>
      </c>
      <c r="X1691" s="500">
        <v>28</v>
      </c>
      <c r="Y1691" s="501">
        <v>392</v>
      </c>
      <c r="Z1691" s="500">
        <v>14732</v>
      </c>
      <c r="AA1691" s="500">
        <v>1800</v>
      </c>
    </row>
    <row r="1692" spans="1:27" s="497" customFormat="1" ht="19.5" customHeight="1">
      <c r="A1692" s="498" t="s">
        <v>9124</v>
      </c>
      <c r="B1692" s="675">
        <v>20380194325678</v>
      </c>
      <c r="C1692" s="498" t="s">
        <v>9125</v>
      </c>
      <c r="D1692" s="498" t="s">
        <v>600</v>
      </c>
      <c r="E1692" s="498" t="s">
        <v>68</v>
      </c>
      <c r="F1692" s="498" t="s">
        <v>1953</v>
      </c>
      <c r="G1692" s="498" t="s">
        <v>9000</v>
      </c>
      <c r="H1692" s="498">
        <v>130</v>
      </c>
      <c r="I1692" s="498">
        <v>11</v>
      </c>
      <c r="J1692" s="499" t="s">
        <v>2796</v>
      </c>
      <c r="K1692" s="499" t="s">
        <v>2796</v>
      </c>
      <c r="L1692" s="498" t="s">
        <v>9126</v>
      </c>
      <c r="M1692" s="498" t="s">
        <v>700</v>
      </c>
      <c r="N1692" s="498" t="s">
        <v>357</v>
      </c>
      <c r="O1692" s="498">
        <v>38000</v>
      </c>
      <c r="P1692" s="499">
        <v>813806620</v>
      </c>
      <c r="Q1692" s="500">
        <v>2000000</v>
      </c>
      <c r="R1692" s="500">
        <v>2000000</v>
      </c>
      <c r="S1692" s="500">
        <v>4000000</v>
      </c>
      <c r="T1692" s="500">
        <v>1000000</v>
      </c>
      <c r="U1692" s="500">
        <v>9000000</v>
      </c>
      <c r="V1692" s="500">
        <v>7</v>
      </c>
      <c r="W1692" s="500">
        <v>6</v>
      </c>
      <c r="X1692" s="500">
        <v>13</v>
      </c>
      <c r="Y1692" s="501">
        <v>374.6</v>
      </c>
      <c r="Z1692" s="500">
        <v>7027</v>
      </c>
      <c r="AA1692" s="500">
        <v>914</v>
      </c>
    </row>
    <row r="1693" spans="1:27" s="497" customFormat="1" ht="19.5" customHeight="1">
      <c r="A1693" s="498" t="s">
        <v>9127</v>
      </c>
      <c r="B1693" s="675">
        <v>20210195525671</v>
      </c>
      <c r="C1693" s="498" t="s">
        <v>3058</v>
      </c>
      <c r="D1693" s="498" t="s">
        <v>9128</v>
      </c>
      <c r="E1693" s="498" t="s">
        <v>117</v>
      </c>
      <c r="F1693" s="498" t="s">
        <v>2239</v>
      </c>
      <c r="G1693" s="498" t="s">
        <v>8949</v>
      </c>
      <c r="H1693" s="498" t="s">
        <v>7523</v>
      </c>
      <c r="I1693" s="498">
        <v>5</v>
      </c>
      <c r="J1693" s="499" t="s">
        <v>2796</v>
      </c>
      <c r="K1693" s="499" t="s">
        <v>2796</v>
      </c>
      <c r="L1693" s="498" t="s">
        <v>755</v>
      </c>
      <c r="M1693" s="498" t="s">
        <v>33</v>
      </c>
      <c r="N1693" s="498" t="s">
        <v>20</v>
      </c>
      <c r="O1693" s="498">
        <v>21180</v>
      </c>
      <c r="P1693" s="499" t="s">
        <v>2796</v>
      </c>
      <c r="Q1693" s="500">
        <v>85000000</v>
      </c>
      <c r="R1693" s="500">
        <v>25000000</v>
      </c>
      <c r="S1693" s="500">
        <v>30000000</v>
      </c>
      <c r="T1693" s="500">
        <v>15000000</v>
      </c>
      <c r="U1693" s="500">
        <v>155000000</v>
      </c>
      <c r="V1693" s="500">
        <v>90</v>
      </c>
      <c r="W1693" s="500">
        <v>90</v>
      </c>
      <c r="X1693" s="500">
        <v>180</v>
      </c>
      <c r="Y1693" s="501">
        <v>392</v>
      </c>
      <c r="Z1693" s="500">
        <v>1980</v>
      </c>
      <c r="AA1693" s="500">
        <v>1980</v>
      </c>
    </row>
    <row r="1694" spans="1:27" s="497" customFormat="1" ht="19.5" customHeight="1">
      <c r="A1694" s="498" t="s">
        <v>9129</v>
      </c>
      <c r="B1694" s="675">
        <v>20200185725670</v>
      </c>
      <c r="C1694" s="498" t="s">
        <v>9130</v>
      </c>
      <c r="D1694" s="498" t="s">
        <v>9131</v>
      </c>
      <c r="E1694" s="498" t="s">
        <v>236</v>
      </c>
      <c r="F1694" s="498" t="s">
        <v>5347</v>
      </c>
      <c r="G1694" s="498" t="s">
        <v>8919</v>
      </c>
      <c r="H1694" s="498" t="s">
        <v>8416</v>
      </c>
      <c r="I1694" s="498">
        <v>3</v>
      </c>
      <c r="J1694" s="499" t="s">
        <v>2796</v>
      </c>
      <c r="K1694" s="499" t="s">
        <v>2796</v>
      </c>
      <c r="L1694" s="498" t="s">
        <v>438</v>
      </c>
      <c r="M1694" s="498" t="s">
        <v>354</v>
      </c>
      <c r="N1694" s="498" t="s">
        <v>0</v>
      </c>
      <c r="O1694" s="498">
        <v>20220</v>
      </c>
      <c r="P1694" s="499" t="s">
        <v>8384</v>
      </c>
      <c r="Q1694" s="500">
        <v>100000</v>
      </c>
      <c r="R1694" s="500">
        <v>0</v>
      </c>
      <c r="S1694" s="500">
        <v>5000000</v>
      </c>
      <c r="T1694" s="500">
        <v>3000000</v>
      </c>
      <c r="U1694" s="500">
        <v>8100000</v>
      </c>
      <c r="V1694" s="500">
        <v>50</v>
      </c>
      <c r="W1694" s="500">
        <v>50</v>
      </c>
      <c r="X1694" s="500">
        <v>100</v>
      </c>
      <c r="Y1694" s="501">
        <v>220</v>
      </c>
      <c r="Z1694" s="500">
        <v>4480</v>
      </c>
      <c r="AA1694" s="500">
        <v>4480</v>
      </c>
    </row>
    <row r="1695" spans="1:27" s="497" customFormat="1" ht="19.5" customHeight="1">
      <c r="A1695" s="498" t="s">
        <v>9132</v>
      </c>
      <c r="B1695" s="675">
        <v>20730193825674</v>
      </c>
      <c r="C1695" s="498" t="s">
        <v>9133</v>
      </c>
      <c r="D1695" s="498" t="s">
        <v>9134</v>
      </c>
      <c r="E1695" s="498" t="s">
        <v>236</v>
      </c>
      <c r="F1695" s="498" t="s">
        <v>5347</v>
      </c>
      <c r="G1695" s="498" t="s">
        <v>9077</v>
      </c>
      <c r="H1695" s="498">
        <v>49</v>
      </c>
      <c r="I1695" s="498">
        <v>1</v>
      </c>
      <c r="J1695" s="498" t="s">
        <v>25</v>
      </c>
      <c r="K1695" s="498" t="s">
        <v>67</v>
      </c>
      <c r="L1695" s="498" t="s">
        <v>1741</v>
      </c>
      <c r="M1695" s="498" t="s">
        <v>54</v>
      </c>
      <c r="N1695" s="498" t="s">
        <v>35</v>
      </c>
      <c r="O1695" s="498">
        <v>73110</v>
      </c>
      <c r="P1695" s="499">
        <v>631799983</v>
      </c>
      <c r="Q1695" s="500">
        <v>450000</v>
      </c>
      <c r="R1695" s="500">
        <v>450000</v>
      </c>
      <c r="S1695" s="500">
        <v>10000000</v>
      </c>
      <c r="T1695" s="500">
        <v>5000000</v>
      </c>
      <c r="U1695" s="500">
        <v>15900000</v>
      </c>
      <c r="V1695" s="500">
        <v>57</v>
      </c>
      <c r="W1695" s="500">
        <v>30</v>
      </c>
      <c r="X1695" s="500">
        <v>87</v>
      </c>
      <c r="Y1695" s="501">
        <v>160.51</v>
      </c>
      <c r="Z1695" s="500">
        <v>0</v>
      </c>
      <c r="AA1695" s="500">
        <v>0</v>
      </c>
    </row>
    <row r="1696" spans="1:27" s="497" customFormat="1" ht="19.5" customHeight="1">
      <c r="A1696" s="498" t="s">
        <v>9135</v>
      </c>
      <c r="B1696" s="675">
        <v>20200185825678</v>
      </c>
      <c r="C1696" s="498" t="s">
        <v>9136</v>
      </c>
      <c r="D1696" s="498" t="s">
        <v>9137</v>
      </c>
      <c r="E1696" s="498" t="s">
        <v>1210</v>
      </c>
      <c r="F1696" s="498" t="s">
        <v>2234</v>
      </c>
      <c r="G1696" s="498" t="s">
        <v>8919</v>
      </c>
      <c r="H1696" s="498" t="s">
        <v>9138</v>
      </c>
      <c r="I1696" s="498">
        <v>10</v>
      </c>
      <c r="J1696" s="498" t="s">
        <v>2796</v>
      </c>
      <c r="K1696" s="498" t="s">
        <v>2796</v>
      </c>
      <c r="L1696" s="498" t="s">
        <v>625</v>
      </c>
      <c r="M1696" s="498" t="s">
        <v>329</v>
      </c>
      <c r="N1696" s="498" t="s">
        <v>0</v>
      </c>
      <c r="O1696" s="498">
        <v>20110</v>
      </c>
      <c r="P1696" s="499" t="s">
        <v>2796</v>
      </c>
      <c r="Q1696" s="500">
        <v>51730400</v>
      </c>
      <c r="R1696" s="500">
        <v>63000000</v>
      </c>
      <c r="S1696" s="500">
        <v>30000000</v>
      </c>
      <c r="T1696" s="500">
        <v>50000000</v>
      </c>
      <c r="U1696" s="500">
        <v>194730400</v>
      </c>
      <c r="V1696" s="500">
        <v>52</v>
      </c>
      <c r="W1696" s="500">
        <v>30</v>
      </c>
      <c r="X1696" s="500">
        <v>82</v>
      </c>
      <c r="Y1696" s="501">
        <v>465.55</v>
      </c>
      <c r="Z1696" s="500">
        <v>34534</v>
      </c>
      <c r="AA1696" s="500">
        <v>9690</v>
      </c>
    </row>
    <row r="1697" spans="1:27" s="497" customFormat="1" ht="19.5" customHeight="1">
      <c r="A1697" s="498" t="s">
        <v>9139</v>
      </c>
      <c r="B1697" s="675">
        <v>20850183025679</v>
      </c>
      <c r="C1697" s="498" t="s">
        <v>9140</v>
      </c>
      <c r="D1697" s="498" t="s">
        <v>9141</v>
      </c>
      <c r="E1697" s="498" t="s">
        <v>50</v>
      </c>
      <c r="F1697" s="498" t="s">
        <v>2244</v>
      </c>
      <c r="G1697" s="498" t="s">
        <v>8909</v>
      </c>
      <c r="H1697" s="498" t="s">
        <v>9142</v>
      </c>
      <c r="I1697" s="498">
        <v>2</v>
      </c>
      <c r="J1697" s="499" t="s">
        <v>2796</v>
      </c>
      <c r="K1697" s="499" t="s">
        <v>2796</v>
      </c>
      <c r="L1697" s="498" t="s">
        <v>3855</v>
      </c>
      <c r="M1697" s="498" t="s">
        <v>459</v>
      </c>
      <c r="N1697" s="498" t="s">
        <v>421</v>
      </c>
      <c r="O1697" s="498">
        <v>85000</v>
      </c>
      <c r="P1697" s="499">
        <v>950157667</v>
      </c>
      <c r="Q1697" s="500">
        <v>500000</v>
      </c>
      <c r="R1697" s="500">
        <v>0</v>
      </c>
      <c r="S1697" s="500">
        <v>2000000</v>
      </c>
      <c r="T1697" s="500">
        <v>0</v>
      </c>
      <c r="U1697" s="500">
        <v>2500000</v>
      </c>
      <c r="V1697" s="500">
        <v>3</v>
      </c>
      <c r="W1697" s="500">
        <v>0</v>
      </c>
      <c r="X1697" s="500">
        <v>3</v>
      </c>
      <c r="Y1697" s="501">
        <v>419</v>
      </c>
      <c r="Z1697" s="500">
        <v>4121</v>
      </c>
      <c r="AA1697" s="500">
        <v>0</v>
      </c>
    </row>
    <row r="1698" spans="1:27" s="497" customFormat="1" ht="19.5" customHeight="1">
      <c r="A1698" s="498" t="s">
        <v>9143</v>
      </c>
      <c r="B1698" s="675">
        <v>20190186125675</v>
      </c>
      <c r="C1698" s="498" t="s">
        <v>9144</v>
      </c>
      <c r="D1698" s="498" t="s">
        <v>1580</v>
      </c>
      <c r="E1698" s="498" t="s">
        <v>50</v>
      </c>
      <c r="F1698" s="498" t="s">
        <v>2244</v>
      </c>
      <c r="G1698" s="498" t="s">
        <v>9050</v>
      </c>
      <c r="H1698" s="498" t="s">
        <v>9145</v>
      </c>
      <c r="I1698" s="498">
        <v>3</v>
      </c>
      <c r="J1698" s="499" t="s">
        <v>25</v>
      </c>
      <c r="K1698" s="499" t="s">
        <v>25</v>
      </c>
      <c r="L1698" s="498" t="s">
        <v>366</v>
      </c>
      <c r="M1698" s="498" t="s">
        <v>367</v>
      </c>
      <c r="N1698" s="498" t="s">
        <v>12</v>
      </c>
      <c r="O1698" s="498">
        <v>18240</v>
      </c>
      <c r="P1698" s="499" t="s">
        <v>2796</v>
      </c>
      <c r="Q1698" s="500">
        <v>4800000</v>
      </c>
      <c r="R1698" s="500">
        <v>0</v>
      </c>
      <c r="S1698" s="500">
        <v>4000000</v>
      </c>
      <c r="T1698" s="500">
        <v>1000000</v>
      </c>
      <c r="U1698" s="500">
        <v>9800000</v>
      </c>
      <c r="V1698" s="500">
        <v>2</v>
      </c>
      <c r="W1698" s="500">
        <v>1</v>
      </c>
      <c r="X1698" s="500">
        <v>3</v>
      </c>
      <c r="Y1698" s="501">
        <v>294</v>
      </c>
      <c r="Z1698" s="500">
        <v>63624</v>
      </c>
      <c r="AA1698" s="500">
        <v>0</v>
      </c>
    </row>
    <row r="1699" spans="1:27" s="497" customFormat="1" ht="19.5" customHeight="1">
      <c r="A1699" s="498" t="s">
        <v>9146</v>
      </c>
      <c r="B1699" s="675">
        <v>20920186425679</v>
      </c>
      <c r="C1699" s="498" t="s">
        <v>9147</v>
      </c>
      <c r="D1699" s="502" t="s">
        <v>472</v>
      </c>
      <c r="E1699" s="498" t="s">
        <v>50</v>
      </c>
      <c r="F1699" s="498" t="s">
        <v>2244</v>
      </c>
      <c r="G1699" s="498" t="s">
        <v>8919</v>
      </c>
      <c r="H1699" s="498" t="s">
        <v>9148</v>
      </c>
      <c r="I1699" s="498">
        <v>5</v>
      </c>
      <c r="J1699" s="499" t="s">
        <v>25</v>
      </c>
      <c r="K1699" s="499" t="s">
        <v>25</v>
      </c>
      <c r="L1699" s="498" t="s">
        <v>1339</v>
      </c>
      <c r="M1699" s="498" t="s">
        <v>477</v>
      </c>
      <c r="N1699" s="498" t="s">
        <v>420</v>
      </c>
      <c r="O1699" s="498">
        <v>92190</v>
      </c>
      <c r="P1699" s="499" t="s">
        <v>9149</v>
      </c>
      <c r="Q1699" s="500">
        <v>2500000</v>
      </c>
      <c r="R1699" s="500">
        <v>0</v>
      </c>
      <c r="S1699" s="500">
        <v>1000000</v>
      </c>
      <c r="T1699" s="500">
        <v>500000</v>
      </c>
      <c r="U1699" s="500">
        <v>4000000</v>
      </c>
      <c r="V1699" s="500">
        <v>2</v>
      </c>
      <c r="W1699" s="500">
        <v>0</v>
      </c>
      <c r="X1699" s="500">
        <v>2</v>
      </c>
      <c r="Y1699" s="501">
        <v>370</v>
      </c>
      <c r="Z1699" s="500">
        <v>28779</v>
      </c>
      <c r="AA1699" s="500">
        <v>22401</v>
      </c>
    </row>
    <row r="1700" spans="1:27" s="497" customFormat="1" ht="19.5" customHeight="1">
      <c r="A1700" s="498" t="s">
        <v>9150</v>
      </c>
      <c r="B1700" s="675">
        <v>20640187125678</v>
      </c>
      <c r="C1700" s="498" t="s">
        <v>9151</v>
      </c>
      <c r="D1700" s="498" t="s">
        <v>9152</v>
      </c>
      <c r="E1700" s="498" t="s">
        <v>50</v>
      </c>
      <c r="F1700" s="498" t="s">
        <v>2244</v>
      </c>
      <c r="G1700" s="498" t="s">
        <v>8914</v>
      </c>
      <c r="H1700" s="498" t="s">
        <v>9153</v>
      </c>
      <c r="I1700" s="498">
        <v>2</v>
      </c>
      <c r="J1700" s="498" t="s">
        <v>2796</v>
      </c>
      <c r="K1700" s="498" t="s">
        <v>2796</v>
      </c>
      <c r="L1700" s="498" t="s">
        <v>4585</v>
      </c>
      <c r="M1700" s="498" t="s">
        <v>775</v>
      </c>
      <c r="N1700" s="498" t="s">
        <v>335</v>
      </c>
      <c r="O1700" s="498">
        <v>64150</v>
      </c>
      <c r="P1700" s="499" t="s">
        <v>9154</v>
      </c>
      <c r="Q1700" s="500">
        <v>3000000</v>
      </c>
      <c r="R1700" s="500">
        <v>0</v>
      </c>
      <c r="S1700" s="500">
        <v>5000000</v>
      </c>
      <c r="T1700" s="500">
        <v>1000000</v>
      </c>
      <c r="U1700" s="500">
        <v>9000000</v>
      </c>
      <c r="V1700" s="500">
        <v>2</v>
      </c>
      <c r="W1700" s="500">
        <v>0</v>
      </c>
      <c r="X1700" s="500">
        <v>2</v>
      </c>
      <c r="Y1700" s="501">
        <v>290</v>
      </c>
      <c r="Z1700" s="500">
        <v>28945</v>
      </c>
      <c r="AA1700" s="500">
        <v>28945</v>
      </c>
    </row>
    <row r="1701" spans="1:27" s="497" customFormat="1" ht="19.5" customHeight="1">
      <c r="A1701" s="498" t="s">
        <v>9155</v>
      </c>
      <c r="B1701" s="675">
        <v>20940194625672</v>
      </c>
      <c r="C1701" s="498" t="s">
        <v>9156</v>
      </c>
      <c r="D1701" s="498" t="s">
        <v>1294</v>
      </c>
      <c r="E1701" s="498" t="s">
        <v>50</v>
      </c>
      <c r="F1701" s="498" t="s">
        <v>2244</v>
      </c>
      <c r="G1701" s="498" t="s">
        <v>8939</v>
      </c>
      <c r="H1701" s="498" t="s">
        <v>9157</v>
      </c>
      <c r="I1701" s="498">
        <v>9</v>
      </c>
      <c r="J1701" s="499" t="s">
        <v>2796</v>
      </c>
      <c r="K1701" s="499" t="s">
        <v>2796</v>
      </c>
      <c r="L1701" s="498" t="s">
        <v>7375</v>
      </c>
      <c r="M1701" s="498" t="s">
        <v>7376</v>
      </c>
      <c r="N1701" s="498" t="s">
        <v>350</v>
      </c>
      <c r="O1701" s="498">
        <v>94180</v>
      </c>
      <c r="P1701" s="499" t="s">
        <v>2796</v>
      </c>
      <c r="Q1701" s="500">
        <v>3000000</v>
      </c>
      <c r="R1701" s="500">
        <v>0</v>
      </c>
      <c r="S1701" s="500">
        <v>1200000</v>
      </c>
      <c r="T1701" s="500">
        <v>200000</v>
      </c>
      <c r="U1701" s="500">
        <v>4400000</v>
      </c>
      <c r="V1701" s="500">
        <v>1</v>
      </c>
      <c r="W1701" s="500">
        <v>0</v>
      </c>
      <c r="X1701" s="500">
        <v>1</v>
      </c>
      <c r="Y1701" s="501">
        <v>147</v>
      </c>
      <c r="Z1701" s="500">
        <v>19334</v>
      </c>
      <c r="AA1701" s="500">
        <v>0</v>
      </c>
    </row>
    <row r="1702" spans="1:27" s="497" customFormat="1" ht="19.5" customHeight="1">
      <c r="A1702" s="498" t="s">
        <v>9158</v>
      </c>
      <c r="B1702" s="675">
        <v>20210196125679</v>
      </c>
      <c r="C1702" s="498" t="s">
        <v>9159</v>
      </c>
      <c r="D1702" s="498" t="s">
        <v>9160</v>
      </c>
      <c r="E1702" s="498" t="s">
        <v>50</v>
      </c>
      <c r="F1702" s="498" t="s">
        <v>2244</v>
      </c>
      <c r="G1702" s="498" t="s">
        <v>8949</v>
      </c>
      <c r="H1702" s="498" t="s">
        <v>9161</v>
      </c>
      <c r="I1702" s="498">
        <v>8</v>
      </c>
      <c r="J1702" s="498" t="s">
        <v>2796</v>
      </c>
      <c r="K1702" s="498" t="s">
        <v>2796</v>
      </c>
      <c r="L1702" s="498" t="s">
        <v>1454</v>
      </c>
      <c r="M1702" s="498" t="s">
        <v>584</v>
      </c>
      <c r="N1702" s="498" t="s">
        <v>20</v>
      </c>
      <c r="O1702" s="498">
        <v>21120</v>
      </c>
      <c r="P1702" s="499" t="s">
        <v>2796</v>
      </c>
      <c r="Q1702" s="500">
        <v>10000000</v>
      </c>
      <c r="R1702" s="500">
        <v>2000000</v>
      </c>
      <c r="S1702" s="500">
        <v>50000000</v>
      </c>
      <c r="T1702" s="500">
        <v>15000000</v>
      </c>
      <c r="U1702" s="500">
        <v>77000000</v>
      </c>
      <c r="V1702" s="500">
        <v>4</v>
      </c>
      <c r="W1702" s="500">
        <v>0</v>
      </c>
      <c r="X1702" s="500">
        <v>4</v>
      </c>
      <c r="Y1702" s="501">
        <v>487</v>
      </c>
      <c r="Z1702" s="500">
        <v>7105</v>
      </c>
      <c r="AA1702" s="500">
        <v>0</v>
      </c>
    </row>
    <row r="1703" spans="1:27" s="497" customFormat="1" ht="19.5" customHeight="1">
      <c r="A1703" s="498" t="s">
        <v>9162</v>
      </c>
      <c r="B1703" s="675">
        <v>20640197325672</v>
      </c>
      <c r="C1703" s="498" t="s">
        <v>9163</v>
      </c>
      <c r="D1703" s="498" t="s">
        <v>1171</v>
      </c>
      <c r="E1703" s="498" t="s">
        <v>50</v>
      </c>
      <c r="F1703" s="498" t="s">
        <v>2244</v>
      </c>
      <c r="G1703" s="498" t="s">
        <v>8953</v>
      </c>
      <c r="H1703" s="498" t="s">
        <v>9164</v>
      </c>
      <c r="I1703" s="498">
        <v>2</v>
      </c>
      <c r="J1703" s="498" t="s">
        <v>2796</v>
      </c>
      <c r="K1703" s="498" t="s">
        <v>2796</v>
      </c>
      <c r="L1703" s="498" t="s">
        <v>4585</v>
      </c>
      <c r="M1703" s="498" t="s">
        <v>775</v>
      </c>
      <c r="N1703" s="498" t="s">
        <v>335</v>
      </c>
      <c r="O1703" s="498">
        <v>64150</v>
      </c>
      <c r="P1703" s="499" t="s">
        <v>9165</v>
      </c>
      <c r="Q1703" s="500">
        <v>400000</v>
      </c>
      <c r="R1703" s="500">
        <v>0</v>
      </c>
      <c r="S1703" s="500">
        <v>3000000</v>
      </c>
      <c r="T1703" s="500">
        <v>100000</v>
      </c>
      <c r="U1703" s="500">
        <v>3500000</v>
      </c>
      <c r="V1703" s="500">
        <v>2</v>
      </c>
      <c r="W1703" s="500">
        <v>0</v>
      </c>
      <c r="X1703" s="500">
        <v>2</v>
      </c>
      <c r="Y1703" s="501">
        <v>158</v>
      </c>
      <c r="Z1703" s="500">
        <v>15468</v>
      </c>
      <c r="AA1703" s="500">
        <v>9600</v>
      </c>
    </row>
    <row r="1704" spans="1:27" s="497" customFormat="1" ht="19.5" customHeight="1">
      <c r="A1704" s="498" t="s">
        <v>9166</v>
      </c>
      <c r="B1704" s="675">
        <v>20840197425676</v>
      </c>
      <c r="C1704" s="498" t="s">
        <v>5990</v>
      </c>
      <c r="D1704" s="498" t="s">
        <v>1295</v>
      </c>
      <c r="E1704" s="498" t="s">
        <v>50</v>
      </c>
      <c r="F1704" s="498" t="s">
        <v>2244</v>
      </c>
      <c r="G1704" s="498" t="s">
        <v>9000</v>
      </c>
      <c r="H1704" s="498" t="s">
        <v>5991</v>
      </c>
      <c r="I1704" s="498">
        <v>2</v>
      </c>
      <c r="J1704" s="499" t="s">
        <v>2796</v>
      </c>
      <c r="K1704" s="499" t="s">
        <v>2796</v>
      </c>
      <c r="L1704" s="498" t="s">
        <v>752</v>
      </c>
      <c r="M1704" s="498" t="s">
        <v>753</v>
      </c>
      <c r="N1704" s="498" t="s">
        <v>30</v>
      </c>
      <c r="O1704" s="498">
        <v>84290</v>
      </c>
      <c r="P1704" s="499" t="s">
        <v>5992</v>
      </c>
      <c r="Q1704" s="500">
        <v>1200000</v>
      </c>
      <c r="R1704" s="500">
        <v>0</v>
      </c>
      <c r="S1704" s="500">
        <v>3000000</v>
      </c>
      <c r="T1704" s="500">
        <v>1000000</v>
      </c>
      <c r="U1704" s="500">
        <v>5200000</v>
      </c>
      <c r="V1704" s="500">
        <v>4</v>
      </c>
      <c r="W1704" s="500">
        <v>0</v>
      </c>
      <c r="X1704" s="500">
        <v>4</v>
      </c>
      <c r="Y1704" s="501">
        <v>488</v>
      </c>
      <c r="Z1704" s="500">
        <v>10000</v>
      </c>
      <c r="AA1704" s="500">
        <v>0</v>
      </c>
    </row>
    <row r="1705" spans="1:27" s="497" customFormat="1" ht="19.5" customHeight="1">
      <c r="A1705" s="498" t="s">
        <v>9167</v>
      </c>
      <c r="B1705" s="675">
        <v>20840199625679</v>
      </c>
      <c r="C1705" s="498" t="s">
        <v>9168</v>
      </c>
      <c r="D1705" s="498" t="s">
        <v>9169</v>
      </c>
      <c r="E1705" s="498" t="s">
        <v>50</v>
      </c>
      <c r="F1705" s="498" t="s">
        <v>2244</v>
      </c>
      <c r="G1705" s="498" t="s">
        <v>9004</v>
      </c>
      <c r="H1705" s="498" t="s">
        <v>9170</v>
      </c>
      <c r="I1705" s="498">
        <v>5</v>
      </c>
      <c r="J1705" s="498" t="s">
        <v>2796</v>
      </c>
      <c r="K1705" s="498" t="s">
        <v>2796</v>
      </c>
      <c r="L1705" s="498" t="s">
        <v>2283</v>
      </c>
      <c r="M1705" s="498" t="s">
        <v>405</v>
      </c>
      <c r="N1705" s="498" t="s">
        <v>30</v>
      </c>
      <c r="O1705" s="498">
        <v>84130</v>
      </c>
      <c r="P1705" s="499" t="s">
        <v>9171</v>
      </c>
      <c r="Q1705" s="500">
        <v>4500000</v>
      </c>
      <c r="R1705" s="500">
        <v>0</v>
      </c>
      <c r="S1705" s="500">
        <v>3400000</v>
      </c>
      <c r="T1705" s="500">
        <v>400000</v>
      </c>
      <c r="U1705" s="500">
        <v>8300000.0000000009</v>
      </c>
      <c r="V1705" s="500">
        <v>5</v>
      </c>
      <c r="W1705" s="500">
        <v>0</v>
      </c>
      <c r="X1705" s="500">
        <v>5</v>
      </c>
      <c r="Y1705" s="501">
        <v>335</v>
      </c>
      <c r="Z1705" s="500">
        <v>9500</v>
      </c>
      <c r="AA1705" s="500">
        <v>5380</v>
      </c>
    </row>
    <row r="1706" spans="1:27" s="497" customFormat="1" ht="19.5" customHeight="1">
      <c r="A1706" s="498" t="s">
        <v>9172</v>
      </c>
      <c r="B1706" s="675">
        <v>20200185625672</v>
      </c>
      <c r="C1706" s="498" t="s">
        <v>9173</v>
      </c>
      <c r="D1706" s="498" t="s">
        <v>6743</v>
      </c>
      <c r="E1706" s="498" t="s">
        <v>95</v>
      </c>
      <c r="F1706" s="498" t="s">
        <v>2244</v>
      </c>
      <c r="G1706" s="498" t="s">
        <v>8919</v>
      </c>
      <c r="H1706" s="498" t="s">
        <v>9174</v>
      </c>
      <c r="I1706" s="498">
        <v>8</v>
      </c>
      <c r="J1706" s="499" t="s">
        <v>2796</v>
      </c>
      <c r="K1706" s="499" t="s">
        <v>2796</v>
      </c>
      <c r="L1706" s="498" t="s">
        <v>377</v>
      </c>
      <c r="M1706" s="498" t="s">
        <v>329</v>
      </c>
      <c r="N1706" s="498" t="s">
        <v>0</v>
      </c>
      <c r="O1706" s="498">
        <v>20110</v>
      </c>
      <c r="P1706" s="499" t="s">
        <v>2796</v>
      </c>
      <c r="Q1706" s="500">
        <v>0</v>
      </c>
      <c r="R1706" s="500">
        <v>0</v>
      </c>
      <c r="S1706" s="500">
        <v>4000000</v>
      </c>
      <c r="T1706" s="500">
        <v>1000000</v>
      </c>
      <c r="U1706" s="500">
        <v>5000000</v>
      </c>
      <c r="V1706" s="500">
        <v>7</v>
      </c>
      <c r="W1706" s="500">
        <v>1</v>
      </c>
      <c r="X1706" s="500">
        <v>8</v>
      </c>
      <c r="Y1706" s="501">
        <v>421</v>
      </c>
      <c r="Z1706" s="500">
        <v>69216</v>
      </c>
      <c r="AA1706" s="500">
        <v>0</v>
      </c>
    </row>
    <row r="1707" spans="1:27" s="497" customFormat="1" ht="19.5" customHeight="1">
      <c r="A1707" s="498" t="s">
        <v>9175</v>
      </c>
      <c r="B1707" s="675">
        <v>20520196925674</v>
      </c>
      <c r="C1707" s="498" t="s">
        <v>9176</v>
      </c>
      <c r="D1707" s="498" t="s">
        <v>129</v>
      </c>
      <c r="E1707" s="498" t="s">
        <v>95</v>
      </c>
      <c r="F1707" s="498" t="s">
        <v>2244</v>
      </c>
      <c r="G1707" s="498" t="s">
        <v>8949</v>
      </c>
      <c r="H1707" s="498" t="s">
        <v>9177</v>
      </c>
      <c r="I1707" s="498">
        <v>2</v>
      </c>
      <c r="J1707" s="498" t="s">
        <v>25</v>
      </c>
      <c r="K1707" s="498" t="s">
        <v>25</v>
      </c>
      <c r="L1707" s="498" t="s">
        <v>9178</v>
      </c>
      <c r="M1707" s="498" t="s">
        <v>1181</v>
      </c>
      <c r="N1707" s="498" t="s">
        <v>105</v>
      </c>
      <c r="O1707" s="498">
        <v>52140</v>
      </c>
      <c r="P1707" s="499" t="s">
        <v>9179</v>
      </c>
      <c r="Q1707" s="500">
        <v>600000</v>
      </c>
      <c r="R1707" s="500">
        <v>100000</v>
      </c>
      <c r="S1707" s="500">
        <v>1000000</v>
      </c>
      <c r="T1707" s="500">
        <v>2000000</v>
      </c>
      <c r="U1707" s="500">
        <v>3700000</v>
      </c>
      <c r="V1707" s="500">
        <v>5</v>
      </c>
      <c r="W1707" s="500">
        <v>0</v>
      </c>
      <c r="X1707" s="500">
        <v>5</v>
      </c>
      <c r="Y1707" s="501">
        <v>397</v>
      </c>
      <c r="Z1707" s="500">
        <v>1722</v>
      </c>
      <c r="AA1707" s="500">
        <v>0</v>
      </c>
    </row>
    <row r="1708" spans="1:27" s="497" customFormat="1" ht="19.5" customHeight="1">
      <c r="A1708" s="498" t="s">
        <v>9180</v>
      </c>
      <c r="B1708" s="675">
        <v>20160185225677</v>
      </c>
      <c r="C1708" s="498" t="s">
        <v>9181</v>
      </c>
      <c r="D1708" s="498" t="s">
        <v>9182</v>
      </c>
      <c r="E1708" s="498" t="s">
        <v>98</v>
      </c>
      <c r="F1708" s="498" t="s">
        <v>2244</v>
      </c>
      <c r="G1708" s="498" t="s">
        <v>9183</v>
      </c>
      <c r="H1708" s="498" t="s">
        <v>9184</v>
      </c>
      <c r="I1708" s="498">
        <v>1</v>
      </c>
      <c r="J1708" s="498" t="s">
        <v>25</v>
      </c>
      <c r="K1708" s="498" t="s">
        <v>25</v>
      </c>
      <c r="L1708" s="498" t="s">
        <v>9185</v>
      </c>
      <c r="M1708" s="498" t="s">
        <v>9186</v>
      </c>
      <c r="N1708" s="498" t="s">
        <v>323</v>
      </c>
      <c r="O1708" s="498">
        <v>15110</v>
      </c>
      <c r="P1708" s="499">
        <v>813788158</v>
      </c>
      <c r="Q1708" s="500">
        <v>8000000</v>
      </c>
      <c r="R1708" s="500">
        <v>1000000</v>
      </c>
      <c r="S1708" s="500">
        <v>3000000</v>
      </c>
      <c r="T1708" s="500">
        <v>1000000</v>
      </c>
      <c r="U1708" s="500">
        <v>13000000</v>
      </c>
      <c r="V1708" s="500">
        <v>2</v>
      </c>
      <c r="W1708" s="500">
        <v>1</v>
      </c>
      <c r="X1708" s="500">
        <v>3</v>
      </c>
      <c r="Y1708" s="501">
        <v>450</v>
      </c>
      <c r="Z1708" s="500">
        <v>64792</v>
      </c>
      <c r="AA1708" s="500">
        <v>0</v>
      </c>
    </row>
    <row r="1709" spans="1:27" s="497" customFormat="1" ht="19.5" customHeight="1">
      <c r="A1709" s="498" t="s">
        <v>9187</v>
      </c>
      <c r="B1709" s="675">
        <v>20500190625678</v>
      </c>
      <c r="C1709" s="498" t="s">
        <v>9188</v>
      </c>
      <c r="D1709" s="498" t="s">
        <v>1198</v>
      </c>
      <c r="E1709" s="498" t="s">
        <v>98</v>
      </c>
      <c r="F1709" s="498" t="s">
        <v>2244</v>
      </c>
      <c r="G1709" s="498" t="s">
        <v>8984</v>
      </c>
      <c r="H1709" s="498" t="s">
        <v>9189</v>
      </c>
      <c r="I1709" s="498">
        <v>7</v>
      </c>
      <c r="J1709" s="499" t="s">
        <v>2796</v>
      </c>
      <c r="K1709" s="499" t="s">
        <v>2796</v>
      </c>
      <c r="L1709" s="498" t="s">
        <v>9190</v>
      </c>
      <c r="M1709" s="498" t="s">
        <v>1199</v>
      </c>
      <c r="N1709" s="498" t="s">
        <v>87</v>
      </c>
      <c r="O1709" s="498">
        <v>50240</v>
      </c>
      <c r="P1709" s="499">
        <v>963393691</v>
      </c>
      <c r="Q1709" s="500">
        <v>0</v>
      </c>
      <c r="R1709" s="500">
        <v>0</v>
      </c>
      <c r="S1709" s="500">
        <v>1200000</v>
      </c>
      <c r="T1709" s="500">
        <v>5000000</v>
      </c>
      <c r="U1709" s="500">
        <v>6200000</v>
      </c>
      <c r="V1709" s="500">
        <v>5</v>
      </c>
      <c r="W1709" s="500">
        <v>2</v>
      </c>
      <c r="X1709" s="500">
        <v>7</v>
      </c>
      <c r="Y1709" s="501">
        <v>360</v>
      </c>
      <c r="Z1709" s="500">
        <v>3200</v>
      </c>
      <c r="AA1709" s="500">
        <v>0</v>
      </c>
    </row>
    <row r="1710" spans="1:27" s="497" customFormat="1" ht="19.5" customHeight="1">
      <c r="A1710" s="498" t="s">
        <v>9191</v>
      </c>
      <c r="B1710" s="675">
        <v>20340191325675</v>
      </c>
      <c r="C1710" s="498" t="s">
        <v>9192</v>
      </c>
      <c r="D1710" s="498" t="s">
        <v>9193</v>
      </c>
      <c r="E1710" s="498" t="s">
        <v>98</v>
      </c>
      <c r="F1710" s="498" t="s">
        <v>2244</v>
      </c>
      <c r="G1710" s="498" t="s">
        <v>9069</v>
      </c>
      <c r="H1710" s="498" t="s">
        <v>25</v>
      </c>
      <c r="I1710" s="498">
        <v>9</v>
      </c>
      <c r="J1710" s="499" t="s">
        <v>25</v>
      </c>
      <c r="K1710" s="499" t="s">
        <v>25</v>
      </c>
      <c r="L1710" s="498" t="s">
        <v>9194</v>
      </c>
      <c r="M1710" s="498" t="s">
        <v>1828</v>
      </c>
      <c r="N1710" s="498" t="s">
        <v>85</v>
      </c>
      <c r="O1710" s="498">
        <v>34170</v>
      </c>
      <c r="P1710" s="499">
        <v>899491090</v>
      </c>
      <c r="Q1710" s="500">
        <v>0</v>
      </c>
      <c r="R1710" s="500">
        <v>0</v>
      </c>
      <c r="S1710" s="500">
        <v>2000000</v>
      </c>
      <c r="T1710" s="500">
        <v>1000000</v>
      </c>
      <c r="U1710" s="500">
        <v>3000000</v>
      </c>
      <c r="V1710" s="500">
        <v>3</v>
      </c>
      <c r="W1710" s="500">
        <v>0</v>
      </c>
      <c r="X1710" s="500">
        <v>3</v>
      </c>
      <c r="Y1710" s="501">
        <v>214.48</v>
      </c>
      <c r="Z1710" s="500">
        <v>3200</v>
      </c>
      <c r="AA1710" s="500">
        <v>0</v>
      </c>
    </row>
    <row r="1711" spans="1:27" s="497" customFormat="1" ht="19.5" customHeight="1">
      <c r="A1711" s="498" t="s">
        <v>9195</v>
      </c>
      <c r="B1711" s="675">
        <v>20800195125678</v>
      </c>
      <c r="C1711" s="498" t="s">
        <v>9196</v>
      </c>
      <c r="D1711" s="498" t="s">
        <v>1195</v>
      </c>
      <c r="E1711" s="498" t="s">
        <v>98</v>
      </c>
      <c r="F1711" s="498" t="s">
        <v>2244</v>
      </c>
      <c r="G1711" s="498" t="s">
        <v>9077</v>
      </c>
      <c r="H1711" s="498" t="s">
        <v>9197</v>
      </c>
      <c r="I1711" s="498">
        <v>6</v>
      </c>
      <c r="J1711" s="499" t="s">
        <v>2796</v>
      </c>
      <c r="K1711" s="499" t="s">
        <v>2796</v>
      </c>
      <c r="L1711" s="498" t="s">
        <v>798</v>
      </c>
      <c r="M1711" s="498" t="s">
        <v>798</v>
      </c>
      <c r="N1711" s="498" t="s">
        <v>71</v>
      </c>
      <c r="O1711" s="498">
        <v>80240</v>
      </c>
      <c r="P1711" s="499" t="s">
        <v>2796</v>
      </c>
      <c r="Q1711" s="500">
        <v>0</v>
      </c>
      <c r="R1711" s="500">
        <v>0</v>
      </c>
      <c r="S1711" s="500">
        <v>4000000</v>
      </c>
      <c r="T1711" s="500">
        <v>1000000</v>
      </c>
      <c r="U1711" s="500">
        <v>5000000</v>
      </c>
      <c r="V1711" s="500">
        <v>3</v>
      </c>
      <c r="W1711" s="500">
        <v>0</v>
      </c>
      <c r="X1711" s="500">
        <v>3</v>
      </c>
      <c r="Y1711" s="501">
        <v>350</v>
      </c>
      <c r="Z1711" s="500">
        <v>1652</v>
      </c>
      <c r="AA1711" s="500">
        <v>0</v>
      </c>
    </row>
    <row r="1712" spans="1:27" s="497" customFormat="1" ht="19.5" customHeight="1">
      <c r="A1712" s="498" t="s">
        <v>9198</v>
      </c>
      <c r="B1712" s="675">
        <v>20160191225679</v>
      </c>
      <c r="C1712" s="498" t="s">
        <v>9199</v>
      </c>
      <c r="D1712" s="498" t="s">
        <v>9200</v>
      </c>
      <c r="E1712" s="498" t="s">
        <v>237</v>
      </c>
      <c r="F1712" s="498" t="s">
        <v>2848</v>
      </c>
      <c r="G1712" s="498" t="s">
        <v>8988</v>
      </c>
      <c r="H1712" s="498">
        <v>222</v>
      </c>
      <c r="I1712" s="498">
        <v>4</v>
      </c>
      <c r="J1712" s="499" t="s">
        <v>25</v>
      </c>
      <c r="K1712" s="498" t="s">
        <v>25</v>
      </c>
      <c r="L1712" s="498" t="s">
        <v>2775</v>
      </c>
      <c r="M1712" s="498" t="s">
        <v>681</v>
      </c>
      <c r="N1712" s="498" t="s">
        <v>323</v>
      </c>
      <c r="O1712" s="498">
        <v>15130</v>
      </c>
      <c r="P1712" s="499" t="s">
        <v>9201</v>
      </c>
      <c r="Q1712" s="500">
        <v>3500000</v>
      </c>
      <c r="R1712" s="500">
        <v>25000000</v>
      </c>
      <c r="S1712" s="500">
        <v>20000000</v>
      </c>
      <c r="T1712" s="500">
        <v>10000000</v>
      </c>
      <c r="U1712" s="500">
        <v>58500000</v>
      </c>
      <c r="V1712" s="500">
        <v>25</v>
      </c>
      <c r="W1712" s="500">
        <v>45</v>
      </c>
      <c r="X1712" s="500">
        <v>70</v>
      </c>
      <c r="Y1712" s="501">
        <v>455</v>
      </c>
      <c r="Z1712" s="500">
        <v>76800</v>
      </c>
      <c r="AA1712" s="500">
        <v>36800</v>
      </c>
    </row>
    <row r="1713" spans="1:27" s="497" customFormat="1" ht="19.5" customHeight="1">
      <c r="A1713" s="498" t="s">
        <v>9202</v>
      </c>
      <c r="B1713" s="675">
        <v>20410199225670</v>
      </c>
      <c r="C1713" s="498" t="s">
        <v>9203</v>
      </c>
      <c r="D1713" s="498" t="s">
        <v>9204</v>
      </c>
      <c r="E1713" s="498">
        <v>37</v>
      </c>
      <c r="F1713" s="498" t="s">
        <v>2370</v>
      </c>
      <c r="G1713" s="498" t="s">
        <v>8996</v>
      </c>
      <c r="H1713" s="498" t="s">
        <v>9205</v>
      </c>
      <c r="I1713" s="498">
        <v>11</v>
      </c>
      <c r="J1713" s="498" t="s">
        <v>2796</v>
      </c>
      <c r="K1713" s="498" t="s">
        <v>2796</v>
      </c>
      <c r="L1713" s="498" t="s">
        <v>1552</v>
      </c>
      <c r="M1713" s="498" t="s">
        <v>628</v>
      </c>
      <c r="N1713" s="498" t="s">
        <v>91</v>
      </c>
      <c r="O1713" s="498">
        <v>41000</v>
      </c>
      <c r="P1713" s="499" t="s">
        <v>2796</v>
      </c>
      <c r="Q1713" s="500">
        <v>0</v>
      </c>
      <c r="R1713" s="500">
        <v>7000000</v>
      </c>
      <c r="S1713" s="500">
        <v>5000000</v>
      </c>
      <c r="T1713" s="500">
        <v>2000000</v>
      </c>
      <c r="U1713" s="500">
        <v>14000000</v>
      </c>
      <c r="V1713" s="500">
        <v>5</v>
      </c>
      <c r="W1713" s="500">
        <v>5</v>
      </c>
      <c r="X1713" s="500">
        <v>10</v>
      </c>
      <c r="Y1713" s="501">
        <v>175.8</v>
      </c>
      <c r="Z1713" s="500">
        <v>13144</v>
      </c>
      <c r="AA1713" s="500">
        <v>6660</v>
      </c>
    </row>
    <row r="1714" spans="1:27" s="497" customFormat="1" ht="19.5" customHeight="1">
      <c r="A1714" s="498" t="s">
        <v>9206</v>
      </c>
      <c r="B1714" s="675">
        <v>20240189425679</v>
      </c>
      <c r="C1714" s="498" t="s">
        <v>9207</v>
      </c>
      <c r="D1714" s="498" t="s">
        <v>9208</v>
      </c>
      <c r="E1714" s="498">
        <v>39</v>
      </c>
      <c r="F1714" s="498" t="s">
        <v>2084</v>
      </c>
      <c r="G1714" s="498" t="s">
        <v>8984</v>
      </c>
      <c r="H1714" s="498" t="s">
        <v>9209</v>
      </c>
      <c r="I1714" s="498">
        <v>5</v>
      </c>
      <c r="J1714" s="499" t="s">
        <v>25</v>
      </c>
      <c r="K1714" s="499" t="s">
        <v>25</v>
      </c>
      <c r="L1714" s="498" t="s">
        <v>356</v>
      </c>
      <c r="M1714" s="498" t="s">
        <v>382</v>
      </c>
      <c r="N1714" s="498" t="s">
        <v>52</v>
      </c>
      <c r="O1714" s="498">
        <v>24130</v>
      </c>
      <c r="P1714" s="499" t="s">
        <v>2796</v>
      </c>
      <c r="Q1714" s="500">
        <v>0</v>
      </c>
      <c r="R1714" s="500">
        <v>0</v>
      </c>
      <c r="S1714" s="500">
        <v>25000000</v>
      </c>
      <c r="T1714" s="500">
        <v>2000000</v>
      </c>
      <c r="U1714" s="500">
        <v>27000000</v>
      </c>
      <c r="V1714" s="500">
        <v>10</v>
      </c>
      <c r="W1714" s="500">
        <v>30</v>
      </c>
      <c r="X1714" s="500">
        <v>40</v>
      </c>
      <c r="Y1714" s="501">
        <v>489.62</v>
      </c>
      <c r="Z1714" s="500">
        <v>3586</v>
      </c>
      <c r="AA1714" s="500">
        <v>3456</v>
      </c>
    </row>
    <row r="1715" spans="1:27" s="497" customFormat="1" ht="19.5" customHeight="1">
      <c r="A1715" s="498" t="s">
        <v>9210</v>
      </c>
      <c r="B1715" s="675">
        <v>20740194025679</v>
      </c>
      <c r="C1715" s="498" t="s">
        <v>9211</v>
      </c>
      <c r="D1715" s="498" t="s">
        <v>9212</v>
      </c>
      <c r="E1715" s="498">
        <v>39</v>
      </c>
      <c r="F1715" s="498" t="s">
        <v>2084</v>
      </c>
      <c r="G1715" s="498" t="s">
        <v>9000</v>
      </c>
      <c r="H1715" s="498" t="s">
        <v>9213</v>
      </c>
      <c r="I1715" s="498">
        <v>9</v>
      </c>
      <c r="J1715" s="498" t="s">
        <v>2796</v>
      </c>
      <c r="K1715" s="498" t="s">
        <v>2796</v>
      </c>
      <c r="L1715" s="498" t="s">
        <v>391</v>
      </c>
      <c r="M1715" s="498" t="s">
        <v>2</v>
      </c>
      <c r="N1715" s="498" t="s">
        <v>3</v>
      </c>
      <c r="O1715" s="498">
        <v>74000</v>
      </c>
      <c r="P1715" s="499" t="s">
        <v>2796</v>
      </c>
      <c r="Q1715" s="500">
        <v>10000000</v>
      </c>
      <c r="R1715" s="500">
        <v>10000000</v>
      </c>
      <c r="S1715" s="500">
        <v>5000000</v>
      </c>
      <c r="T1715" s="500">
        <v>2000000</v>
      </c>
      <c r="U1715" s="500">
        <v>27000000</v>
      </c>
      <c r="V1715" s="500">
        <v>5</v>
      </c>
      <c r="W1715" s="500">
        <v>5</v>
      </c>
      <c r="X1715" s="500">
        <v>10</v>
      </c>
      <c r="Y1715" s="501">
        <v>80</v>
      </c>
      <c r="Z1715" s="500">
        <v>1545</v>
      </c>
      <c r="AA1715" s="500">
        <v>560</v>
      </c>
    </row>
    <row r="1716" spans="1:27" s="497" customFormat="1" ht="19.5" customHeight="1">
      <c r="A1716" s="498" t="s">
        <v>9214</v>
      </c>
      <c r="B1716" s="675">
        <v>20200201725670</v>
      </c>
      <c r="C1716" s="498" t="s">
        <v>9215</v>
      </c>
      <c r="D1716" s="498" t="s">
        <v>9216</v>
      </c>
      <c r="E1716" s="498">
        <v>39</v>
      </c>
      <c r="F1716" s="498" t="s">
        <v>2084</v>
      </c>
      <c r="G1716" s="498" t="s">
        <v>9022</v>
      </c>
      <c r="H1716" s="498" t="s">
        <v>9217</v>
      </c>
      <c r="I1716" s="499">
        <v>7</v>
      </c>
      <c r="J1716" s="499" t="s">
        <v>2796</v>
      </c>
      <c r="K1716" s="499" t="s">
        <v>2796</v>
      </c>
      <c r="L1716" s="498" t="s">
        <v>743</v>
      </c>
      <c r="M1716" s="498" t="s">
        <v>354</v>
      </c>
      <c r="N1716" s="498" t="s">
        <v>0</v>
      </c>
      <c r="O1716" s="498">
        <v>20220</v>
      </c>
      <c r="P1716" s="499" t="s">
        <v>9218</v>
      </c>
      <c r="Q1716" s="500">
        <v>1000000</v>
      </c>
      <c r="R1716" s="500">
        <v>0</v>
      </c>
      <c r="S1716" s="500">
        <v>7500000</v>
      </c>
      <c r="T1716" s="500">
        <v>16500000</v>
      </c>
      <c r="U1716" s="500">
        <v>25000000</v>
      </c>
      <c r="V1716" s="500">
        <v>6</v>
      </c>
      <c r="W1716" s="500">
        <v>2</v>
      </c>
      <c r="X1716" s="500">
        <v>8</v>
      </c>
      <c r="Y1716" s="501">
        <v>418</v>
      </c>
      <c r="Z1716" s="500">
        <v>0</v>
      </c>
      <c r="AA1716" s="500">
        <v>0</v>
      </c>
    </row>
    <row r="1717" spans="1:27" s="497" customFormat="1" ht="19.5" customHeight="1">
      <c r="A1717" s="498" t="s">
        <v>9219</v>
      </c>
      <c r="B1717" s="675">
        <v>20410191525671</v>
      </c>
      <c r="C1717" s="498" t="s">
        <v>9220</v>
      </c>
      <c r="D1717" s="498" t="s">
        <v>9221</v>
      </c>
      <c r="E1717" s="498" t="s">
        <v>114</v>
      </c>
      <c r="F1717" s="498" t="s">
        <v>2392</v>
      </c>
      <c r="G1717" s="498" t="s">
        <v>8936</v>
      </c>
      <c r="H1717" s="498" t="s">
        <v>9222</v>
      </c>
      <c r="I1717" s="498">
        <v>8</v>
      </c>
      <c r="J1717" s="498" t="s">
        <v>9223</v>
      </c>
      <c r="K1717" s="498" t="s">
        <v>25</v>
      </c>
      <c r="L1717" s="498" t="s">
        <v>5305</v>
      </c>
      <c r="M1717" s="498" t="s">
        <v>628</v>
      </c>
      <c r="N1717" s="498" t="s">
        <v>91</v>
      </c>
      <c r="O1717" s="498">
        <v>41000</v>
      </c>
      <c r="P1717" s="499" t="s">
        <v>9224</v>
      </c>
      <c r="Q1717" s="500">
        <v>0</v>
      </c>
      <c r="R1717" s="500">
        <v>0</v>
      </c>
      <c r="S1717" s="500">
        <v>15000000</v>
      </c>
      <c r="T1717" s="500">
        <v>10000000</v>
      </c>
      <c r="U1717" s="500">
        <v>25000000</v>
      </c>
      <c r="V1717" s="500">
        <v>2</v>
      </c>
      <c r="W1717" s="500">
        <v>6</v>
      </c>
      <c r="X1717" s="500">
        <v>8</v>
      </c>
      <c r="Y1717" s="501">
        <v>479.11</v>
      </c>
      <c r="Z1717" s="500">
        <v>1815</v>
      </c>
      <c r="AA1717" s="500">
        <v>250</v>
      </c>
    </row>
    <row r="1718" spans="1:27" s="497" customFormat="1" ht="19.5" customHeight="1">
      <c r="A1718" s="498" t="s">
        <v>9225</v>
      </c>
      <c r="B1718" s="675">
        <v>20560197625675</v>
      </c>
      <c r="C1718" s="498" t="s">
        <v>9226</v>
      </c>
      <c r="D1718" s="498" t="s">
        <v>9227</v>
      </c>
      <c r="E1718" s="498" t="s">
        <v>114</v>
      </c>
      <c r="F1718" s="498" t="s">
        <v>3625</v>
      </c>
      <c r="G1718" s="498" t="s">
        <v>9004</v>
      </c>
      <c r="H1718" s="498">
        <v>297</v>
      </c>
      <c r="I1718" s="498">
        <v>11</v>
      </c>
      <c r="J1718" s="498" t="s">
        <v>2796</v>
      </c>
      <c r="K1718" s="498" t="s">
        <v>2796</v>
      </c>
      <c r="L1718" s="498" t="s">
        <v>9228</v>
      </c>
      <c r="M1718" s="498" t="s">
        <v>790</v>
      </c>
      <c r="N1718" s="498" t="s">
        <v>494</v>
      </c>
      <c r="O1718" s="498">
        <v>56120</v>
      </c>
      <c r="P1718" s="499" t="s">
        <v>2796</v>
      </c>
      <c r="Q1718" s="500">
        <v>7500000</v>
      </c>
      <c r="R1718" s="500">
        <v>10200</v>
      </c>
      <c r="S1718" s="500">
        <v>5000000</v>
      </c>
      <c r="T1718" s="500">
        <v>1500000</v>
      </c>
      <c r="U1718" s="500">
        <v>14010200</v>
      </c>
      <c r="V1718" s="500">
        <v>10</v>
      </c>
      <c r="W1718" s="500">
        <v>11</v>
      </c>
      <c r="X1718" s="500">
        <v>21</v>
      </c>
      <c r="Y1718" s="501">
        <v>120.57</v>
      </c>
      <c r="Z1718" s="500">
        <v>9084</v>
      </c>
      <c r="AA1718" s="500">
        <v>609</v>
      </c>
    </row>
    <row r="1719" spans="1:27" s="497" customFormat="1" ht="19.5" customHeight="1">
      <c r="A1719" s="498" t="s">
        <v>9229</v>
      </c>
      <c r="B1719" s="675">
        <v>20740189625673</v>
      </c>
      <c r="C1719" s="498" t="s">
        <v>9230</v>
      </c>
      <c r="D1719" s="498" t="s">
        <v>9231</v>
      </c>
      <c r="E1719" s="498" t="s">
        <v>34</v>
      </c>
      <c r="F1719" s="498" t="s">
        <v>2398</v>
      </c>
      <c r="G1719" s="498" t="s">
        <v>8984</v>
      </c>
      <c r="H1719" s="498" t="s">
        <v>9232</v>
      </c>
      <c r="I1719" s="498">
        <v>4</v>
      </c>
      <c r="J1719" s="499" t="s">
        <v>2796</v>
      </c>
      <c r="K1719" s="499" t="s">
        <v>2796</v>
      </c>
      <c r="L1719" s="498" t="s">
        <v>460</v>
      </c>
      <c r="M1719" s="498" t="s">
        <v>2</v>
      </c>
      <c r="N1719" s="498" t="s">
        <v>3</v>
      </c>
      <c r="O1719" s="498">
        <v>74000</v>
      </c>
      <c r="P1719" s="499">
        <v>856979867</v>
      </c>
      <c r="Q1719" s="500">
        <v>30000000</v>
      </c>
      <c r="R1719" s="500">
        <v>25000000</v>
      </c>
      <c r="S1719" s="500">
        <v>15000000</v>
      </c>
      <c r="T1719" s="500">
        <v>30000000</v>
      </c>
      <c r="U1719" s="500">
        <v>100000000</v>
      </c>
      <c r="V1719" s="500">
        <v>13</v>
      </c>
      <c r="W1719" s="500">
        <v>17</v>
      </c>
      <c r="X1719" s="500">
        <v>30</v>
      </c>
      <c r="Y1719" s="501">
        <v>491.96</v>
      </c>
      <c r="Z1719" s="500">
        <v>14960</v>
      </c>
      <c r="AA1719" s="500">
        <v>3930</v>
      </c>
    </row>
    <row r="1720" spans="1:27" s="497" customFormat="1" ht="19.5" customHeight="1">
      <c r="A1720" s="498" t="s">
        <v>9233</v>
      </c>
      <c r="B1720" s="675">
        <v>20740197125674</v>
      </c>
      <c r="C1720" s="498" t="s">
        <v>3100</v>
      </c>
      <c r="D1720" s="498" t="s">
        <v>9234</v>
      </c>
      <c r="E1720" s="498" t="s">
        <v>97</v>
      </c>
      <c r="F1720" s="498" t="s">
        <v>3102</v>
      </c>
      <c r="G1720" s="498" t="s">
        <v>8953</v>
      </c>
      <c r="H1720" s="498" t="s">
        <v>9235</v>
      </c>
      <c r="I1720" s="498">
        <v>4</v>
      </c>
      <c r="J1720" s="499" t="s">
        <v>2796</v>
      </c>
      <c r="K1720" s="499" t="s">
        <v>5</v>
      </c>
      <c r="L1720" s="498" t="s">
        <v>6</v>
      </c>
      <c r="M1720" s="498" t="s">
        <v>2</v>
      </c>
      <c r="N1720" s="498" t="s">
        <v>3</v>
      </c>
      <c r="O1720" s="498">
        <v>74000</v>
      </c>
      <c r="P1720" s="499" t="s">
        <v>2796</v>
      </c>
      <c r="Q1720" s="500">
        <v>0</v>
      </c>
      <c r="R1720" s="500">
        <v>110000000</v>
      </c>
      <c r="S1720" s="500">
        <v>20000000</v>
      </c>
      <c r="T1720" s="500">
        <v>10000000</v>
      </c>
      <c r="U1720" s="500">
        <v>140000000</v>
      </c>
      <c r="V1720" s="500">
        <v>20</v>
      </c>
      <c r="W1720" s="500">
        <v>45</v>
      </c>
      <c r="X1720" s="500">
        <v>65</v>
      </c>
      <c r="Y1720" s="501">
        <v>385</v>
      </c>
      <c r="Z1720" s="500">
        <v>26606</v>
      </c>
      <c r="AA1720" s="500">
        <v>4200</v>
      </c>
    </row>
    <row r="1721" spans="1:27" s="497" customFormat="1" ht="19.5" customHeight="1">
      <c r="A1721" s="498" t="s">
        <v>9236</v>
      </c>
      <c r="B1721" s="675">
        <v>20740198525674</v>
      </c>
      <c r="C1721" s="498" t="s">
        <v>9237</v>
      </c>
      <c r="D1721" s="498" t="s">
        <v>650</v>
      </c>
      <c r="E1721" s="498" t="s">
        <v>238</v>
      </c>
      <c r="F1721" s="498" t="s">
        <v>2405</v>
      </c>
      <c r="G1721" s="498" t="s">
        <v>9238</v>
      </c>
      <c r="H1721" s="498">
        <v>99</v>
      </c>
      <c r="I1721" s="498">
        <v>1</v>
      </c>
      <c r="J1721" s="498" t="s">
        <v>2796</v>
      </c>
      <c r="K1721" s="498" t="s">
        <v>2796</v>
      </c>
      <c r="L1721" s="498" t="s">
        <v>375</v>
      </c>
      <c r="M1721" s="498" t="s">
        <v>2</v>
      </c>
      <c r="N1721" s="498" t="s">
        <v>3</v>
      </c>
      <c r="O1721" s="498">
        <v>74000</v>
      </c>
      <c r="P1721" s="499" t="s">
        <v>2796</v>
      </c>
      <c r="Q1721" s="500">
        <v>0</v>
      </c>
      <c r="R1721" s="500">
        <v>0</v>
      </c>
      <c r="S1721" s="500">
        <v>30000000</v>
      </c>
      <c r="T1721" s="500">
        <v>10000000</v>
      </c>
      <c r="U1721" s="500">
        <v>40000000</v>
      </c>
      <c r="V1721" s="500">
        <v>25</v>
      </c>
      <c r="W1721" s="500">
        <v>20</v>
      </c>
      <c r="X1721" s="500">
        <v>45</v>
      </c>
      <c r="Y1721" s="501">
        <v>165.1</v>
      </c>
      <c r="Z1721" s="500">
        <v>1200</v>
      </c>
      <c r="AA1721" s="500">
        <v>1200</v>
      </c>
    </row>
    <row r="1722" spans="1:27" s="497" customFormat="1" ht="19.5" customHeight="1">
      <c r="A1722" s="498" t="s">
        <v>9239</v>
      </c>
      <c r="B1722" s="675">
        <v>20130198925670</v>
      </c>
      <c r="C1722" s="498" t="s">
        <v>9240</v>
      </c>
      <c r="D1722" s="498" t="s">
        <v>9241</v>
      </c>
      <c r="E1722" s="498" t="s">
        <v>74</v>
      </c>
      <c r="F1722" s="498" t="s">
        <v>1974</v>
      </c>
      <c r="G1722" s="498" t="s">
        <v>8996</v>
      </c>
      <c r="H1722" s="498" t="s">
        <v>9242</v>
      </c>
      <c r="I1722" s="498">
        <v>11</v>
      </c>
      <c r="J1722" s="499" t="s">
        <v>25</v>
      </c>
      <c r="K1722" s="499" t="s">
        <v>25</v>
      </c>
      <c r="L1722" s="498" t="s">
        <v>321</v>
      </c>
      <c r="M1722" s="498" t="s">
        <v>18</v>
      </c>
      <c r="N1722" s="498" t="s">
        <v>8</v>
      </c>
      <c r="O1722" s="498">
        <v>12120</v>
      </c>
      <c r="P1722" s="499" t="s">
        <v>2796</v>
      </c>
      <c r="Q1722" s="500">
        <v>7250000</v>
      </c>
      <c r="R1722" s="500">
        <v>5672000</v>
      </c>
      <c r="S1722" s="500">
        <v>1000000</v>
      </c>
      <c r="T1722" s="500">
        <v>60000000</v>
      </c>
      <c r="U1722" s="500">
        <v>73922000</v>
      </c>
      <c r="V1722" s="500">
        <v>12</v>
      </c>
      <c r="W1722" s="500">
        <v>4</v>
      </c>
      <c r="X1722" s="500">
        <v>16</v>
      </c>
      <c r="Y1722" s="501">
        <v>209</v>
      </c>
      <c r="Z1722" s="500">
        <v>800</v>
      </c>
      <c r="AA1722" s="500">
        <v>378</v>
      </c>
    </row>
    <row r="1723" spans="1:27" s="497" customFormat="1" ht="19.5" customHeight="1">
      <c r="A1723" s="498" t="s">
        <v>9243</v>
      </c>
      <c r="B1723" s="675">
        <v>20200200525675</v>
      </c>
      <c r="C1723" s="498" t="s">
        <v>9244</v>
      </c>
      <c r="D1723" s="498" t="s">
        <v>9245</v>
      </c>
      <c r="E1723" s="498" t="s">
        <v>74</v>
      </c>
      <c r="F1723" s="498" t="s">
        <v>1974</v>
      </c>
      <c r="G1723" s="498" t="s">
        <v>9018</v>
      </c>
      <c r="H1723" s="498" t="s">
        <v>9246</v>
      </c>
      <c r="I1723" s="498">
        <v>7</v>
      </c>
      <c r="J1723" s="498" t="s">
        <v>2796</v>
      </c>
      <c r="K1723" s="498" t="s">
        <v>2796</v>
      </c>
      <c r="L1723" s="498" t="s">
        <v>743</v>
      </c>
      <c r="M1723" s="498" t="s">
        <v>354</v>
      </c>
      <c r="N1723" s="498" t="s">
        <v>0</v>
      </c>
      <c r="O1723" s="498">
        <v>20220</v>
      </c>
      <c r="P1723" s="499" t="s">
        <v>2796</v>
      </c>
      <c r="Q1723" s="500">
        <v>1000000</v>
      </c>
      <c r="R1723" s="500">
        <v>0</v>
      </c>
      <c r="S1723" s="500">
        <v>5000000</v>
      </c>
      <c r="T1723" s="500">
        <v>1000000</v>
      </c>
      <c r="U1723" s="500">
        <v>7000000</v>
      </c>
      <c r="V1723" s="500">
        <v>13</v>
      </c>
      <c r="W1723" s="500">
        <v>5</v>
      </c>
      <c r="X1723" s="500">
        <v>18</v>
      </c>
      <c r="Y1723" s="501">
        <v>208</v>
      </c>
      <c r="Z1723" s="500">
        <v>9193</v>
      </c>
      <c r="AA1723" s="500">
        <v>0</v>
      </c>
    </row>
    <row r="1724" spans="1:27" s="497" customFormat="1" ht="19.5" customHeight="1">
      <c r="A1724" s="498" t="s">
        <v>9247</v>
      </c>
      <c r="B1724" s="675">
        <v>20120201625672</v>
      </c>
      <c r="C1724" s="498" t="s">
        <v>5885</v>
      </c>
      <c r="D1724" s="498" t="s">
        <v>9248</v>
      </c>
      <c r="E1724" s="498" t="s">
        <v>74</v>
      </c>
      <c r="F1724" s="498" t="s">
        <v>1974</v>
      </c>
      <c r="G1724" s="498" t="s">
        <v>9022</v>
      </c>
      <c r="H1724" s="498" t="s">
        <v>5887</v>
      </c>
      <c r="I1724" s="498">
        <v>10</v>
      </c>
      <c r="J1724" s="498" t="s">
        <v>2796</v>
      </c>
      <c r="K1724" s="498" t="s">
        <v>2796</v>
      </c>
      <c r="L1724" s="498" t="s">
        <v>662</v>
      </c>
      <c r="M1724" s="498" t="s">
        <v>589</v>
      </c>
      <c r="N1724" s="498" t="s">
        <v>14</v>
      </c>
      <c r="O1724" s="498">
        <v>11150</v>
      </c>
      <c r="P1724" s="499" t="s">
        <v>9249</v>
      </c>
      <c r="Q1724" s="500">
        <v>6000000</v>
      </c>
      <c r="R1724" s="500">
        <v>4000000</v>
      </c>
      <c r="S1724" s="500">
        <v>1000000</v>
      </c>
      <c r="T1724" s="500">
        <v>5000000</v>
      </c>
      <c r="U1724" s="500">
        <v>16000000</v>
      </c>
      <c r="V1724" s="500">
        <v>11</v>
      </c>
      <c r="W1724" s="500">
        <v>9</v>
      </c>
      <c r="X1724" s="500">
        <v>20</v>
      </c>
      <c r="Y1724" s="501">
        <v>78.239999999999995</v>
      </c>
      <c r="Z1724" s="500">
        <v>6400</v>
      </c>
      <c r="AA1724" s="500">
        <v>900</v>
      </c>
    </row>
    <row r="1725" spans="1:27" s="497" customFormat="1" ht="19.5" customHeight="1">
      <c r="A1725" s="498" t="s">
        <v>9250</v>
      </c>
      <c r="B1725" s="675">
        <v>20730189825670</v>
      </c>
      <c r="C1725" s="498" t="s">
        <v>9251</v>
      </c>
      <c r="D1725" s="498" t="s">
        <v>9252</v>
      </c>
      <c r="E1725" s="498" t="s">
        <v>64</v>
      </c>
      <c r="F1725" s="498" t="s">
        <v>2418</v>
      </c>
      <c r="G1725" s="498" t="s">
        <v>8988</v>
      </c>
      <c r="H1725" s="498" t="s">
        <v>9253</v>
      </c>
      <c r="I1725" s="498">
        <v>3</v>
      </c>
      <c r="J1725" s="499" t="s">
        <v>9254</v>
      </c>
      <c r="K1725" s="499" t="s">
        <v>9254</v>
      </c>
      <c r="L1725" s="498" t="s">
        <v>1074</v>
      </c>
      <c r="M1725" s="498" t="s">
        <v>774</v>
      </c>
      <c r="N1725" s="498" t="s">
        <v>35</v>
      </c>
      <c r="O1725" s="498">
        <v>73170</v>
      </c>
      <c r="P1725" s="499" t="s">
        <v>2796</v>
      </c>
      <c r="Q1725" s="500">
        <v>15000000</v>
      </c>
      <c r="R1725" s="500">
        <v>50000000</v>
      </c>
      <c r="S1725" s="500">
        <v>20000000</v>
      </c>
      <c r="T1725" s="500">
        <v>25000000</v>
      </c>
      <c r="U1725" s="500">
        <v>110000000</v>
      </c>
      <c r="V1725" s="500">
        <v>5</v>
      </c>
      <c r="W1725" s="500">
        <v>4</v>
      </c>
      <c r="X1725" s="500">
        <v>9</v>
      </c>
      <c r="Y1725" s="501">
        <v>156</v>
      </c>
      <c r="Z1725" s="500">
        <v>2460</v>
      </c>
      <c r="AA1725" s="500">
        <v>900</v>
      </c>
    </row>
    <row r="1726" spans="1:27" s="497" customFormat="1" ht="19.5" customHeight="1">
      <c r="A1726" s="498" t="s">
        <v>9255</v>
      </c>
      <c r="B1726" s="675">
        <v>20730189925678</v>
      </c>
      <c r="C1726" s="498" t="s">
        <v>9256</v>
      </c>
      <c r="D1726" s="498" t="s">
        <v>9257</v>
      </c>
      <c r="E1726" s="498" t="s">
        <v>64</v>
      </c>
      <c r="F1726" s="498" t="s">
        <v>2418</v>
      </c>
      <c r="G1726" s="498" t="s">
        <v>8988</v>
      </c>
      <c r="H1726" s="498" t="s">
        <v>9258</v>
      </c>
      <c r="I1726" s="498">
        <v>3</v>
      </c>
      <c r="J1726" s="499" t="s">
        <v>25</v>
      </c>
      <c r="K1726" s="499" t="s">
        <v>25</v>
      </c>
      <c r="L1726" s="498" t="s">
        <v>1074</v>
      </c>
      <c r="M1726" s="498" t="s">
        <v>774</v>
      </c>
      <c r="N1726" s="498" t="s">
        <v>35</v>
      </c>
      <c r="O1726" s="498">
        <v>73170</v>
      </c>
      <c r="P1726" s="499" t="s">
        <v>2796</v>
      </c>
      <c r="Q1726" s="500">
        <v>15000000</v>
      </c>
      <c r="R1726" s="500">
        <v>50000000</v>
      </c>
      <c r="S1726" s="500">
        <v>20000000</v>
      </c>
      <c r="T1726" s="500">
        <v>25000000</v>
      </c>
      <c r="U1726" s="500">
        <v>110000000</v>
      </c>
      <c r="V1726" s="500">
        <v>5</v>
      </c>
      <c r="W1726" s="500">
        <v>4</v>
      </c>
      <c r="X1726" s="500">
        <v>9</v>
      </c>
      <c r="Y1726" s="501">
        <v>153</v>
      </c>
      <c r="Z1726" s="500">
        <v>2460</v>
      </c>
      <c r="AA1726" s="500">
        <v>900</v>
      </c>
    </row>
    <row r="1727" spans="1:27" s="497" customFormat="1" ht="19.5" customHeight="1">
      <c r="A1727" s="498" t="s">
        <v>9259</v>
      </c>
      <c r="B1727" s="675">
        <v>20620191825679</v>
      </c>
      <c r="C1727" s="498" t="s">
        <v>9260</v>
      </c>
      <c r="D1727" s="498" t="s">
        <v>9261</v>
      </c>
      <c r="E1727" s="498" t="s">
        <v>64</v>
      </c>
      <c r="F1727" s="498" t="s">
        <v>2412</v>
      </c>
      <c r="G1727" s="498" t="s">
        <v>8936</v>
      </c>
      <c r="H1727" s="498">
        <v>186</v>
      </c>
      <c r="I1727" s="498">
        <v>2</v>
      </c>
      <c r="J1727" s="499" t="s">
        <v>2796</v>
      </c>
      <c r="K1727" s="499" t="s">
        <v>2796</v>
      </c>
      <c r="L1727" s="498" t="s">
        <v>9262</v>
      </c>
      <c r="M1727" s="498" t="s">
        <v>764</v>
      </c>
      <c r="N1727" s="498" t="s">
        <v>92</v>
      </c>
      <c r="O1727" s="498">
        <v>62000</v>
      </c>
      <c r="P1727" s="499" t="s">
        <v>2796</v>
      </c>
      <c r="Q1727" s="500">
        <v>900000</v>
      </c>
      <c r="R1727" s="500">
        <v>400000</v>
      </c>
      <c r="S1727" s="500">
        <v>1000000</v>
      </c>
      <c r="T1727" s="500">
        <v>100000</v>
      </c>
      <c r="U1727" s="500">
        <v>2400000</v>
      </c>
      <c r="V1727" s="500">
        <v>8</v>
      </c>
      <c r="W1727" s="500">
        <v>2</v>
      </c>
      <c r="X1727" s="500">
        <v>10</v>
      </c>
      <c r="Y1727" s="501">
        <v>339.5</v>
      </c>
      <c r="Z1727" s="500">
        <v>7062</v>
      </c>
      <c r="AA1727" s="500">
        <v>175</v>
      </c>
    </row>
    <row r="1728" spans="1:27" s="497" customFormat="1" ht="19.5" customHeight="1">
      <c r="A1728" s="498" t="s">
        <v>9263</v>
      </c>
      <c r="B1728" s="675">
        <v>20130200025675</v>
      </c>
      <c r="C1728" s="498" t="s">
        <v>9264</v>
      </c>
      <c r="D1728" s="498" t="s">
        <v>9265</v>
      </c>
      <c r="E1728" s="498" t="s">
        <v>239</v>
      </c>
      <c r="F1728" s="498" t="s">
        <v>2424</v>
      </c>
      <c r="G1728" s="498" t="s">
        <v>8996</v>
      </c>
      <c r="H1728" s="498" t="s">
        <v>9266</v>
      </c>
      <c r="I1728" s="498">
        <v>3</v>
      </c>
      <c r="J1728" s="499" t="s">
        <v>2796</v>
      </c>
      <c r="K1728" s="499" t="s">
        <v>2796</v>
      </c>
      <c r="L1728" s="498" t="s">
        <v>321</v>
      </c>
      <c r="M1728" s="498" t="s">
        <v>18</v>
      </c>
      <c r="N1728" s="498" t="s">
        <v>8</v>
      </c>
      <c r="O1728" s="498">
        <v>12120</v>
      </c>
      <c r="P1728" s="499" t="s">
        <v>2796</v>
      </c>
      <c r="Q1728" s="500">
        <v>0</v>
      </c>
      <c r="R1728" s="500">
        <v>0</v>
      </c>
      <c r="S1728" s="500">
        <v>1000000</v>
      </c>
      <c r="T1728" s="500">
        <v>0</v>
      </c>
      <c r="U1728" s="500">
        <v>1000000</v>
      </c>
      <c r="V1728" s="500">
        <v>6</v>
      </c>
      <c r="W1728" s="500">
        <v>0</v>
      </c>
      <c r="X1728" s="500">
        <v>6</v>
      </c>
      <c r="Y1728" s="501">
        <v>86</v>
      </c>
      <c r="Z1728" s="500">
        <v>60</v>
      </c>
      <c r="AA1728" s="500">
        <v>60</v>
      </c>
    </row>
    <row r="1729" spans="1:27" s="497" customFormat="1" ht="19.5" customHeight="1">
      <c r="A1729" s="498" t="s">
        <v>9267</v>
      </c>
      <c r="B1729" s="675">
        <v>20200194925675</v>
      </c>
      <c r="C1729" s="498" t="s">
        <v>9268</v>
      </c>
      <c r="D1729" s="498" t="s">
        <v>9269</v>
      </c>
      <c r="E1729" s="498" t="s">
        <v>89</v>
      </c>
      <c r="F1729" s="498" t="s">
        <v>2430</v>
      </c>
      <c r="G1729" s="498" t="s">
        <v>8939</v>
      </c>
      <c r="H1729" s="498" t="s">
        <v>9270</v>
      </c>
      <c r="I1729" s="498">
        <v>3</v>
      </c>
      <c r="J1729" s="499" t="s">
        <v>2796</v>
      </c>
      <c r="K1729" s="499" t="s">
        <v>2796</v>
      </c>
      <c r="L1729" s="498" t="s">
        <v>354</v>
      </c>
      <c r="M1729" s="498" t="s">
        <v>354</v>
      </c>
      <c r="N1729" s="498" t="s">
        <v>0</v>
      </c>
      <c r="O1729" s="498">
        <v>20170</v>
      </c>
      <c r="P1729" s="499" t="s">
        <v>9271</v>
      </c>
      <c r="Q1729" s="500">
        <v>780000</v>
      </c>
      <c r="R1729" s="500">
        <v>0</v>
      </c>
      <c r="S1729" s="500">
        <v>5000000</v>
      </c>
      <c r="T1729" s="500">
        <v>3000000</v>
      </c>
      <c r="U1729" s="500">
        <v>8780000</v>
      </c>
      <c r="V1729" s="500">
        <v>0</v>
      </c>
      <c r="W1729" s="500">
        <v>15</v>
      </c>
      <c r="X1729" s="500">
        <v>15</v>
      </c>
      <c r="Y1729" s="501">
        <v>294</v>
      </c>
      <c r="Z1729" s="500">
        <v>360</v>
      </c>
      <c r="AA1729" s="500">
        <v>360</v>
      </c>
    </row>
    <row r="1730" spans="1:27" s="497" customFormat="1" ht="19.5" customHeight="1">
      <c r="A1730" s="498" t="s">
        <v>9272</v>
      </c>
      <c r="B1730" s="675">
        <v>20240187925670</v>
      </c>
      <c r="C1730" s="498" t="s">
        <v>9273</v>
      </c>
      <c r="D1730" s="498" t="s">
        <v>9274</v>
      </c>
      <c r="E1730" s="498" t="s">
        <v>89</v>
      </c>
      <c r="F1730" s="498" t="s">
        <v>2430</v>
      </c>
      <c r="G1730" s="498" t="s">
        <v>9081</v>
      </c>
      <c r="H1730" s="498" t="s">
        <v>9275</v>
      </c>
      <c r="I1730" s="498">
        <v>8</v>
      </c>
      <c r="J1730" s="499" t="s">
        <v>25</v>
      </c>
      <c r="K1730" s="499" t="s">
        <v>25</v>
      </c>
      <c r="L1730" s="498" t="s">
        <v>356</v>
      </c>
      <c r="M1730" s="498" t="s">
        <v>382</v>
      </c>
      <c r="N1730" s="498" t="s">
        <v>52</v>
      </c>
      <c r="O1730" s="498">
        <v>24130</v>
      </c>
      <c r="P1730" s="499" t="s">
        <v>2796</v>
      </c>
      <c r="Q1730" s="500">
        <v>0</v>
      </c>
      <c r="R1730" s="500">
        <v>0</v>
      </c>
      <c r="S1730" s="500">
        <v>20000000</v>
      </c>
      <c r="T1730" s="500">
        <v>10000000</v>
      </c>
      <c r="U1730" s="500">
        <v>30000000</v>
      </c>
      <c r="V1730" s="500">
        <v>12</v>
      </c>
      <c r="W1730" s="500">
        <v>10</v>
      </c>
      <c r="X1730" s="500">
        <v>22</v>
      </c>
      <c r="Y1730" s="501">
        <v>364</v>
      </c>
      <c r="Z1730" s="500">
        <v>4900</v>
      </c>
      <c r="AA1730" s="500">
        <v>1620</v>
      </c>
    </row>
    <row r="1731" spans="1:27" s="497" customFormat="1" ht="19.5" customHeight="1">
      <c r="A1731" s="498" t="s">
        <v>9276</v>
      </c>
      <c r="B1731" s="675">
        <v>20730188625675</v>
      </c>
      <c r="C1731" s="498" t="s">
        <v>9277</v>
      </c>
      <c r="D1731" s="498" t="s">
        <v>792</v>
      </c>
      <c r="E1731" s="498" t="s">
        <v>51</v>
      </c>
      <c r="F1731" s="498" t="s">
        <v>2437</v>
      </c>
      <c r="G1731" s="498" t="s">
        <v>9081</v>
      </c>
      <c r="H1731" s="498" t="s">
        <v>9278</v>
      </c>
      <c r="I1731" s="498">
        <v>6</v>
      </c>
      <c r="J1731" s="498" t="s">
        <v>25</v>
      </c>
      <c r="K1731" s="498" t="s">
        <v>25</v>
      </c>
      <c r="L1731" s="498" t="s">
        <v>1333</v>
      </c>
      <c r="M1731" s="498" t="s">
        <v>54</v>
      </c>
      <c r="N1731" s="498" t="s">
        <v>35</v>
      </c>
      <c r="O1731" s="498">
        <v>73110</v>
      </c>
      <c r="P1731" s="499" t="s">
        <v>9279</v>
      </c>
      <c r="Q1731" s="500">
        <v>30000000</v>
      </c>
      <c r="R1731" s="500">
        <v>80000000</v>
      </c>
      <c r="S1731" s="500">
        <v>55000000</v>
      </c>
      <c r="T1731" s="500">
        <v>10000000</v>
      </c>
      <c r="U1731" s="500">
        <v>175000000</v>
      </c>
      <c r="V1731" s="500">
        <v>27</v>
      </c>
      <c r="W1731" s="500">
        <v>89</v>
      </c>
      <c r="X1731" s="500">
        <v>116</v>
      </c>
      <c r="Y1731" s="501">
        <v>152.52000000000001</v>
      </c>
      <c r="Z1731" s="500">
        <v>18592</v>
      </c>
      <c r="AA1731" s="500">
        <v>6134</v>
      </c>
    </row>
    <row r="1732" spans="1:27" s="497" customFormat="1" ht="19.5" customHeight="1">
      <c r="A1732" s="498" t="s">
        <v>9280</v>
      </c>
      <c r="B1732" s="675">
        <v>20730200625679</v>
      </c>
      <c r="C1732" s="498" t="s">
        <v>9281</v>
      </c>
      <c r="D1732" s="498" t="s">
        <v>9282</v>
      </c>
      <c r="E1732" s="498" t="s">
        <v>278</v>
      </c>
      <c r="F1732" s="498" t="s">
        <v>1974</v>
      </c>
      <c r="G1732" s="498" t="s">
        <v>9018</v>
      </c>
      <c r="H1732" s="498" t="s">
        <v>1261</v>
      </c>
      <c r="I1732" s="498">
        <v>1</v>
      </c>
      <c r="J1732" s="499" t="s">
        <v>25</v>
      </c>
      <c r="K1732" s="499" t="s">
        <v>25</v>
      </c>
      <c r="L1732" s="498" t="s">
        <v>6488</v>
      </c>
      <c r="M1732" s="498" t="s">
        <v>113</v>
      </c>
      <c r="N1732" s="498" t="s">
        <v>35</v>
      </c>
      <c r="O1732" s="498">
        <v>73000</v>
      </c>
      <c r="P1732" s="499" t="s">
        <v>9283</v>
      </c>
      <c r="Q1732" s="500">
        <v>5000000</v>
      </c>
      <c r="R1732" s="500">
        <v>15000000</v>
      </c>
      <c r="S1732" s="500">
        <v>10000000</v>
      </c>
      <c r="T1732" s="500">
        <v>10000000</v>
      </c>
      <c r="U1732" s="500">
        <v>40000000</v>
      </c>
      <c r="V1732" s="500">
        <v>5</v>
      </c>
      <c r="W1732" s="500">
        <v>3</v>
      </c>
      <c r="X1732" s="500">
        <v>8</v>
      </c>
      <c r="Y1732" s="501">
        <v>76</v>
      </c>
      <c r="Z1732" s="500">
        <v>200</v>
      </c>
      <c r="AA1732" s="500">
        <v>184</v>
      </c>
    </row>
    <row r="1733" spans="1:27" s="497" customFormat="1" ht="19.5" customHeight="1">
      <c r="A1733" s="498" t="s">
        <v>9284</v>
      </c>
      <c r="B1733" s="675">
        <v>20200185925676</v>
      </c>
      <c r="C1733" s="498" t="s">
        <v>9285</v>
      </c>
      <c r="D1733" s="498" t="s">
        <v>9286</v>
      </c>
      <c r="E1733" s="498" t="s">
        <v>280</v>
      </c>
      <c r="F1733" s="498" t="s">
        <v>4692</v>
      </c>
      <c r="G1733" s="498" t="s">
        <v>8919</v>
      </c>
      <c r="H1733" s="498" t="s">
        <v>9287</v>
      </c>
      <c r="I1733" s="498">
        <v>10</v>
      </c>
      <c r="J1733" s="499" t="s">
        <v>2796</v>
      </c>
      <c r="K1733" s="499" t="s">
        <v>2796</v>
      </c>
      <c r="L1733" s="498" t="s">
        <v>625</v>
      </c>
      <c r="M1733" s="498" t="s">
        <v>329</v>
      </c>
      <c r="N1733" s="498" t="s">
        <v>0</v>
      </c>
      <c r="O1733" s="498">
        <v>20110</v>
      </c>
      <c r="P1733" s="499" t="s">
        <v>2796</v>
      </c>
      <c r="Q1733" s="500">
        <v>127050000</v>
      </c>
      <c r="R1733" s="500">
        <v>260000000</v>
      </c>
      <c r="S1733" s="500">
        <v>200000000</v>
      </c>
      <c r="T1733" s="500">
        <v>50000000</v>
      </c>
      <c r="U1733" s="500">
        <v>637050000</v>
      </c>
      <c r="V1733" s="500">
        <v>86</v>
      </c>
      <c r="W1733" s="500">
        <v>22</v>
      </c>
      <c r="X1733" s="500">
        <v>108</v>
      </c>
      <c r="Y1733" s="501">
        <v>461.61</v>
      </c>
      <c r="Z1733" s="500">
        <v>81350</v>
      </c>
      <c r="AA1733" s="500">
        <v>1640</v>
      </c>
    </row>
    <row r="1734" spans="1:27" s="497" customFormat="1" ht="19.5" customHeight="1">
      <c r="A1734" s="498" t="s">
        <v>9288</v>
      </c>
      <c r="B1734" s="675">
        <v>20340201225675</v>
      </c>
      <c r="C1734" s="498" t="s">
        <v>9289</v>
      </c>
      <c r="D1734" s="498" t="s">
        <v>355</v>
      </c>
      <c r="E1734" s="498" t="s">
        <v>77</v>
      </c>
      <c r="F1734" s="498" t="s">
        <v>1982</v>
      </c>
      <c r="G1734" s="498" t="s">
        <v>9022</v>
      </c>
      <c r="H1734" s="498">
        <v>503</v>
      </c>
      <c r="I1734" s="498">
        <v>9</v>
      </c>
      <c r="J1734" s="498" t="s">
        <v>25</v>
      </c>
      <c r="K1734" s="498" t="s">
        <v>25</v>
      </c>
      <c r="L1734" s="498" t="s">
        <v>850</v>
      </c>
      <c r="M1734" s="498" t="s">
        <v>463</v>
      </c>
      <c r="N1734" s="498" t="s">
        <v>85</v>
      </c>
      <c r="O1734" s="498">
        <v>34000</v>
      </c>
      <c r="P1734" s="499" t="s">
        <v>2796</v>
      </c>
      <c r="Q1734" s="500">
        <v>0</v>
      </c>
      <c r="R1734" s="500">
        <v>1000000</v>
      </c>
      <c r="S1734" s="500">
        <v>15000000</v>
      </c>
      <c r="T1734" s="500">
        <v>10000000</v>
      </c>
      <c r="U1734" s="500">
        <v>26000000</v>
      </c>
      <c r="V1734" s="500">
        <v>4</v>
      </c>
      <c r="W1734" s="500">
        <v>1</v>
      </c>
      <c r="X1734" s="500">
        <v>5</v>
      </c>
      <c r="Y1734" s="501">
        <v>485.5</v>
      </c>
      <c r="Z1734" s="500">
        <v>9600</v>
      </c>
      <c r="AA1734" s="500">
        <v>50</v>
      </c>
    </row>
    <row r="1735" spans="1:27" s="497" customFormat="1" ht="19.5" customHeight="1">
      <c r="A1735" s="498" t="s">
        <v>9290</v>
      </c>
      <c r="B1735" s="675">
        <v>20740198325679</v>
      </c>
      <c r="C1735" s="498" t="s">
        <v>9291</v>
      </c>
      <c r="D1735" s="498" t="s">
        <v>9292</v>
      </c>
      <c r="E1735" s="498" t="s">
        <v>60</v>
      </c>
      <c r="F1735" s="498" t="s">
        <v>9293</v>
      </c>
      <c r="G1735" s="498" t="s">
        <v>8996</v>
      </c>
      <c r="H1735" s="498" t="s">
        <v>9294</v>
      </c>
      <c r="I1735" s="498">
        <v>7</v>
      </c>
      <c r="J1735" s="498" t="s">
        <v>2796</v>
      </c>
      <c r="K1735" s="498" t="s">
        <v>2796</v>
      </c>
      <c r="L1735" s="498" t="s">
        <v>375</v>
      </c>
      <c r="M1735" s="498" t="s">
        <v>2</v>
      </c>
      <c r="N1735" s="498" t="s">
        <v>3</v>
      </c>
      <c r="O1735" s="498">
        <v>74000</v>
      </c>
      <c r="P1735" s="499" t="s">
        <v>2796</v>
      </c>
      <c r="Q1735" s="500">
        <v>10000000</v>
      </c>
      <c r="R1735" s="500">
        <v>10000000</v>
      </c>
      <c r="S1735" s="500">
        <v>5000000</v>
      </c>
      <c r="T1735" s="500">
        <v>1000000</v>
      </c>
      <c r="U1735" s="500">
        <v>26000000</v>
      </c>
      <c r="V1735" s="500">
        <v>15</v>
      </c>
      <c r="W1735" s="500">
        <v>5</v>
      </c>
      <c r="X1735" s="500">
        <v>20</v>
      </c>
      <c r="Y1735" s="501">
        <v>498.08</v>
      </c>
      <c r="Z1735" s="500">
        <v>876</v>
      </c>
      <c r="AA1735" s="500">
        <v>800</v>
      </c>
    </row>
    <row r="1736" spans="1:27" s="497" customFormat="1" ht="19.5" customHeight="1">
      <c r="A1736" s="498" t="s">
        <v>9295</v>
      </c>
      <c r="B1736" s="675">
        <v>20210184825678</v>
      </c>
      <c r="C1736" s="498" t="s">
        <v>9296</v>
      </c>
      <c r="D1736" s="498" t="s">
        <v>9297</v>
      </c>
      <c r="E1736" s="498" t="s">
        <v>49</v>
      </c>
      <c r="F1736" s="498" t="s">
        <v>2458</v>
      </c>
      <c r="G1736" s="498" t="s">
        <v>9183</v>
      </c>
      <c r="H1736" s="498" t="s">
        <v>5254</v>
      </c>
      <c r="I1736" s="498">
        <v>5</v>
      </c>
      <c r="J1736" s="499" t="s">
        <v>2796</v>
      </c>
      <c r="K1736" s="499" t="s">
        <v>2796</v>
      </c>
      <c r="L1736" s="498" t="s">
        <v>617</v>
      </c>
      <c r="M1736" s="498" t="s">
        <v>33</v>
      </c>
      <c r="N1736" s="498" t="s">
        <v>20</v>
      </c>
      <c r="O1736" s="498">
        <v>21180</v>
      </c>
      <c r="P1736" s="499">
        <v>993981366</v>
      </c>
      <c r="Q1736" s="500">
        <v>0</v>
      </c>
      <c r="R1736" s="500">
        <v>9022500</v>
      </c>
      <c r="S1736" s="500">
        <v>13000000</v>
      </c>
      <c r="T1736" s="500">
        <v>5000000</v>
      </c>
      <c r="U1736" s="500">
        <v>27022500</v>
      </c>
      <c r="V1736" s="500">
        <v>20</v>
      </c>
      <c r="W1736" s="500">
        <v>22</v>
      </c>
      <c r="X1736" s="500">
        <v>42</v>
      </c>
      <c r="Y1736" s="501">
        <v>497.01</v>
      </c>
      <c r="Z1736" s="500">
        <v>3800</v>
      </c>
      <c r="AA1736" s="500">
        <v>2005</v>
      </c>
    </row>
    <row r="1737" spans="1:27" s="497" customFormat="1" ht="19.5" customHeight="1">
      <c r="A1737" s="498" t="s">
        <v>9298</v>
      </c>
      <c r="B1737" s="675">
        <v>20720188125677</v>
      </c>
      <c r="C1737" s="498" t="s">
        <v>9299</v>
      </c>
      <c r="D1737" s="498" t="s">
        <v>9300</v>
      </c>
      <c r="E1737" s="498" t="s">
        <v>49</v>
      </c>
      <c r="F1737" s="498" t="s">
        <v>2458</v>
      </c>
      <c r="G1737" s="498" t="s">
        <v>9081</v>
      </c>
      <c r="H1737" s="498" t="s">
        <v>8476</v>
      </c>
      <c r="I1737" s="498">
        <v>1</v>
      </c>
      <c r="J1737" s="499" t="s">
        <v>2796</v>
      </c>
      <c r="K1737" s="499" t="s">
        <v>2796</v>
      </c>
      <c r="L1737" s="498" t="s">
        <v>9301</v>
      </c>
      <c r="M1737" s="498" t="s">
        <v>823</v>
      </c>
      <c r="N1737" s="498" t="s">
        <v>41</v>
      </c>
      <c r="O1737" s="498">
        <v>72120</v>
      </c>
      <c r="P1737" s="499" t="s">
        <v>9302</v>
      </c>
      <c r="Q1737" s="500">
        <v>640000</v>
      </c>
      <c r="R1737" s="500">
        <v>10000000</v>
      </c>
      <c r="S1737" s="500">
        <v>6000000</v>
      </c>
      <c r="T1737" s="500">
        <v>5000000</v>
      </c>
      <c r="U1737" s="500">
        <v>21640000</v>
      </c>
      <c r="V1737" s="500">
        <v>11</v>
      </c>
      <c r="W1737" s="500">
        <v>6</v>
      </c>
      <c r="X1737" s="500">
        <v>17</v>
      </c>
      <c r="Y1737" s="501">
        <v>321.5</v>
      </c>
      <c r="Z1737" s="500">
        <v>1676</v>
      </c>
      <c r="AA1737" s="500">
        <v>5174</v>
      </c>
    </row>
    <row r="1738" spans="1:27" s="497" customFormat="1" ht="19.5" customHeight="1">
      <c r="A1738" s="498" t="s">
        <v>9303</v>
      </c>
      <c r="B1738" s="675">
        <v>20240188525677</v>
      </c>
      <c r="C1738" s="498" t="s">
        <v>9304</v>
      </c>
      <c r="D1738" s="498" t="s">
        <v>9305</v>
      </c>
      <c r="E1738" s="498" t="s">
        <v>49</v>
      </c>
      <c r="F1738" s="498" t="s">
        <v>2467</v>
      </c>
      <c r="G1738" s="498" t="s">
        <v>9081</v>
      </c>
      <c r="H1738" s="498" t="s">
        <v>9306</v>
      </c>
      <c r="I1738" s="498">
        <v>5</v>
      </c>
      <c r="J1738" s="498" t="s">
        <v>25</v>
      </c>
      <c r="K1738" s="498" t="s">
        <v>25</v>
      </c>
      <c r="L1738" s="498" t="s">
        <v>356</v>
      </c>
      <c r="M1738" s="498" t="s">
        <v>382</v>
      </c>
      <c r="N1738" s="498" t="s">
        <v>52</v>
      </c>
      <c r="O1738" s="498">
        <v>24130</v>
      </c>
      <c r="P1738" s="499" t="s">
        <v>2796</v>
      </c>
      <c r="Q1738" s="500">
        <v>0</v>
      </c>
      <c r="R1738" s="500">
        <v>3000000</v>
      </c>
      <c r="S1738" s="500">
        <v>6500000</v>
      </c>
      <c r="T1738" s="500">
        <v>1000000</v>
      </c>
      <c r="U1738" s="500">
        <v>10500000</v>
      </c>
      <c r="V1738" s="500">
        <v>4</v>
      </c>
      <c r="W1738" s="500">
        <v>5</v>
      </c>
      <c r="X1738" s="500">
        <v>9</v>
      </c>
      <c r="Y1738" s="501">
        <v>428.38</v>
      </c>
      <c r="Z1738" s="500">
        <v>1425</v>
      </c>
      <c r="AA1738" s="500">
        <v>910</v>
      </c>
    </row>
    <row r="1739" spans="1:27" s="497" customFormat="1" ht="19.5" customHeight="1">
      <c r="A1739" s="498" t="s">
        <v>9307</v>
      </c>
      <c r="B1739" s="675">
        <v>20200201025675</v>
      </c>
      <c r="C1739" s="498" t="s">
        <v>9308</v>
      </c>
      <c r="D1739" s="498" t="s">
        <v>9309</v>
      </c>
      <c r="E1739" s="498" t="s">
        <v>49</v>
      </c>
      <c r="F1739" s="498" t="s">
        <v>2467</v>
      </c>
      <c r="G1739" s="498" t="s">
        <v>9022</v>
      </c>
      <c r="H1739" s="498">
        <v>68</v>
      </c>
      <c r="I1739" s="498">
        <v>7</v>
      </c>
      <c r="J1739" s="499" t="s">
        <v>2796</v>
      </c>
      <c r="K1739" s="498" t="s">
        <v>2796</v>
      </c>
      <c r="L1739" s="498" t="s">
        <v>439</v>
      </c>
      <c r="M1739" s="498" t="s">
        <v>354</v>
      </c>
      <c r="N1739" s="498" t="s">
        <v>0</v>
      </c>
      <c r="O1739" s="498">
        <v>20220</v>
      </c>
      <c r="P1739" s="499" t="s">
        <v>9310</v>
      </c>
      <c r="Q1739" s="500">
        <v>60000000</v>
      </c>
      <c r="R1739" s="500">
        <v>5000000</v>
      </c>
      <c r="S1739" s="500">
        <v>8500000</v>
      </c>
      <c r="T1739" s="500">
        <v>5000000</v>
      </c>
      <c r="U1739" s="500">
        <v>78500000</v>
      </c>
      <c r="V1739" s="500">
        <v>80</v>
      </c>
      <c r="W1739" s="500">
        <v>70</v>
      </c>
      <c r="X1739" s="500">
        <v>150</v>
      </c>
      <c r="Y1739" s="501">
        <v>443</v>
      </c>
      <c r="Z1739" s="500">
        <v>75596</v>
      </c>
      <c r="AA1739" s="500">
        <v>9411</v>
      </c>
    </row>
    <row r="1740" spans="1:27" s="497" customFormat="1" ht="19.5" customHeight="1">
      <c r="A1740" s="498" t="s">
        <v>9311</v>
      </c>
      <c r="B1740" s="675">
        <v>20740192525670</v>
      </c>
      <c r="C1740" s="498" t="s">
        <v>9312</v>
      </c>
      <c r="D1740" s="498" t="s">
        <v>9313</v>
      </c>
      <c r="E1740" s="498" t="s">
        <v>24</v>
      </c>
      <c r="F1740" s="498" t="s">
        <v>2875</v>
      </c>
      <c r="G1740" s="498" t="s">
        <v>9069</v>
      </c>
      <c r="H1740" s="498" t="s">
        <v>9314</v>
      </c>
      <c r="I1740" s="498">
        <v>1</v>
      </c>
      <c r="J1740" s="498" t="s">
        <v>2796</v>
      </c>
      <c r="K1740" s="498" t="s">
        <v>2796</v>
      </c>
      <c r="L1740" s="498" t="s">
        <v>317</v>
      </c>
      <c r="M1740" s="498" t="s">
        <v>2</v>
      </c>
      <c r="N1740" s="498" t="s">
        <v>3</v>
      </c>
      <c r="O1740" s="498">
        <v>74000</v>
      </c>
      <c r="P1740" s="499" t="s">
        <v>2796</v>
      </c>
      <c r="Q1740" s="500">
        <v>25000000</v>
      </c>
      <c r="R1740" s="500">
        <v>40000000</v>
      </c>
      <c r="S1740" s="500">
        <v>15000000</v>
      </c>
      <c r="T1740" s="500">
        <v>5000000</v>
      </c>
      <c r="U1740" s="500">
        <v>85000000</v>
      </c>
      <c r="V1740" s="500">
        <v>15</v>
      </c>
      <c r="W1740" s="500">
        <v>5</v>
      </c>
      <c r="X1740" s="500">
        <v>20</v>
      </c>
      <c r="Y1740" s="501">
        <v>434.8</v>
      </c>
      <c r="Z1740" s="500">
        <v>7579</v>
      </c>
      <c r="AA1740" s="500">
        <v>4960</v>
      </c>
    </row>
    <row r="1741" spans="1:27" s="497" customFormat="1" ht="19.5" customHeight="1">
      <c r="A1741" s="498" t="s">
        <v>9315</v>
      </c>
      <c r="B1741" s="675">
        <v>20740193325674</v>
      </c>
      <c r="C1741" s="498" t="s">
        <v>9316</v>
      </c>
      <c r="D1741" s="498" t="s">
        <v>9317</v>
      </c>
      <c r="E1741" s="498" t="s">
        <v>24</v>
      </c>
      <c r="F1741" s="498" t="s">
        <v>2875</v>
      </c>
      <c r="G1741" s="498" t="s">
        <v>9318</v>
      </c>
      <c r="H1741" s="498" t="s">
        <v>9319</v>
      </c>
      <c r="I1741" s="498">
        <v>2</v>
      </c>
      <c r="J1741" s="499" t="s">
        <v>2796</v>
      </c>
      <c r="K1741" s="499" t="s">
        <v>2796</v>
      </c>
      <c r="L1741" s="498" t="s">
        <v>318</v>
      </c>
      <c r="M1741" s="498" t="s">
        <v>2</v>
      </c>
      <c r="N1741" s="498" t="s">
        <v>3</v>
      </c>
      <c r="O1741" s="498">
        <v>74000</v>
      </c>
      <c r="P1741" s="499" t="s">
        <v>2796</v>
      </c>
      <c r="Q1741" s="500">
        <v>12000000</v>
      </c>
      <c r="R1741" s="500">
        <v>10000000</v>
      </c>
      <c r="S1741" s="500">
        <v>3000000</v>
      </c>
      <c r="T1741" s="500">
        <v>2000000</v>
      </c>
      <c r="U1741" s="500">
        <v>27000000</v>
      </c>
      <c r="V1741" s="500">
        <v>14</v>
      </c>
      <c r="W1741" s="500">
        <v>6</v>
      </c>
      <c r="X1741" s="500">
        <v>20</v>
      </c>
      <c r="Y1741" s="501">
        <v>497.42</v>
      </c>
      <c r="Z1741" s="500">
        <v>22932</v>
      </c>
      <c r="AA1741" s="500">
        <v>9450</v>
      </c>
    </row>
    <row r="1742" spans="1:27" s="497" customFormat="1" ht="19.5" customHeight="1">
      <c r="A1742" s="498" t="s">
        <v>9320</v>
      </c>
      <c r="B1742" s="675">
        <v>20740196425679</v>
      </c>
      <c r="C1742" s="498" t="s">
        <v>9321</v>
      </c>
      <c r="D1742" s="498" t="s">
        <v>9322</v>
      </c>
      <c r="E1742" s="498" t="s">
        <v>24</v>
      </c>
      <c r="F1742" s="498" t="s">
        <v>2875</v>
      </c>
      <c r="G1742" s="498" t="s">
        <v>8949</v>
      </c>
      <c r="H1742" s="498" t="s">
        <v>9323</v>
      </c>
      <c r="I1742" s="498">
        <v>1</v>
      </c>
      <c r="J1742" s="499" t="s">
        <v>2796</v>
      </c>
      <c r="K1742" s="499" t="s">
        <v>2796</v>
      </c>
      <c r="L1742" s="498" t="s">
        <v>6</v>
      </c>
      <c r="M1742" s="498" t="s">
        <v>2</v>
      </c>
      <c r="N1742" s="498" t="s">
        <v>3</v>
      </c>
      <c r="O1742" s="498">
        <v>74000</v>
      </c>
      <c r="P1742" s="499" t="s">
        <v>2796</v>
      </c>
      <c r="Q1742" s="500">
        <v>5000000</v>
      </c>
      <c r="R1742" s="500">
        <v>7000000</v>
      </c>
      <c r="S1742" s="500">
        <v>20000000</v>
      </c>
      <c r="T1742" s="500">
        <v>10000000</v>
      </c>
      <c r="U1742" s="500">
        <v>42000000</v>
      </c>
      <c r="V1742" s="500">
        <v>22</v>
      </c>
      <c r="W1742" s="500">
        <v>10</v>
      </c>
      <c r="X1742" s="500">
        <v>32</v>
      </c>
      <c r="Y1742" s="501">
        <v>238.9</v>
      </c>
      <c r="Z1742" s="500">
        <v>2217</v>
      </c>
      <c r="AA1742" s="500">
        <v>1336</v>
      </c>
    </row>
    <row r="1743" spans="1:27" s="497" customFormat="1" ht="19.5" customHeight="1">
      <c r="A1743" s="498" t="s">
        <v>9324</v>
      </c>
      <c r="B1743" s="675">
        <v>20740183225678</v>
      </c>
      <c r="C1743" s="498" t="s">
        <v>9325</v>
      </c>
      <c r="D1743" s="498" t="s">
        <v>9326</v>
      </c>
      <c r="E1743" s="498" t="s">
        <v>45</v>
      </c>
      <c r="F1743" s="498" t="s">
        <v>2478</v>
      </c>
      <c r="G1743" s="498" t="s">
        <v>9050</v>
      </c>
      <c r="H1743" s="498" t="s">
        <v>9327</v>
      </c>
      <c r="I1743" s="498">
        <v>2</v>
      </c>
      <c r="J1743" s="499" t="s">
        <v>2796</v>
      </c>
      <c r="K1743" s="499" t="s">
        <v>2796</v>
      </c>
      <c r="L1743" s="498" t="s">
        <v>437</v>
      </c>
      <c r="M1743" s="498" t="s">
        <v>2</v>
      </c>
      <c r="N1743" s="498" t="s">
        <v>3</v>
      </c>
      <c r="O1743" s="498">
        <v>74000</v>
      </c>
      <c r="P1743" s="499" t="s">
        <v>2796</v>
      </c>
      <c r="Q1743" s="500">
        <v>0</v>
      </c>
      <c r="R1743" s="500">
        <v>2700000</v>
      </c>
      <c r="S1743" s="500">
        <v>4800000</v>
      </c>
      <c r="T1743" s="500">
        <v>3000000</v>
      </c>
      <c r="U1743" s="500">
        <v>10500000</v>
      </c>
      <c r="V1743" s="500">
        <v>5</v>
      </c>
      <c r="W1743" s="500">
        <v>7</v>
      </c>
      <c r="X1743" s="500">
        <v>12</v>
      </c>
      <c r="Y1743" s="501">
        <v>482.5</v>
      </c>
      <c r="Z1743" s="500">
        <v>2289</v>
      </c>
      <c r="AA1743" s="500">
        <v>875</v>
      </c>
    </row>
    <row r="1744" spans="1:27" s="497" customFormat="1" ht="19.5" customHeight="1">
      <c r="A1744" s="498" t="s">
        <v>9328</v>
      </c>
      <c r="B1744" s="675">
        <v>20740183625679</v>
      </c>
      <c r="C1744" s="498" t="s">
        <v>9329</v>
      </c>
      <c r="D1744" s="502" t="s">
        <v>9330</v>
      </c>
      <c r="E1744" s="498" t="s">
        <v>45</v>
      </c>
      <c r="F1744" s="498" t="s">
        <v>2467</v>
      </c>
      <c r="G1744" s="498" t="s">
        <v>9050</v>
      </c>
      <c r="H1744" s="498" t="s">
        <v>9331</v>
      </c>
      <c r="I1744" s="498">
        <v>8</v>
      </c>
      <c r="J1744" s="498" t="s">
        <v>2796</v>
      </c>
      <c r="K1744" s="498" t="s">
        <v>2796</v>
      </c>
      <c r="L1744" s="498" t="s">
        <v>65</v>
      </c>
      <c r="M1744" s="498" t="s">
        <v>56</v>
      </c>
      <c r="N1744" s="498" t="s">
        <v>3</v>
      </c>
      <c r="O1744" s="498">
        <v>74110</v>
      </c>
      <c r="P1744" s="499" t="s">
        <v>2796</v>
      </c>
      <c r="Q1744" s="500">
        <v>4200000</v>
      </c>
      <c r="R1744" s="500">
        <v>2400000</v>
      </c>
      <c r="S1744" s="500">
        <v>10000000</v>
      </c>
      <c r="T1744" s="500">
        <v>10000000</v>
      </c>
      <c r="U1744" s="500">
        <v>26600000</v>
      </c>
      <c r="V1744" s="500">
        <v>14</v>
      </c>
      <c r="W1744" s="500">
        <v>2</v>
      </c>
      <c r="X1744" s="500">
        <v>16</v>
      </c>
      <c r="Y1744" s="501">
        <v>396.24</v>
      </c>
      <c r="Z1744" s="500">
        <v>1923</v>
      </c>
      <c r="AA1744" s="500">
        <v>760</v>
      </c>
    </row>
    <row r="1745" spans="1:27" s="497" customFormat="1" ht="19.5" customHeight="1">
      <c r="A1745" s="498" t="s">
        <v>9332</v>
      </c>
      <c r="B1745" s="675">
        <v>20200184625673</v>
      </c>
      <c r="C1745" s="498" t="s">
        <v>9333</v>
      </c>
      <c r="D1745" s="498" t="s">
        <v>9334</v>
      </c>
      <c r="E1745" s="498" t="s">
        <v>45</v>
      </c>
      <c r="F1745" s="498" t="s">
        <v>2478</v>
      </c>
      <c r="G1745" s="498" t="s">
        <v>9183</v>
      </c>
      <c r="H1745" s="498" t="s">
        <v>9335</v>
      </c>
      <c r="I1745" s="498">
        <v>6</v>
      </c>
      <c r="J1745" s="498" t="s">
        <v>2796</v>
      </c>
      <c r="K1745" s="498" t="s">
        <v>2796</v>
      </c>
      <c r="L1745" s="498" t="s">
        <v>743</v>
      </c>
      <c r="M1745" s="498" t="s">
        <v>354</v>
      </c>
      <c r="N1745" s="498" t="s">
        <v>0</v>
      </c>
      <c r="O1745" s="498">
        <v>20220</v>
      </c>
      <c r="P1745" s="499">
        <v>-13914410502</v>
      </c>
      <c r="Q1745" s="500">
        <v>10800000</v>
      </c>
      <c r="R1745" s="500">
        <v>0</v>
      </c>
      <c r="S1745" s="500">
        <v>8000000</v>
      </c>
      <c r="T1745" s="500">
        <v>30000000</v>
      </c>
      <c r="U1745" s="500">
        <v>48800000</v>
      </c>
      <c r="V1745" s="500">
        <v>5</v>
      </c>
      <c r="W1745" s="500">
        <v>5</v>
      </c>
      <c r="X1745" s="500">
        <v>10</v>
      </c>
      <c r="Y1745" s="501">
        <v>490</v>
      </c>
      <c r="Z1745" s="500">
        <v>6912</v>
      </c>
      <c r="AA1745" s="500">
        <v>6912</v>
      </c>
    </row>
    <row r="1746" spans="1:27" s="497" customFormat="1" ht="19.5" customHeight="1">
      <c r="A1746" s="498" t="s">
        <v>9336</v>
      </c>
      <c r="B1746" s="675">
        <v>20740194525678</v>
      </c>
      <c r="C1746" s="498" t="s">
        <v>9337</v>
      </c>
      <c r="D1746" s="498" t="s">
        <v>9338</v>
      </c>
      <c r="E1746" s="498" t="s">
        <v>45</v>
      </c>
      <c r="F1746" s="498" t="s">
        <v>2478</v>
      </c>
      <c r="G1746" s="498" t="s">
        <v>9000</v>
      </c>
      <c r="H1746" s="498" t="s">
        <v>9213</v>
      </c>
      <c r="I1746" s="498">
        <v>9</v>
      </c>
      <c r="J1746" s="499" t="s">
        <v>2796</v>
      </c>
      <c r="K1746" s="499" t="s">
        <v>2796</v>
      </c>
      <c r="L1746" s="498" t="s">
        <v>391</v>
      </c>
      <c r="M1746" s="498" t="s">
        <v>2</v>
      </c>
      <c r="N1746" s="498" t="s">
        <v>3</v>
      </c>
      <c r="O1746" s="498">
        <v>74000</v>
      </c>
      <c r="P1746" s="499" t="s">
        <v>2796</v>
      </c>
      <c r="Q1746" s="500">
        <v>10000000</v>
      </c>
      <c r="R1746" s="500">
        <v>10000000</v>
      </c>
      <c r="S1746" s="500">
        <v>3000000</v>
      </c>
      <c r="T1746" s="500">
        <v>1000000</v>
      </c>
      <c r="U1746" s="500">
        <v>24000000</v>
      </c>
      <c r="V1746" s="500">
        <v>2</v>
      </c>
      <c r="W1746" s="500">
        <v>20</v>
      </c>
      <c r="X1746" s="500">
        <v>22</v>
      </c>
      <c r="Y1746" s="501">
        <v>162</v>
      </c>
      <c r="Z1746" s="500">
        <v>1545</v>
      </c>
      <c r="AA1746" s="500">
        <v>560</v>
      </c>
    </row>
    <row r="1747" spans="1:27" s="497" customFormat="1" ht="19.5" customHeight="1">
      <c r="A1747" s="498" t="s">
        <v>9339</v>
      </c>
      <c r="B1747" s="675">
        <v>20740199325678</v>
      </c>
      <c r="C1747" s="498" t="s">
        <v>9340</v>
      </c>
      <c r="D1747" s="498" t="s">
        <v>9341</v>
      </c>
      <c r="E1747" s="498" t="s">
        <v>45</v>
      </c>
      <c r="F1747" s="498" t="s">
        <v>2467</v>
      </c>
      <c r="G1747" s="498" t="s">
        <v>8996</v>
      </c>
      <c r="H1747" s="498" t="s">
        <v>623</v>
      </c>
      <c r="I1747" s="498">
        <v>4</v>
      </c>
      <c r="J1747" s="499" t="s">
        <v>2796</v>
      </c>
      <c r="K1747" s="499" t="s">
        <v>2796</v>
      </c>
      <c r="L1747" s="498" t="s">
        <v>394</v>
      </c>
      <c r="M1747" s="498" t="s">
        <v>56</v>
      </c>
      <c r="N1747" s="498" t="s">
        <v>3</v>
      </c>
      <c r="O1747" s="498">
        <v>74110</v>
      </c>
      <c r="P1747" s="499" t="s">
        <v>2796</v>
      </c>
      <c r="Q1747" s="500">
        <v>10000000</v>
      </c>
      <c r="R1747" s="500">
        <v>12000000</v>
      </c>
      <c r="S1747" s="500">
        <v>10000000</v>
      </c>
      <c r="T1747" s="500">
        <v>50000000</v>
      </c>
      <c r="U1747" s="500">
        <v>82000000</v>
      </c>
      <c r="V1747" s="500">
        <v>40</v>
      </c>
      <c r="W1747" s="500">
        <v>10</v>
      </c>
      <c r="X1747" s="500">
        <v>50</v>
      </c>
      <c r="Y1747" s="501">
        <v>493</v>
      </c>
      <c r="Z1747" s="500">
        <v>14760</v>
      </c>
      <c r="AA1747" s="500">
        <v>2640</v>
      </c>
    </row>
    <row r="1748" spans="1:27" s="497" customFormat="1" ht="19.5" customHeight="1">
      <c r="A1748" s="498" t="s">
        <v>9342</v>
      </c>
      <c r="B1748" s="675">
        <v>20200200825679</v>
      </c>
      <c r="C1748" s="498" t="s">
        <v>9343</v>
      </c>
      <c r="D1748" s="498" t="s">
        <v>9344</v>
      </c>
      <c r="E1748" s="498" t="s">
        <v>45</v>
      </c>
      <c r="F1748" s="498" t="s">
        <v>2478</v>
      </c>
      <c r="G1748" s="498" t="s">
        <v>9022</v>
      </c>
      <c r="H1748" s="498" t="s">
        <v>9345</v>
      </c>
      <c r="I1748" s="498">
        <v>10</v>
      </c>
      <c r="J1748" s="498" t="s">
        <v>2796</v>
      </c>
      <c r="K1748" s="498" t="s">
        <v>2796</v>
      </c>
      <c r="L1748" s="498" t="s">
        <v>625</v>
      </c>
      <c r="M1748" s="498" t="s">
        <v>329</v>
      </c>
      <c r="N1748" s="498" t="s">
        <v>0</v>
      </c>
      <c r="O1748" s="498">
        <v>20110</v>
      </c>
      <c r="P1748" s="499" t="s">
        <v>9346</v>
      </c>
      <c r="Q1748" s="500">
        <v>132000000</v>
      </c>
      <c r="R1748" s="500">
        <v>508450000</v>
      </c>
      <c r="S1748" s="500">
        <v>386500000</v>
      </c>
      <c r="T1748" s="500">
        <v>3510000</v>
      </c>
      <c r="U1748" s="500">
        <v>1030460000</v>
      </c>
      <c r="V1748" s="500">
        <v>25</v>
      </c>
      <c r="W1748" s="500">
        <v>10</v>
      </c>
      <c r="X1748" s="500">
        <v>35</v>
      </c>
      <c r="Y1748" s="501">
        <v>454.49</v>
      </c>
      <c r="Z1748" s="500">
        <v>71270</v>
      </c>
      <c r="AA1748" s="500">
        <v>9056</v>
      </c>
    </row>
    <row r="1749" spans="1:27" s="497" customFormat="1" ht="19.5" customHeight="1">
      <c r="A1749" s="498" t="s">
        <v>9347</v>
      </c>
      <c r="B1749" s="675">
        <v>20740197025676</v>
      </c>
      <c r="C1749" s="498" t="s">
        <v>9348</v>
      </c>
      <c r="D1749" s="498" t="s">
        <v>9349</v>
      </c>
      <c r="E1749" s="498" t="s">
        <v>86</v>
      </c>
      <c r="F1749" s="498" t="s">
        <v>2796</v>
      </c>
      <c r="G1749" s="498" t="s">
        <v>8953</v>
      </c>
      <c r="H1749" s="498" t="s">
        <v>9350</v>
      </c>
      <c r="I1749" s="498">
        <v>4</v>
      </c>
      <c r="J1749" s="498" t="s">
        <v>2796</v>
      </c>
      <c r="K1749" s="498" t="s">
        <v>2796</v>
      </c>
      <c r="L1749" s="498" t="s">
        <v>6</v>
      </c>
      <c r="M1749" s="498" t="s">
        <v>2</v>
      </c>
      <c r="N1749" s="498" t="s">
        <v>3</v>
      </c>
      <c r="O1749" s="498">
        <v>74000</v>
      </c>
      <c r="P1749" s="499" t="s">
        <v>2796</v>
      </c>
      <c r="Q1749" s="500">
        <v>0</v>
      </c>
      <c r="R1749" s="500">
        <v>0</v>
      </c>
      <c r="S1749" s="500">
        <v>8000000</v>
      </c>
      <c r="T1749" s="500">
        <v>2000000</v>
      </c>
      <c r="U1749" s="500">
        <v>10000000</v>
      </c>
      <c r="V1749" s="500">
        <v>10</v>
      </c>
      <c r="W1749" s="500">
        <v>5</v>
      </c>
      <c r="X1749" s="500">
        <v>15</v>
      </c>
      <c r="Y1749" s="501">
        <v>430</v>
      </c>
      <c r="Z1749" s="500">
        <v>1200</v>
      </c>
      <c r="AA1749" s="500">
        <v>1000</v>
      </c>
    </row>
    <row r="1750" spans="1:27" s="497" customFormat="1" ht="19.5" customHeight="1">
      <c r="A1750" s="498" t="s">
        <v>9351</v>
      </c>
      <c r="B1750" s="675">
        <v>20730201125679</v>
      </c>
      <c r="C1750" s="498" t="s">
        <v>9352</v>
      </c>
      <c r="D1750" s="498" t="s">
        <v>1162</v>
      </c>
      <c r="E1750" s="498" t="s">
        <v>86</v>
      </c>
      <c r="F1750" s="498" t="s">
        <v>2796</v>
      </c>
      <c r="G1750" s="498" t="s">
        <v>9018</v>
      </c>
      <c r="H1750" s="498" t="s">
        <v>9350</v>
      </c>
      <c r="I1750" s="499">
        <v>9</v>
      </c>
      <c r="J1750" s="499" t="s">
        <v>25</v>
      </c>
      <c r="K1750" s="498" t="s">
        <v>25</v>
      </c>
      <c r="L1750" s="498" t="s">
        <v>6037</v>
      </c>
      <c r="M1750" s="498" t="s">
        <v>713</v>
      </c>
      <c r="N1750" s="498" t="s">
        <v>35</v>
      </c>
      <c r="O1750" s="498">
        <v>73150</v>
      </c>
      <c r="P1750" s="499" t="s">
        <v>2796</v>
      </c>
      <c r="Q1750" s="500">
        <v>1000000</v>
      </c>
      <c r="R1750" s="500">
        <v>4000000</v>
      </c>
      <c r="S1750" s="500">
        <v>500000</v>
      </c>
      <c r="T1750" s="500">
        <v>2000000</v>
      </c>
      <c r="U1750" s="500">
        <v>7500000</v>
      </c>
      <c r="V1750" s="500">
        <v>15</v>
      </c>
      <c r="W1750" s="500">
        <v>5</v>
      </c>
      <c r="X1750" s="500">
        <v>20</v>
      </c>
      <c r="Y1750" s="501">
        <v>100</v>
      </c>
      <c r="Z1750" s="500">
        <v>6216</v>
      </c>
      <c r="AA1750" s="500">
        <v>1607</v>
      </c>
    </row>
    <row r="1751" spans="1:27" s="497" customFormat="1" ht="19.5" customHeight="1">
      <c r="A1751" s="498" t="s">
        <v>9353</v>
      </c>
      <c r="B1751" s="675">
        <v>20400183525672</v>
      </c>
      <c r="C1751" s="498" t="s">
        <v>9354</v>
      </c>
      <c r="D1751" s="498" t="s">
        <v>824</v>
      </c>
      <c r="E1751" s="498" t="s">
        <v>70</v>
      </c>
      <c r="F1751" s="498" t="s">
        <v>2500</v>
      </c>
      <c r="G1751" s="498" t="s">
        <v>9050</v>
      </c>
      <c r="H1751" s="498" t="s">
        <v>9355</v>
      </c>
      <c r="I1751" s="498">
        <v>6</v>
      </c>
      <c r="J1751" s="499" t="s">
        <v>2796</v>
      </c>
      <c r="K1751" s="499" t="s">
        <v>2796</v>
      </c>
      <c r="L1751" s="498" t="s">
        <v>9356</v>
      </c>
      <c r="M1751" s="498" t="s">
        <v>821</v>
      </c>
      <c r="N1751" s="498" t="s">
        <v>62</v>
      </c>
      <c r="O1751" s="498">
        <v>40160</v>
      </c>
      <c r="P1751" s="499" t="s">
        <v>2796</v>
      </c>
      <c r="Q1751" s="500">
        <v>900000</v>
      </c>
      <c r="R1751" s="500">
        <v>1000000</v>
      </c>
      <c r="S1751" s="500">
        <v>2500000</v>
      </c>
      <c r="T1751" s="500">
        <v>1000000</v>
      </c>
      <c r="U1751" s="500">
        <v>5400000</v>
      </c>
      <c r="V1751" s="500">
        <v>5</v>
      </c>
      <c r="W1751" s="500">
        <v>0</v>
      </c>
      <c r="X1751" s="500">
        <v>5</v>
      </c>
      <c r="Y1751" s="501">
        <v>158.22</v>
      </c>
      <c r="Z1751" s="500">
        <v>11700</v>
      </c>
      <c r="AA1751" s="500">
        <v>103</v>
      </c>
    </row>
    <row r="1752" spans="1:27" s="497" customFormat="1" ht="19.5" customHeight="1">
      <c r="A1752" s="498" t="s">
        <v>9357</v>
      </c>
      <c r="B1752" s="675">
        <v>20450183725673</v>
      </c>
      <c r="C1752" s="498" t="s">
        <v>9358</v>
      </c>
      <c r="D1752" s="498" t="s">
        <v>69</v>
      </c>
      <c r="E1752" s="498" t="s">
        <v>70</v>
      </c>
      <c r="F1752" s="498" t="s">
        <v>2500</v>
      </c>
      <c r="G1752" s="498" t="s">
        <v>9050</v>
      </c>
      <c r="H1752" s="498" t="s">
        <v>9359</v>
      </c>
      <c r="I1752" s="498">
        <v>3</v>
      </c>
      <c r="J1752" s="498" t="s">
        <v>2796</v>
      </c>
      <c r="K1752" s="498" t="s">
        <v>2796</v>
      </c>
      <c r="L1752" s="498" t="s">
        <v>1510</v>
      </c>
      <c r="M1752" s="498" t="s">
        <v>1487</v>
      </c>
      <c r="N1752" s="498" t="s">
        <v>372</v>
      </c>
      <c r="O1752" s="498">
        <v>45150</v>
      </c>
      <c r="P1752" s="499" t="s">
        <v>9360</v>
      </c>
      <c r="Q1752" s="500">
        <v>5000000</v>
      </c>
      <c r="R1752" s="500">
        <v>1000000</v>
      </c>
      <c r="S1752" s="500">
        <v>5000000</v>
      </c>
      <c r="T1752" s="500">
        <v>1000000</v>
      </c>
      <c r="U1752" s="500">
        <v>12000000</v>
      </c>
      <c r="V1752" s="500">
        <v>5</v>
      </c>
      <c r="W1752" s="500">
        <v>0</v>
      </c>
      <c r="X1752" s="500">
        <v>5</v>
      </c>
      <c r="Y1752" s="501">
        <v>162</v>
      </c>
      <c r="Z1752" s="500">
        <v>10500</v>
      </c>
      <c r="AA1752" s="500">
        <v>0</v>
      </c>
    </row>
    <row r="1753" spans="1:27" s="497" customFormat="1" ht="19.5" customHeight="1">
      <c r="A1753" s="498" t="s">
        <v>9361</v>
      </c>
      <c r="B1753" s="675">
        <v>20210184025675</v>
      </c>
      <c r="C1753" s="498" t="s">
        <v>9362</v>
      </c>
      <c r="D1753" s="498" t="s">
        <v>69</v>
      </c>
      <c r="E1753" s="498" t="s">
        <v>70</v>
      </c>
      <c r="F1753" s="498" t="s">
        <v>9363</v>
      </c>
      <c r="G1753" s="498" t="s">
        <v>9183</v>
      </c>
      <c r="H1753" s="498" t="s">
        <v>9364</v>
      </c>
      <c r="I1753" s="498">
        <v>11</v>
      </c>
      <c r="J1753" s="499" t="s">
        <v>2796</v>
      </c>
      <c r="K1753" s="499" t="s">
        <v>2796</v>
      </c>
      <c r="L1753" s="498" t="s">
        <v>583</v>
      </c>
      <c r="M1753" s="498" t="s">
        <v>584</v>
      </c>
      <c r="N1753" s="498" t="s">
        <v>20</v>
      </c>
      <c r="O1753" s="498">
        <v>21120</v>
      </c>
      <c r="P1753" s="499">
        <v>38398123</v>
      </c>
      <c r="Q1753" s="500">
        <v>40000</v>
      </c>
      <c r="R1753" s="500">
        <v>3000000</v>
      </c>
      <c r="S1753" s="500">
        <v>6000000</v>
      </c>
      <c r="T1753" s="500">
        <v>2000000</v>
      </c>
      <c r="U1753" s="500">
        <v>11040000</v>
      </c>
      <c r="V1753" s="500">
        <v>4</v>
      </c>
      <c r="W1753" s="500">
        <v>0</v>
      </c>
      <c r="X1753" s="500">
        <v>4</v>
      </c>
      <c r="Y1753" s="501">
        <v>252.75</v>
      </c>
      <c r="Z1753" s="500">
        <v>739</v>
      </c>
      <c r="AA1753" s="500">
        <v>0</v>
      </c>
    </row>
    <row r="1754" spans="1:27" s="497" customFormat="1" ht="19.5" customHeight="1">
      <c r="A1754" s="498" t="s">
        <v>9365</v>
      </c>
      <c r="B1754" s="675">
        <v>20210184225671</v>
      </c>
      <c r="C1754" s="498" t="s">
        <v>9366</v>
      </c>
      <c r="D1754" s="498" t="s">
        <v>69</v>
      </c>
      <c r="E1754" s="498" t="s">
        <v>70</v>
      </c>
      <c r="F1754" s="498" t="s">
        <v>2500</v>
      </c>
      <c r="G1754" s="498" t="s">
        <v>9183</v>
      </c>
      <c r="H1754" s="498" t="s">
        <v>9367</v>
      </c>
      <c r="I1754" s="498" t="s">
        <v>2796</v>
      </c>
      <c r="J1754" s="499" t="s">
        <v>2796</v>
      </c>
      <c r="K1754" s="499" t="s">
        <v>2796</v>
      </c>
      <c r="L1754" s="498" t="s">
        <v>583</v>
      </c>
      <c r="M1754" s="498" t="s">
        <v>584</v>
      </c>
      <c r="N1754" s="498" t="s">
        <v>20</v>
      </c>
      <c r="O1754" s="498">
        <v>21120</v>
      </c>
      <c r="P1754" s="499" t="s">
        <v>2796</v>
      </c>
      <c r="Q1754" s="500">
        <v>0</v>
      </c>
      <c r="R1754" s="500">
        <v>0</v>
      </c>
      <c r="S1754" s="500">
        <v>5000000</v>
      </c>
      <c r="T1754" s="500">
        <v>5000000</v>
      </c>
      <c r="U1754" s="500">
        <v>10000000</v>
      </c>
      <c r="V1754" s="500">
        <v>10</v>
      </c>
      <c r="W1754" s="500">
        <v>0</v>
      </c>
      <c r="X1754" s="500">
        <v>10</v>
      </c>
      <c r="Y1754" s="501">
        <v>360</v>
      </c>
      <c r="Z1754" s="500">
        <v>6720</v>
      </c>
      <c r="AA1754" s="500">
        <v>0</v>
      </c>
    </row>
    <row r="1755" spans="1:27" s="497" customFormat="1" ht="19.5" customHeight="1">
      <c r="A1755" s="498" t="s">
        <v>9368</v>
      </c>
      <c r="B1755" s="675">
        <v>20630184725679</v>
      </c>
      <c r="C1755" s="498" t="s">
        <v>9369</v>
      </c>
      <c r="D1755" s="498" t="s">
        <v>9370</v>
      </c>
      <c r="E1755" s="498" t="s">
        <v>70</v>
      </c>
      <c r="F1755" s="498" t="s">
        <v>2500</v>
      </c>
      <c r="G1755" s="498" t="s">
        <v>9183</v>
      </c>
      <c r="H1755" s="498" t="s">
        <v>9371</v>
      </c>
      <c r="I1755" s="498">
        <v>4</v>
      </c>
      <c r="J1755" s="499" t="s">
        <v>2796</v>
      </c>
      <c r="K1755" s="499" t="s">
        <v>2796</v>
      </c>
      <c r="L1755" s="498" t="s">
        <v>1446</v>
      </c>
      <c r="M1755" s="498" t="s">
        <v>345</v>
      </c>
      <c r="N1755" s="498" t="s">
        <v>314</v>
      </c>
      <c r="O1755" s="498">
        <v>63110</v>
      </c>
      <c r="P1755" s="499">
        <v>646564555</v>
      </c>
      <c r="Q1755" s="500">
        <v>0</v>
      </c>
      <c r="R1755" s="500">
        <v>2000000</v>
      </c>
      <c r="S1755" s="500">
        <v>2000000</v>
      </c>
      <c r="T1755" s="500">
        <v>1000000</v>
      </c>
      <c r="U1755" s="500">
        <v>5000000</v>
      </c>
      <c r="V1755" s="500">
        <v>10</v>
      </c>
      <c r="W1755" s="500">
        <v>4</v>
      </c>
      <c r="X1755" s="500">
        <v>14</v>
      </c>
      <c r="Y1755" s="501">
        <v>266.75</v>
      </c>
      <c r="Z1755" s="500">
        <v>6400</v>
      </c>
      <c r="AA1755" s="500">
        <v>1848</v>
      </c>
    </row>
    <row r="1756" spans="1:27" s="497" customFormat="1" ht="19.5" customHeight="1">
      <c r="A1756" s="498" t="s">
        <v>9372</v>
      </c>
      <c r="B1756" s="675">
        <v>20190185425670</v>
      </c>
      <c r="C1756" s="498" t="s">
        <v>9373</v>
      </c>
      <c r="D1756" s="498" t="s">
        <v>612</v>
      </c>
      <c r="E1756" s="498" t="s">
        <v>70</v>
      </c>
      <c r="F1756" s="498" t="s">
        <v>2500</v>
      </c>
      <c r="G1756" s="498" t="s">
        <v>9050</v>
      </c>
      <c r="H1756" s="498" t="s">
        <v>9374</v>
      </c>
      <c r="I1756" s="498">
        <v>2</v>
      </c>
      <c r="J1756" s="499" t="s">
        <v>25</v>
      </c>
      <c r="K1756" s="499" t="s">
        <v>25</v>
      </c>
      <c r="L1756" s="498" t="s">
        <v>6283</v>
      </c>
      <c r="M1756" s="498" t="s">
        <v>603</v>
      </c>
      <c r="N1756" s="498" t="s">
        <v>12</v>
      </c>
      <c r="O1756" s="498">
        <v>18120</v>
      </c>
      <c r="P1756" s="499">
        <v>894531353</v>
      </c>
      <c r="Q1756" s="500">
        <v>5500000</v>
      </c>
      <c r="R1756" s="500">
        <v>10000000</v>
      </c>
      <c r="S1756" s="500">
        <v>2000000</v>
      </c>
      <c r="T1756" s="500">
        <v>1500000</v>
      </c>
      <c r="U1756" s="500">
        <v>19000000</v>
      </c>
      <c r="V1756" s="500">
        <v>16</v>
      </c>
      <c r="W1756" s="500">
        <v>4</v>
      </c>
      <c r="X1756" s="500">
        <v>20</v>
      </c>
      <c r="Y1756" s="501">
        <v>290</v>
      </c>
      <c r="Z1756" s="500">
        <v>6104</v>
      </c>
      <c r="AA1756" s="500">
        <v>675</v>
      </c>
    </row>
    <row r="1757" spans="1:27" s="497" customFormat="1" ht="19.5" customHeight="1">
      <c r="A1757" s="498" t="s">
        <v>9375</v>
      </c>
      <c r="B1757" s="675">
        <v>20380186225670</v>
      </c>
      <c r="C1757" s="498" t="s">
        <v>9376</v>
      </c>
      <c r="D1757" s="498" t="s">
        <v>69</v>
      </c>
      <c r="E1757" s="498" t="s">
        <v>70</v>
      </c>
      <c r="F1757" s="498" t="s">
        <v>2500</v>
      </c>
      <c r="G1757" s="498" t="s">
        <v>8919</v>
      </c>
      <c r="H1757" s="498" t="s">
        <v>9377</v>
      </c>
      <c r="I1757" s="498">
        <v>20</v>
      </c>
      <c r="J1757" s="499" t="s">
        <v>2796</v>
      </c>
      <c r="K1757" s="499" t="s">
        <v>2796</v>
      </c>
      <c r="L1757" s="498" t="s">
        <v>9378</v>
      </c>
      <c r="M1757" s="498" t="s">
        <v>9378</v>
      </c>
      <c r="N1757" s="498" t="s">
        <v>357</v>
      </c>
      <c r="O1757" s="498">
        <v>38150</v>
      </c>
      <c r="P1757" s="499" t="s">
        <v>9379</v>
      </c>
      <c r="Q1757" s="500">
        <v>5000000</v>
      </c>
      <c r="R1757" s="500">
        <v>2000000</v>
      </c>
      <c r="S1757" s="500">
        <v>4000000</v>
      </c>
      <c r="T1757" s="500">
        <v>1000000</v>
      </c>
      <c r="U1757" s="500">
        <v>12000000</v>
      </c>
      <c r="V1757" s="500">
        <v>4</v>
      </c>
      <c r="W1757" s="500">
        <v>0</v>
      </c>
      <c r="X1757" s="500">
        <v>4</v>
      </c>
      <c r="Y1757" s="501">
        <v>227.18</v>
      </c>
      <c r="Z1757" s="500">
        <v>34824</v>
      </c>
      <c r="AA1757" s="500">
        <v>0</v>
      </c>
    </row>
    <row r="1758" spans="1:27" s="497" customFormat="1" ht="19.5" customHeight="1">
      <c r="A1758" s="498" t="s">
        <v>9380</v>
      </c>
      <c r="B1758" s="675">
        <v>20770187025675</v>
      </c>
      <c r="C1758" s="498" t="s">
        <v>9381</v>
      </c>
      <c r="D1758" s="498" t="s">
        <v>69</v>
      </c>
      <c r="E1758" s="498" t="s">
        <v>70</v>
      </c>
      <c r="F1758" s="498" t="s">
        <v>2500</v>
      </c>
      <c r="G1758" s="498" t="s">
        <v>8914</v>
      </c>
      <c r="H1758" s="498" t="s">
        <v>9382</v>
      </c>
      <c r="I1758" s="498">
        <v>5</v>
      </c>
      <c r="J1758" s="499" t="s">
        <v>2796</v>
      </c>
      <c r="K1758" s="499" t="s">
        <v>2796</v>
      </c>
      <c r="L1758" s="498" t="s">
        <v>1239</v>
      </c>
      <c r="M1758" s="498" t="s">
        <v>828</v>
      </c>
      <c r="N1758" s="498" t="s">
        <v>485</v>
      </c>
      <c r="O1758" s="498">
        <v>77130</v>
      </c>
      <c r="P1758" s="499">
        <v>894841441</v>
      </c>
      <c r="Q1758" s="500">
        <v>11000000</v>
      </c>
      <c r="R1758" s="500">
        <v>6000000</v>
      </c>
      <c r="S1758" s="500">
        <v>1000000</v>
      </c>
      <c r="T1758" s="500">
        <v>2000000</v>
      </c>
      <c r="U1758" s="500">
        <v>20000000</v>
      </c>
      <c r="V1758" s="500">
        <v>6</v>
      </c>
      <c r="W1758" s="500">
        <v>1</v>
      </c>
      <c r="X1758" s="500">
        <v>7</v>
      </c>
      <c r="Y1758" s="501">
        <v>139.69999999999999</v>
      </c>
      <c r="Z1758" s="500">
        <v>19</v>
      </c>
      <c r="AA1758" s="500">
        <v>48</v>
      </c>
    </row>
    <row r="1759" spans="1:27" s="497" customFormat="1" ht="19.5" customHeight="1">
      <c r="A1759" s="498" t="s">
        <v>9383</v>
      </c>
      <c r="B1759" s="675">
        <v>20140187425673</v>
      </c>
      <c r="C1759" s="498" t="s">
        <v>9384</v>
      </c>
      <c r="D1759" s="498" t="s">
        <v>2560</v>
      </c>
      <c r="E1759" s="498" t="s">
        <v>70</v>
      </c>
      <c r="F1759" s="498" t="s">
        <v>2500</v>
      </c>
      <c r="G1759" s="498" t="s">
        <v>8932</v>
      </c>
      <c r="H1759" s="498">
        <v>10</v>
      </c>
      <c r="I1759" s="498">
        <v>5</v>
      </c>
      <c r="J1759" s="499" t="s">
        <v>2796</v>
      </c>
      <c r="K1759" s="499" t="s">
        <v>2796</v>
      </c>
      <c r="L1759" s="498" t="s">
        <v>1567</v>
      </c>
      <c r="M1759" s="498" t="s">
        <v>615</v>
      </c>
      <c r="N1759" s="498" t="s">
        <v>26</v>
      </c>
      <c r="O1759" s="498">
        <v>13260</v>
      </c>
      <c r="P1759" s="499" t="s">
        <v>9385</v>
      </c>
      <c r="Q1759" s="500">
        <v>2000000</v>
      </c>
      <c r="R1759" s="500">
        <v>8500000</v>
      </c>
      <c r="S1759" s="500">
        <v>7500000</v>
      </c>
      <c r="T1759" s="500">
        <v>3000000</v>
      </c>
      <c r="U1759" s="500">
        <v>21000000</v>
      </c>
      <c r="V1759" s="500">
        <v>20</v>
      </c>
      <c r="W1759" s="500">
        <v>5</v>
      </c>
      <c r="X1759" s="500">
        <v>25</v>
      </c>
      <c r="Y1759" s="501">
        <v>82</v>
      </c>
      <c r="Z1759" s="500">
        <v>5596</v>
      </c>
      <c r="AA1759" s="500">
        <v>104</v>
      </c>
    </row>
    <row r="1760" spans="1:27" s="497" customFormat="1" ht="19.5" customHeight="1">
      <c r="A1760" s="498" t="s">
        <v>9386</v>
      </c>
      <c r="B1760" s="675">
        <v>20840189725679</v>
      </c>
      <c r="C1760" s="498" t="s">
        <v>9387</v>
      </c>
      <c r="D1760" s="498" t="s">
        <v>69</v>
      </c>
      <c r="E1760" s="498" t="s">
        <v>70</v>
      </c>
      <c r="F1760" s="498" t="s">
        <v>2500</v>
      </c>
      <c r="G1760" s="498" t="s">
        <v>8914</v>
      </c>
      <c r="H1760" s="498">
        <v>104</v>
      </c>
      <c r="I1760" s="498">
        <v>1</v>
      </c>
      <c r="J1760" s="499" t="s">
        <v>2796</v>
      </c>
      <c r="K1760" s="499" t="s">
        <v>2796</v>
      </c>
      <c r="L1760" s="498" t="s">
        <v>5559</v>
      </c>
      <c r="M1760" s="498" t="s">
        <v>405</v>
      </c>
      <c r="N1760" s="498" t="s">
        <v>30</v>
      </c>
      <c r="O1760" s="498">
        <v>84130</v>
      </c>
      <c r="P1760" s="499" t="s">
        <v>9388</v>
      </c>
      <c r="Q1760" s="500">
        <v>8700000</v>
      </c>
      <c r="R1760" s="500">
        <v>4000000</v>
      </c>
      <c r="S1760" s="500">
        <v>5243000</v>
      </c>
      <c r="T1760" s="500">
        <v>15000000</v>
      </c>
      <c r="U1760" s="500">
        <v>32942999.999999996</v>
      </c>
      <c r="V1760" s="500">
        <v>11</v>
      </c>
      <c r="W1760" s="500">
        <v>0</v>
      </c>
      <c r="X1760" s="500">
        <v>11</v>
      </c>
      <c r="Y1760" s="501">
        <v>165.1</v>
      </c>
      <c r="Z1760" s="500">
        <v>9830</v>
      </c>
      <c r="AA1760" s="500">
        <v>710</v>
      </c>
    </row>
    <row r="1761" spans="1:27" s="497" customFormat="1" ht="19.5" customHeight="1">
      <c r="A1761" s="498" t="s">
        <v>9389</v>
      </c>
      <c r="B1761" s="675">
        <v>20530190325672</v>
      </c>
      <c r="C1761" s="498" t="s">
        <v>9390</v>
      </c>
      <c r="D1761" s="498" t="s">
        <v>69</v>
      </c>
      <c r="E1761" s="498" t="s">
        <v>70</v>
      </c>
      <c r="F1761" s="498" t="s">
        <v>2500</v>
      </c>
      <c r="G1761" s="498" t="s">
        <v>9081</v>
      </c>
      <c r="H1761" s="498" t="s">
        <v>9391</v>
      </c>
      <c r="I1761" s="498">
        <v>5</v>
      </c>
      <c r="J1761" s="499" t="s">
        <v>2796</v>
      </c>
      <c r="K1761" s="499" t="s">
        <v>2796</v>
      </c>
      <c r="L1761" s="498" t="s">
        <v>1544</v>
      </c>
      <c r="M1761" s="498" t="s">
        <v>1545</v>
      </c>
      <c r="N1761" s="498" t="s">
        <v>419</v>
      </c>
      <c r="O1761" s="498">
        <v>53120</v>
      </c>
      <c r="P1761" s="499" t="s">
        <v>9392</v>
      </c>
      <c r="Q1761" s="500">
        <v>4000000</v>
      </c>
      <c r="R1761" s="500">
        <v>0</v>
      </c>
      <c r="S1761" s="500">
        <v>2000000</v>
      </c>
      <c r="T1761" s="500">
        <v>3000000</v>
      </c>
      <c r="U1761" s="500">
        <v>9000000</v>
      </c>
      <c r="V1761" s="500">
        <v>4</v>
      </c>
      <c r="W1761" s="500">
        <v>0</v>
      </c>
      <c r="X1761" s="500">
        <v>4</v>
      </c>
      <c r="Y1761" s="501">
        <v>267.5</v>
      </c>
      <c r="Z1761" s="500">
        <v>7976</v>
      </c>
      <c r="AA1761" s="500">
        <v>54</v>
      </c>
    </row>
    <row r="1762" spans="1:27" s="497" customFormat="1" ht="19.5" customHeight="1">
      <c r="A1762" s="498" t="s">
        <v>9393</v>
      </c>
      <c r="B1762" s="675">
        <v>20470191425678</v>
      </c>
      <c r="C1762" s="498" t="s">
        <v>9394</v>
      </c>
      <c r="D1762" s="498" t="s">
        <v>9395</v>
      </c>
      <c r="E1762" s="498" t="s">
        <v>70</v>
      </c>
      <c r="F1762" s="498" t="s">
        <v>2500</v>
      </c>
      <c r="G1762" s="498" t="s">
        <v>8988</v>
      </c>
      <c r="H1762" s="498">
        <v>15</v>
      </c>
      <c r="I1762" s="498">
        <v>12</v>
      </c>
      <c r="J1762" s="499" t="s">
        <v>2796</v>
      </c>
      <c r="K1762" s="499" t="s">
        <v>2796</v>
      </c>
      <c r="L1762" s="498" t="s">
        <v>9396</v>
      </c>
      <c r="M1762" s="498" t="s">
        <v>9397</v>
      </c>
      <c r="N1762" s="498" t="s">
        <v>315</v>
      </c>
      <c r="O1762" s="498">
        <v>47250</v>
      </c>
      <c r="P1762" s="499">
        <v>801021473</v>
      </c>
      <c r="Q1762" s="500">
        <v>1000000</v>
      </c>
      <c r="R1762" s="500">
        <v>2000000</v>
      </c>
      <c r="S1762" s="500">
        <v>4000000</v>
      </c>
      <c r="T1762" s="500">
        <v>1000000</v>
      </c>
      <c r="U1762" s="500">
        <v>8000000</v>
      </c>
      <c r="V1762" s="500">
        <v>3</v>
      </c>
      <c r="W1762" s="500">
        <v>1</v>
      </c>
      <c r="X1762" s="500">
        <v>4</v>
      </c>
      <c r="Y1762" s="501">
        <v>197.5</v>
      </c>
      <c r="Z1762" s="500">
        <v>6052</v>
      </c>
      <c r="AA1762" s="500">
        <v>175</v>
      </c>
    </row>
    <row r="1763" spans="1:27" s="497" customFormat="1" ht="19.5" customHeight="1">
      <c r="A1763" s="498" t="s">
        <v>9398</v>
      </c>
      <c r="B1763" s="675">
        <v>20800195225676</v>
      </c>
      <c r="C1763" s="498" t="s">
        <v>9399</v>
      </c>
      <c r="D1763" s="498" t="s">
        <v>69</v>
      </c>
      <c r="E1763" s="498" t="s">
        <v>70</v>
      </c>
      <c r="F1763" s="498" t="s">
        <v>2500</v>
      </c>
      <c r="G1763" s="498" t="s">
        <v>9077</v>
      </c>
      <c r="H1763" s="498" t="s">
        <v>9400</v>
      </c>
      <c r="I1763" s="498">
        <v>7</v>
      </c>
      <c r="J1763" s="498" t="s">
        <v>2796</v>
      </c>
      <c r="K1763" s="498" t="s">
        <v>2796</v>
      </c>
      <c r="L1763" s="498" t="s">
        <v>5534</v>
      </c>
      <c r="M1763" s="498" t="s">
        <v>858</v>
      </c>
      <c r="N1763" s="498" t="s">
        <v>71</v>
      </c>
      <c r="O1763" s="498">
        <v>80350</v>
      </c>
      <c r="P1763" s="499" t="s">
        <v>2796</v>
      </c>
      <c r="Q1763" s="500">
        <v>8000000</v>
      </c>
      <c r="R1763" s="500">
        <v>10000000</v>
      </c>
      <c r="S1763" s="500">
        <v>15000000</v>
      </c>
      <c r="T1763" s="500">
        <v>30000000</v>
      </c>
      <c r="U1763" s="500">
        <v>63000000</v>
      </c>
      <c r="V1763" s="500">
        <v>15</v>
      </c>
      <c r="W1763" s="500">
        <v>10</v>
      </c>
      <c r="X1763" s="500">
        <v>25</v>
      </c>
      <c r="Y1763" s="501">
        <v>172.36</v>
      </c>
      <c r="Z1763" s="500">
        <v>17162</v>
      </c>
      <c r="AA1763" s="500">
        <v>96</v>
      </c>
    </row>
    <row r="1764" spans="1:27" s="497" customFormat="1" ht="19.5" customHeight="1">
      <c r="A1764" s="498" t="s">
        <v>9401</v>
      </c>
      <c r="B1764" s="675">
        <v>20120195825676</v>
      </c>
      <c r="C1764" s="498" t="s">
        <v>9402</v>
      </c>
      <c r="D1764" s="498" t="s">
        <v>69</v>
      </c>
      <c r="E1764" s="498" t="s">
        <v>70</v>
      </c>
      <c r="F1764" s="498" t="s">
        <v>2500</v>
      </c>
      <c r="G1764" s="498" t="s">
        <v>8949</v>
      </c>
      <c r="H1764" s="498" t="s">
        <v>9403</v>
      </c>
      <c r="I1764" s="498">
        <v>3</v>
      </c>
      <c r="J1764" s="499" t="s">
        <v>2796</v>
      </c>
      <c r="K1764" s="499" t="s">
        <v>2796</v>
      </c>
      <c r="L1764" s="498" t="s">
        <v>1072</v>
      </c>
      <c r="M1764" s="498" t="s">
        <v>589</v>
      </c>
      <c r="N1764" s="498" t="s">
        <v>14</v>
      </c>
      <c r="O1764" s="498">
        <v>11150</v>
      </c>
      <c r="P1764" s="499" t="s">
        <v>2796</v>
      </c>
      <c r="Q1764" s="500">
        <v>0</v>
      </c>
      <c r="R1764" s="500">
        <v>2000000</v>
      </c>
      <c r="S1764" s="500">
        <v>4000000</v>
      </c>
      <c r="T1764" s="500">
        <v>1000000</v>
      </c>
      <c r="U1764" s="500">
        <v>7000000</v>
      </c>
      <c r="V1764" s="500">
        <v>9</v>
      </c>
      <c r="W1764" s="500">
        <v>1</v>
      </c>
      <c r="X1764" s="500">
        <v>10</v>
      </c>
      <c r="Y1764" s="501">
        <v>282</v>
      </c>
      <c r="Z1764" s="500">
        <v>4826</v>
      </c>
      <c r="AA1764" s="500">
        <v>200</v>
      </c>
    </row>
    <row r="1765" spans="1:27" s="497" customFormat="1" ht="19.5" customHeight="1">
      <c r="A1765" s="498" t="s">
        <v>9404</v>
      </c>
      <c r="B1765" s="675">
        <v>20210201925675</v>
      </c>
      <c r="C1765" s="498" t="s">
        <v>1143</v>
      </c>
      <c r="D1765" s="498" t="s">
        <v>69</v>
      </c>
      <c r="E1765" s="498" t="s">
        <v>70</v>
      </c>
      <c r="F1765" s="498" t="s">
        <v>2500</v>
      </c>
      <c r="G1765" s="498" t="s">
        <v>9022</v>
      </c>
      <c r="H1765" s="498" t="s">
        <v>9405</v>
      </c>
      <c r="I1765" s="498">
        <v>5</v>
      </c>
      <c r="J1765" s="499" t="s">
        <v>2796</v>
      </c>
      <c r="K1765" s="499" t="s">
        <v>2796</v>
      </c>
      <c r="L1765" s="498" t="s">
        <v>1454</v>
      </c>
      <c r="M1765" s="498" t="s">
        <v>584</v>
      </c>
      <c r="N1765" s="498" t="s">
        <v>20</v>
      </c>
      <c r="O1765" s="498">
        <v>21120</v>
      </c>
      <c r="P1765" s="499" t="s">
        <v>2796</v>
      </c>
      <c r="Q1765" s="500">
        <v>0</v>
      </c>
      <c r="R1765" s="500">
        <v>10000000</v>
      </c>
      <c r="S1765" s="500">
        <v>20000000</v>
      </c>
      <c r="T1765" s="500">
        <v>10000000</v>
      </c>
      <c r="U1765" s="500">
        <v>40000000</v>
      </c>
      <c r="V1765" s="500">
        <v>15</v>
      </c>
      <c r="W1765" s="500">
        <v>0</v>
      </c>
      <c r="X1765" s="500">
        <v>15</v>
      </c>
      <c r="Y1765" s="501">
        <v>496.24</v>
      </c>
      <c r="Z1765" s="500">
        <v>14000</v>
      </c>
      <c r="AA1765" s="500">
        <v>1800</v>
      </c>
    </row>
    <row r="1766" spans="1:27" s="497" customFormat="1" ht="19.5" customHeight="1">
      <c r="A1766" s="498" t="s">
        <v>9406</v>
      </c>
      <c r="B1766" s="675">
        <v>20300203125679</v>
      </c>
      <c r="C1766" s="498" t="s">
        <v>9407</v>
      </c>
      <c r="D1766" s="498" t="s">
        <v>69</v>
      </c>
      <c r="E1766" s="498" t="s">
        <v>70</v>
      </c>
      <c r="F1766" s="498" t="s">
        <v>2511</v>
      </c>
      <c r="G1766" s="498" t="s">
        <v>8996</v>
      </c>
      <c r="H1766" s="498" t="s">
        <v>9408</v>
      </c>
      <c r="I1766" s="498">
        <v>19</v>
      </c>
      <c r="J1766" s="498" t="s">
        <v>2796</v>
      </c>
      <c r="K1766" s="498" t="s">
        <v>2796</v>
      </c>
      <c r="L1766" s="498" t="s">
        <v>1465</v>
      </c>
      <c r="M1766" s="498" t="s">
        <v>602</v>
      </c>
      <c r="N1766" s="498" t="s">
        <v>21</v>
      </c>
      <c r="O1766" s="498">
        <v>30130</v>
      </c>
      <c r="P1766" s="499" t="s">
        <v>2796</v>
      </c>
      <c r="Q1766" s="500">
        <v>840000</v>
      </c>
      <c r="R1766" s="500">
        <v>1000000</v>
      </c>
      <c r="S1766" s="500">
        <v>5000000</v>
      </c>
      <c r="T1766" s="500">
        <v>200000</v>
      </c>
      <c r="U1766" s="500">
        <v>7040000</v>
      </c>
      <c r="V1766" s="500">
        <v>8</v>
      </c>
      <c r="W1766" s="500">
        <v>1</v>
      </c>
      <c r="X1766" s="500">
        <v>9</v>
      </c>
      <c r="Y1766" s="501">
        <v>207</v>
      </c>
      <c r="Z1766" s="500">
        <v>2280</v>
      </c>
      <c r="AA1766" s="500">
        <v>224</v>
      </c>
    </row>
    <row r="1767" spans="1:27" s="497" customFormat="1" ht="19.5" customHeight="1">
      <c r="A1767" s="498" t="s">
        <v>9409</v>
      </c>
      <c r="B1767" s="675">
        <v>20210203225678</v>
      </c>
      <c r="C1767" s="498" t="s">
        <v>9410</v>
      </c>
      <c r="D1767" s="498" t="s">
        <v>9411</v>
      </c>
      <c r="E1767" s="498" t="s">
        <v>70</v>
      </c>
      <c r="F1767" s="498" t="s">
        <v>2500</v>
      </c>
      <c r="G1767" s="498" t="s">
        <v>9018</v>
      </c>
      <c r="H1767" s="498" t="s">
        <v>9412</v>
      </c>
      <c r="I1767" s="498">
        <v>6</v>
      </c>
      <c r="J1767" s="499" t="s">
        <v>9413</v>
      </c>
      <c r="K1767" s="499" t="s">
        <v>2796</v>
      </c>
      <c r="L1767" s="498" t="s">
        <v>313</v>
      </c>
      <c r="M1767" s="498" t="s">
        <v>313</v>
      </c>
      <c r="N1767" s="498" t="s">
        <v>20</v>
      </c>
      <c r="O1767" s="498">
        <v>21140</v>
      </c>
      <c r="P1767" s="499" t="s">
        <v>2796</v>
      </c>
      <c r="Q1767" s="500">
        <v>45000000</v>
      </c>
      <c r="R1767" s="500">
        <v>2300000</v>
      </c>
      <c r="S1767" s="500">
        <v>12000000</v>
      </c>
      <c r="T1767" s="500">
        <v>15000000</v>
      </c>
      <c r="U1767" s="500">
        <v>74300000</v>
      </c>
      <c r="V1767" s="500">
        <v>40</v>
      </c>
      <c r="W1767" s="500">
        <v>8</v>
      </c>
      <c r="X1767" s="500">
        <v>48</v>
      </c>
      <c r="Y1767" s="501">
        <v>286.52</v>
      </c>
      <c r="Z1767" s="500">
        <v>8553</v>
      </c>
      <c r="AA1767" s="500">
        <v>7450</v>
      </c>
    </row>
    <row r="1768" spans="1:27" s="497" customFormat="1" ht="19.5" customHeight="1">
      <c r="A1768" s="498" t="s">
        <v>9414</v>
      </c>
      <c r="B1768" s="675">
        <v>20200200925677</v>
      </c>
      <c r="C1768" s="498" t="s">
        <v>9415</v>
      </c>
      <c r="D1768" s="498" t="s">
        <v>9416</v>
      </c>
      <c r="E1768" s="498">
        <v>60</v>
      </c>
      <c r="F1768" s="498" t="s">
        <v>2572</v>
      </c>
      <c r="G1768" s="498" t="s">
        <v>9022</v>
      </c>
      <c r="H1768" s="498" t="s">
        <v>9417</v>
      </c>
      <c r="I1768" s="498">
        <v>10</v>
      </c>
      <c r="J1768" s="499" t="s">
        <v>2796</v>
      </c>
      <c r="K1768" s="499" t="s">
        <v>2796</v>
      </c>
      <c r="L1768" s="498" t="s">
        <v>625</v>
      </c>
      <c r="M1768" s="498" t="s">
        <v>329</v>
      </c>
      <c r="N1768" s="498" t="s">
        <v>0</v>
      </c>
      <c r="O1768" s="498">
        <v>20110</v>
      </c>
      <c r="P1768" s="499" t="s">
        <v>2796</v>
      </c>
      <c r="Q1768" s="500">
        <v>69000000</v>
      </c>
      <c r="R1768" s="500">
        <v>20000000</v>
      </c>
      <c r="S1768" s="500">
        <v>10000000</v>
      </c>
      <c r="T1768" s="500">
        <v>20000000</v>
      </c>
      <c r="U1768" s="500">
        <v>119000000</v>
      </c>
      <c r="V1768" s="500">
        <v>100</v>
      </c>
      <c r="W1768" s="500">
        <v>20</v>
      </c>
      <c r="X1768" s="500">
        <v>120</v>
      </c>
      <c r="Y1768" s="501">
        <v>495</v>
      </c>
      <c r="Z1768" s="500">
        <v>36882</v>
      </c>
      <c r="AA1768" s="500">
        <v>4752</v>
      </c>
    </row>
    <row r="1769" spans="1:27" s="497" customFormat="1" ht="19.5" customHeight="1">
      <c r="A1769" s="498" t="s">
        <v>9418</v>
      </c>
      <c r="B1769" s="675">
        <v>20210184125673</v>
      </c>
      <c r="C1769" s="498" t="s">
        <v>9419</v>
      </c>
      <c r="D1769" s="498" t="s">
        <v>9420</v>
      </c>
      <c r="E1769" s="498">
        <v>61</v>
      </c>
      <c r="F1769" s="498" t="s">
        <v>9421</v>
      </c>
      <c r="G1769" s="498" t="s">
        <v>9183</v>
      </c>
      <c r="H1769" s="498" t="s">
        <v>9422</v>
      </c>
      <c r="I1769" s="498">
        <v>6</v>
      </c>
      <c r="J1769" s="498" t="s">
        <v>2796</v>
      </c>
      <c r="K1769" s="498" t="s">
        <v>2796</v>
      </c>
      <c r="L1769" s="498" t="s">
        <v>583</v>
      </c>
      <c r="M1769" s="498" t="s">
        <v>584</v>
      </c>
      <c r="N1769" s="498" t="s">
        <v>20</v>
      </c>
      <c r="O1769" s="498">
        <v>21120</v>
      </c>
      <c r="P1769" s="499" t="s">
        <v>2796</v>
      </c>
      <c r="Q1769" s="500">
        <v>20000000</v>
      </c>
      <c r="R1769" s="500">
        <v>10000000</v>
      </c>
      <c r="S1769" s="500">
        <v>10000000</v>
      </c>
      <c r="T1769" s="500">
        <v>10000000</v>
      </c>
      <c r="U1769" s="500">
        <v>50000000</v>
      </c>
      <c r="V1769" s="500">
        <v>10</v>
      </c>
      <c r="W1769" s="500">
        <v>10</v>
      </c>
      <c r="X1769" s="500">
        <v>20</v>
      </c>
      <c r="Y1769" s="501">
        <v>195</v>
      </c>
      <c r="Z1769" s="500">
        <v>7413</v>
      </c>
      <c r="AA1769" s="500">
        <v>520</v>
      </c>
    </row>
    <row r="1770" spans="1:27" s="497" customFormat="1" ht="19.5" customHeight="1">
      <c r="A1770" s="498" t="s">
        <v>9423</v>
      </c>
      <c r="B1770" s="675">
        <v>20200185525674</v>
      </c>
      <c r="C1770" s="498" t="s">
        <v>9424</v>
      </c>
      <c r="D1770" s="498" t="s">
        <v>9425</v>
      </c>
      <c r="E1770" s="498" t="s">
        <v>13</v>
      </c>
      <c r="F1770" s="498" t="s">
        <v>5584</v>
      </c>
      <c r="G1770" s="498" t="s">
        <v>8919</v>
      </c>
      <c r="H1770" s="498" t="s">
        <v>9426</v>
      </c>
      <c r="I1770" s="498">
        <v>3</v>
      </c>
      <c r="J1770" s="498" t="s">
        <v>2796</v>
      </c>
      <c r="K1770" s="499" t="s">
        <v>2796</v>
      </c>
      <c r="L1770" s="498" t="s">
        <v>649</v>
      </c>
      <c r="M1770" s="498" t="s">
        <v>329</v>
      </c>
      <c r="N1770" s="498" t="s">
        <v>0</v>
      </c>
      <c r="O1770" s="498">
        <v>20230</v>
      </c>
      <c r="P1770" s="499" t="s">
        <v>9427</v>
      </c>
      <c r="Q1770" s="500">
        <v>21427200</v>
      </c>
      <c r="R1770" s="500">
        <v>500000</v>
      </c>
      <c r="S1770" s="500">
        <v>2925000</v>
      </c>
      <c r="T1770" s="500">
        <v>5000000</v>
      </c>
      <c r="U1770" s="500">
        <v>29852200</v>
      </c>
      <c r="V1770" s="500">
        <v>8</v>
      </c>
      <c r="W1770" s="500">
        <v>1</v>
      </c>
      <c r="X1770" s="500">
        <v>9</v>
      </c>
      <c r="Y1770" s="501">
        <v>276.22000000000003</v>
      </c>
      <c r="Z1770" s="500">
        <v>9220</v>
      </c>
      <c r="AA1770" s="500">
        <v>6221</v>
      </c>
    </row>
    <row r="1771" spans="1:27" s="497" customFormat="1" ht="19.5" customHeight="1">
      <c r="A1771" s="498" t="s">
        <v>9428</v>
      </c>
      <c r="B1771" s="675">
        <v>20210188225677</v>
      </c>
      <c r="C1771" s="498" t="s">
        <v>9429</v>
      </c>
      <c r="D1771" s="498" t="s">
        <v>9430</v>
      </c>
      <c r="E1771" s="498" t="s">
        <v>13</v>
      </c>
      <c r="F1771" s="498" t="s">
        <v>5584</v>
      </c>
      <c r="G1771" s="498" t="s">
        <v>8932</v>
      </c>
      <c r="H1771" s="498" t="s">
        <v>6271</v>
      </c>
      <c r="I1771" s="498" t="s">
        <v>2796</v>
      </c>
      <c r="J1771" s="499" t="s">
        <v>2796</v>
      </c>
      <c r="K1771" s="499" t="s">
        <v>9431</v>
      </c>
      <c r="L1771" s="498" t="s">
        <v>343</v>
      </c>
      <c r="M1771" s="498" t="s">
        <v>347</v>
      </c>
      <c r="N1771" s="498" t="s">
        <v>20</v>
      </c>
      <c r="O1771" s="498">
        <v>21150</v>
      </c>
      <c r="P1771" s="499" t="s">
        <v>9432</v>
      </c>
      <c r="Q1771" s="500">
        <v>20000000</v>
      </c>
      <c r="R1771" s="500">
        <v>15000000</v>
      </c>
      <c r="S1771" s="500">
        <v>1000000</v>
      </c>
      <c r="T1771" s="500">
        <v>600000</v>
      </c>
      <c r="U1771" s="500">
        <v>36600000</v>
      </c>
      <c r="V1771" s="500">
        <v>12</v>
      </c>
      <c r="W1771" s="500">
        <v>0</v>
      </c>
      <c r="X1771" s="500">
        <v>12</v>
      </c>
      <c r="Y1771" s="501">
        <v>123.5</v>
      </c>
      <c r="Z1771" s="500">
        <v>7804</v>
      </c>
      <c r="AA1771" s="500">
        <v>864</v>
      </c>
    </row>
    <row r="1772" spans="1:27" s="497" customFormat="1" ht="19.5" customHeight="1">
      <c r="A1772" s="498" t="s">
        <v>9433</v>
      </c>
      <c r="B1772" s="675">
        <v>20210200325679</v>
      </c>
      <c r="C1772" s="498" t="s">
        <v>9434</v>
      </c>
      <c r="D1772" s="498" t="s">
        <v>9435</v>
      </c>
      <c r="E1772" s="498" t="s">
        <v>13</v>
      </c>
      <c r="F1772" s="498" t="s">
        <v>2583</v>
      </c>
      <c r="G1772" s="498" t="s">
        <v>9018</v>
      </c>
      <c r="H1772" s="498" t="s">
        <v>9436</v>
      </c>
      <c r="I1772" s="498" t="s">
        <v>2796</v>
      </c>
      <c r="J1772" s="498" t="s">
        <v>2796</v>
      </c>
      <c r="K1772" s="498" t="s">
        <v>9437</v>
      </c>
      <c r="L1772" s="498" t="s">
        <v>482</v>
      </c>
      <c r="M1772" s="498" t="s">
        <v>347</v>
      </c>
      <c r="N1772" s="498" t="s">
        <v>20</v>
      </c>
      <c r="O1772" s="498">
        <v>21150</v>
      </c>
      <c r="P1772" s="499">
        <v>617787945</v>
      </c>
      <c r="Q1772" s="500">
        <v>5882500</v>
      </c>
      <c r="R1772" s="500">
        <v>12303470</v>
      </c>
      <c r="S1772" s="500">
        <v>11986884</v>
      </c>
      <c r="T1772" s="500">
        <v>15000000</v>
      </c>
      <c r="U1772" s="500">
        <v>45172854</v>
      </c>
      <c r="V1772" s="500">
        <v>29</v>
      </c>
      <c r="W1772" s="500">
        <v>10</v>
      </c>
      <c r="X1772" s="500">
        <v>39</v>
      </c>
      <c r="Y1772" s="501">
        <v>437.5</v>
      </c>
      <c r="Z1772" s="500">
        <v>1882</v>
      </c>
      <c r="AA1772" s="500">
        <v>579</v>
      </c>
    </row>
    <row r="1773" spans="1:27" s="497" customFormat="1" ht="19.5" customHeight="1">
      <c r="A1773" s="498" t="s">
        <v>9438</v>
      </c>
      <c r="B1773" s="675">
        <v>20210189525679</v>
      </c>
      <c r="C1773" s="498" t="s">
        <v>1349</v>
      </c>
      <c r="D1773" s="498" t="s">
        <v>1422</v>
      </c>
      <c r="E1773" s="498" t="s">
        <v>107</v>
      </c>
      <c r="F1773" s="498" t="s">
        <v>2796</v>
      </c>
      <c r="G1773" s="498" t="s">
        <v>8984</v>
      </c>
      <c r="H1773" s="498" t="s">
        <v>1224</v>
      </c>
      <c r="I1773" s="498">
        <v>2</v>
      </c>
      <c r="J1773" s="499" t="s">
        <v>2796</v>
      </c>
      <c r="K1773" s="499" t="s">
        <v>2796</v>
      </c>
      <c r="L1773" s="498" t="s">
        <v>617</v>
      </c>
      <c r="M1773" s="498" t="s">
        <v>33</v>
      </c>
      <c r="N1773" s="498" t="s">
        <v>20</v>
      </c>
      <c r="O1773" s="498">
        <v>21180</v>
      </c>
      <c r="P1773" s="499" t="s">
        <v>2796</v>
      </c>
      <c r="Q1773" s="500">
        <v>3000000</v>
      </c>
      <c r="R1773" s="500">
        <v>0</v>
      </c>
      <c r="S1773" s="500">
        <v>10000000</v>
      </c>
      <c r="T1773" s="500">
        <v>10000000</v>
      </c>
      <c r="U1773" s="500">
        <v>23000000</v>
      </c>
      <c r="V1773" s="500">
        <v>30</v>
      </c>
      <c r="W1773" s="500">
        <v>30</v>
      </c>
      <c r="X1773" s="500">
        <v>60</v>
      </c>
      <c r="Y1773" s="501">
        <v>371</v>
      </c>
      <c r="Z1773" s="500">
        <v>1625</v>
      </c>
      <c r="AA1773" s="500">
        <v>1625</v>
      </c>
    </row>
    <row r="1774" spans="1:27" s="497" customFormat="1" ht="19.5" customHeight="1">
      <c r="A1774" s="498" t="s">
        <v>9439</v>
      </c>
      <c r="B1774" s="675">
        <v>20130182925678</v>
      </c>
      <c r="C1774" s="498" t="s">
        <v>9440</v>
      </c>
      <c r="D1774" s="498" t="s">
        <v>9441</v>
      </c>
      <c r="E1774" s="498" t="s">
        <v>108</v>
      </c>
      <c r="F1774" s="498" t="s">
        <v>5014</v>
      </c>
      <c r="G1774" s="498" t="s">
        <v>9050</v>
      </c>
      <c r="H1774" s="498" t="s">
        <v>9442</v>
      </c>
      <c r="I1774" s="498">
        <v>3</v>
      </c>
      <c r="J1774" s="498" t="s">
        <v>2796</v>
      </c>
      <c r="K1774" s="498" t="s">
        <v>2796</v>
      </c>
      <c r="L1774" s="498" t="s">
        <v>353</v>
      </c>
      <c r="M1774" s="498" t="s">
        <v>353</v>
      </c>
      <c r="N1774" s="498" t="s">
        <v>8</v>
      </c>
      <c r="O1774" s="498">
        <v>12150</v>
      </c>
      <c r="P1774" s="499" t="s">
        <v>2796</v>
      </c>
      <c r="Q1774" s="500">
        <v>13500000</v>
      </c>
      <c r="R1774" s="500">
        <v>17736244</v>
      </c>
      <c r="S1774" s="500">
        <v>10000000</v>
      </c>
      <c r="T1774" s="500">
        <v>50000000</v>
      </c>
      <c r="U1774" s="500">
        <v>91236244</v>
      </c>
      <c r="V1774" s="500">
        <v>11</v>
      </c>
      <c r="W1774" s="500">
        <v>0</v>
      </c>
      <c r="X1774" s="500">
        <v>11</v>
      </c>
      <c r="Y1774" s="501">
        <v>317.14999999999998</v>
      </c>
      <c r="Z1774" s="500">
        <v>2756</v>
      </c>
      <c r="AA1774" s="500">
        <v>1168</v>
      </c>
    </row>
    <row r="1775" spans="1:27" s="497" customFormat="1" ht="19.5" customHeight="1">
      <c r="A1775" s="498" t="s">
        <v>9443</v>
      </c>
      <c r="B1775" s="675">
        <v>20200182025678</v>
      </c>
      <c r="C1775" s="498" t="s">
        <v>9444</v>
      </c>
      <c r="D1775" s="498" t="s">
        <v>9445</v>
      </c>
      <c r="E1775" s="498" t="s">
        <v>256</v>
      </c>
      <c r="F1775" s="498" t="s">
        <v>2796</v>
      </c>
      <c r="G1775" s="498" t="s">
        <v>8898</v>
      </c>
      <c r="H1775" s="498" t="s">
        <v>9446</v>
      </c>
      <c r="I1775" s="498">
        <v>7</v>
      </c>
      <c r="J1775" s="498" t="s">
        <v>2796</v>
      </c>
      <c r="K1775" s="498" t="s">
        <v>2796</v>
      </c>
      <c r="L1775" s="498" t="s">
        <v>582</v>
      </c>
      <c r="M1775" s="498" t="s">
        <v>329</v>
      </c>
      <c r="N1775" s="498" t="s">
        <v>0</v>
      </c>
      <c r="O1775" s="498">
        <v>20230</v>
      </c>
      <c r="P1775" s="499" t="s">
        <v>9447</v>
      </c>
      <c r="Q1775" s="500">
        <v>30000000</v>
      </c>
      <c r="R1775" s="500">
        <v>10000000</v>
      </c>
      <c r="S1775" s="500">
        <v>40000000</v>
      </c>
      <c r="T1775" s="500">
        <v>8000000</v>
      </c>
      <c r="U1775" s="500">
        <v>88000000</v>
      </c>
      <c r="V1775" s="500">
        <v>8</v>
      </c>
      <c r="W1775" s="500">
        <v>7</v>
      </c>
      <c r="X1775" s="500">
        <v>15</v>
      </c>
      <c r="Y1775" s="501">
        <v>485</v>
      </c>
      <c r="Z1775" s="500">
        <v>16000</v>
      </c>
      <c r="AA1775" s="500">
        <v>1800</v>
      </c>
    </row>
    <row r="1776" spans="1:27" s="497" customFormat="1" ht="19.5" customHeight="1">
      <c r="A1776" s="498" t="s">
        <v>9448</v>
      </c>
      <c r="B1776" s="675">
        <v>20740189025676</v>
      </c>
      <c r="C1776" s="498" t="s">
        <v>9449</v>
      </c>
      <c r="D1776" s="502" t="s">
        <v>9450</v>
      </c>
      <c r="E1776" s="498" t="s">
        <v>76</v>
      </c>
      <c r="F1776" s="498" t="s">
        <v>2607</v>
      </c>
      <c r="G1776" s="498" t="s">
        <v>9081</v>
      </c>
      <c r="H1776" s="498" t="s">
        <v>9451</v>
      </c>
      <c r="I1776" s="498">
        <v>3</v>
      </c>
      <c r="J1776" s="499" t="s">
        <v>2796</v>
      </c>
      <c r="K1776" s="499" t="s">
        <v>2796</v>
      </c>
      <c r="L1776" s="498" t="s">
        <v>460</v>
      </c>
      <c r="M1776" s="498" t="s">
        <v>2</v>
      </c>
      <c r="N1776" s="498" t="s">
        <v>3</v>
      </c>
      <c r="O1776" s="498">
        <v>74000</v>
      </c>
      <c r="P1776" s="499" t="s">
        <v>2796</v>
      </c>
      <c r="Q1776" s="500">
        <v>540000</v>
      </c>
      <c r="R1776" s="500">
        <v>3300000</v>
      </c>
      <c r="S1776" s="500">
        <v>6000000</v>
      </c>
      <c r="T1776" s="500">
        <v>646000</v>
      </c>
      <c r="U1776" s="500">
        <v>10486000</v>
      </c>
      <c r="V1776" s="500">
        <v>7</v>
      </c>
      <c r="W1776" s="500">
        <v>3</v>
      </c>
      <c r="X1776" s="500">
        <v>10</v>
      </c>
      <c r="Y1776" s="501">
        <v>134.09</v>
      </c>
      <c r="Z1776" s="500">
        <v>2767</v>
      </c>
      <c r="AA1776" s="500">
        <v>750</v>
      </c>
    </row>
    <row r="1777" spans="1:27" s="497" customFormat="1" ht="19.5" customHeight="1">
      <c r="A1777" s="498" t="s">
        <v>9452</v>
      </c>
      <c r="B1777" s="675">
        <v>20740190225679</v>
      </c>
      <c r="C1777" s="498" t="s">
        <v>9453</v>
      </c>
      <c r="D1777" s="498" t="s">
        <v>9454</v>
      </c>
      <c r="E1777" s="498" t="s">
        <v>76</v>
      </c>
      <c r="F1777" s="498" t="s">
        <v>2607</v>
      </c>
      <c r="G1777" s="498" t="s">
        <v>8988</v>
      </c>
      <c r="H1777" s="498" t="s">
        <v>1742</v>
      </c>
      <c r="I1777" s="498">
        <v>5</v>
      </c>
      <c r="J1777" s="498" t="s">
        <v>2796</v>
      </c>
      <c r="K1777" s="498" t="s">
        <v>2796</v>
      </c>
      <c r="L1777" s="498" t="s">
        <v>680</v>
      </c>
      <c r="M1777" s="498" t="s">
        <v>56</v>
      </c>
      <c r="N1777" s="498" t="s">
        <v>3</v>
      </c>
      <c r="O1777" s="498">
        <v>74110</v>
      </c>
      <c r="P1777" s="499" t="s">
        <v>2796</v>
      </c>
      <c r="Q1777" s="500">
        <v>20000000</v>
      </c>
      <c r="R1777" s="500">
        <v>0</v>
      </c>
      <c r="S1777" s="500">
        <v>2000000</v>
      </c>
      <c r="T1777" s="500">
        <v>1000000</v>
      </c>
      <c r="U1777" s="500">
        <v>23000000</v>
      </c>
      <c r="V1777" s="500">
        <v>20</v>
      </c>
      <c r="W1777" s="500">
        <v>6</v>
      </c>
      <c r="X1777" s="500">
        <v>26</v>
      </c>
      <c r="Y1777" s="501">
        <v>467.53</v>
      </c>
      <c r="Z1777" s="500">
        <v>18010</v>
      </c>
      <c r="AA1777" s="500">
        <v>5400</v>
      </c>
    </row>
    <row r="1778" spans="1:27" s="497" customFormat="1" ht="19.5" customHeight="1">
      <c r="A1778" s="498" t="s">
        <v>9455</v>
      </c>
      <c r="B1778" s="675">
        <v>20360191625676</v>
      </c>
      <c r="C1778" s="498" t="s">
        <v>9456</v>
      </c>
      <c r="D1778" s="498" t="s">
        <v>9457</v>
      </c>
      <c r="E1778" s="498" t="s">
        <v>76</v>
      </c>
      <c r="F1778" s="498" t="s">
        <v>2607</v>
      </c>
      <c r="G1778" s="498" t="s">
        <v>8936</v>
      </c>
      <c r="H1778" s="498" t="s">
        <v>9458</v>
      </c>
      <c r="I1778" s="498" t="s">
        <v>2796</v>
      </c>
      <c r="J1778" s="499" t="s">
        <v>2796</v>
      </c>
      <c r="K1778" s="499" t="s">
        <v>2796</v>
      </c>
      <c r="L1778" s="498" t="s">
        <v>1475</v>
      </c>
      <c r="M1778" s="498" t="s">
        <v>1460</v>
      </c>
      <c r="N1778" s="498" t="s">
        <v>122</v>
      </c>
      <c r="O1778" s="498">
        <v>36110</v>
      </c>
      <c r="P1778" s="499">
        <v>621391520</v>
      </c>
      <c r="Q1778" s="500">
        <v>3000000</v>
      </c>
      <c r="R1778" s="500">
        <v>3000000</v>
      </c>
      <c r="S1778" s="500">
        <v>3000000</v>
      </c>
      <c r="T1778" s="500">
        <v>1000000</v>
      </c>
      <c r="U1778" s="500">
        <v>10000000</v>
      </c>
      <c r="V1778" s="500">
        <v>5</v>
      </c>
      <c r="W1778" s="500">
        <v>0</v>
      </c>
      <c r="X1778" s="500">
        <v>5</v>
      </c>
      <c r="Y1778" s="501">
        <v>186</v>
      </c>
      <c r="Z1778" s="500">
        <v>26528</v>
      </c>
      <c r="AA1778" s="500">
        <v>926</v>
      </c>
    </row>
    <row r="1779" spans="1:27" s="497" customFormat="1" ht="19.5" customHeight="1">
      <c r="A1779" s="498" t="s">
        <v>9459</v>
      </c>
      <c r="B1779" s="675">
        <v>20740192825674</v>
      </c>
      <c r="C1779" s="498" t="s">
        <v>9460</v>
      </c>
      <c r="D1779" s="498" t="s">
        <v>9461</v>
      </c>
      <c r="E1779" s="498" t="s">
        <v>76</v>
      </c>
      <c r="F1779" s="498" t="s">
        <v>2607</v>
      </c>
      <c r="G1779" s="498" t="s">
        <v>8936</v>
      </c>
      <c r="H1779" s="498" t="s">
        <v>9462</v>
      </c>
      <c r="I1779" s="498">
        <v>4</v>
      </c>
      <c r="J1779" s="498" t="s">
        <v>2796</v>
      </c>
      <c r="K1779" s="498" t="s">
        <v>2796</v>
      </c>
      <c r="L1779" s="498" t="s">
        <v>6</v>
      </c>
      <c r="M1779" s="498" t="s">
        <v>2</v>
      </c>
      <c r="N1779" s="498" t="s">
        <v>3</v>
      </c>
      <c r="O1779" s="498">
        <v>74000</v>
      </c>
      <c r="P1779" s="499" t="s">
        <v>2796</v>
      </c>
      <c r="Q1779" s="500">
        <v>0</v>
      </c>
      <c r="R1779" s="500">
        <v>0</v>
      </c>
      <c r="S1779" s="500">
        <v>6000000</v>
      </c>
      <c r="T1779" s="500">
        <v>1000000</v>
      </c>
      <c r="U1779" s="500">
        <v>7000000</v>
      </c>
      <c r="V1779" s="500">
        <v>22</v>
      </c>
      <c r="W1779" s="500">
        <v>11</v>
      </c>
      <c r="X1779" s="500">
        <v>33</v>
      </c>
      <c r="Y1779" s="501">
        <v>236</v>
      </c>
      <c r="Z1779" s="500">
        <v>1248</v>
      </c>
      <c r="AA1779" s="500">
        <v>972</v>
      </c>
    </row>
    <row r="1780" spans="1:27" s="497" customFormat="1" ht="19.5" customHeight="1">
      <c r="A1780" s="498" t="s">
        <v>9463</v>
      </c>
      <c r="B1780" s="675">
        <v>20900195925679</v>
      </c>
      <c r="C1780" s="498" t="s">
        <v>9464</v>
      </c>
      <c r="D1780" s="498" t="s">
        <v>9465</v>
      </c>
      <c r="E1780" s="498" t="s">
        <v>76</v>
      </c>
      <c r="F1780" s="498" t="s">
        <v>2607</v>
      </c>
      <c r="G1780" s="498" t="s">
        <v>9050</v>
      </c>
      <c r="H1780" s="498" t="s">
        <v>9466</v>
      </c>
      <c r="I1780" s="498">
        <v>5</v>
      </c>
      <c r="J1780" s="499" t="s">
        <v>25</v>
      </c>
      <c r="K1780" s="499" t="s">
        <v>25</v>
      </c>
      <c r="L1780" s="498" t="s">
        <v>641</v>
      </c>
      <c r="M1780" s="498" t="s">
        <v>642</v>
      </c>
      <c r="N1780" s="498" t="s">
        <v>93</v>
      </c>
      <c r="O1780" s="498">
        <v>90110</v>
      </c>
      <c r="P1780" s="499" t="s">
        <v>9467</v>
      </c>
      <c r="Q1780" s="500">
        <v>12379500</v>
      </c>
      <c r="R1780" s="500">
        <v>13000500</v>
      </c>
      <c r="S1780" s="500">
        <v>5000000</v>
      </c>
      <c r="T1780" s="500">
        <v>70000000</v>
      </c>
      <c r="U1780" s="500">
        <v>100380000</v>
      </c>
      <c r="V1780" s="500">
        <v>31</v>
      </c>
      <c r="W1780" s="500">
        <v>4</v>
      </c>
      <c r="X1780" s="500">
        <v>35</v>
      </c>
      <c r="Y1780" s="501">
        <v>170.03</v>
      </c>
      <c r="Z1780" s="500">
        <v>7074</v>
      </c>
      <c r="AA1780" s="500">
        <v>1104</v>
      </c>
    </row>
    <row r="1781" spans="1:27" s="497" customFormat="1" ht="19.5" customHeight="1">
      <c r="A1781" s="498" t="s">
        <v>9468</v>
      </c>
      <c r="B1781" s="675">
        <v>20740199925675</v>
      </c>
      <c r="C1781" s="498" t="s">
        <v>9469</v>
      </c>
      <c r="D1781" s="498" t="s">
        <v>9470</v>
      </c>
      <c r="E1781" s="498" t="s">
        <v>76</v>
      </c>
      <c r="F1781" s="498" t="s">
        <v>2607</v>
      </c>
      <c r="G1781" s="498" t="s">
        <v>9018</v>
      </c>
      <c r="H1781" s="498">
        <v>140</v>
      </c>
      <c r="I1781" s="498">
        <v>2</v>
      </c>
      <c r="J1781" s="499" t="s">
        <v>2796</v>
      </c>
      <c r="K1781" s="499" t="s">
        <v>2796</v>
      </c>
      <c r="L1781" s="498" t="s">
        <v>375</v>
      </c>
      <c r="M1781" s="498" t="s">
        <v>2</v>
      </c>
      <c r="N1781" s="498" t="s">
        <v>3</v>
      </c>
      <c r="O1781" s="498">
        <v>74000</v>
      </c>
      <c r="P1781" s="499" t="s">
        <v>2796</v>
      </c>
      <c r="Q1781" s="500">
        <v>5000000</v>
      </c>
      <c r="R1781" s="500">
        <v>1000000</v>
      </c>
      <c r="S1781" s="500">
        <v>500000</v>
      </c>
      <c r="T1781" s="500">
        <v>1000000</v>
      </c>
      <c r="U1781" s="500">
        <v>7500000</v>
      </c>
      <c r="V1781" s="500">
        <v>6</v>
      </c>
      <c r="W1781" s="500">
        <v>4</v>
      </c>
      <c r="X1781" s="500">
        <v>10</v>
      </c>
      <c r="Y1781" s="501">
        <v>410</v>
      </c>
      <c r="Z1781" s="500">
        <v>3200</v>
      </c>
      <c r="AA1781" s="500">
        <v>600</v>
      </c>
    </row>
    <row r="1782" spans="1:27" s="497" customFormat="1" ht="19.5" customHeight="1">
      <c r="A1782" s="498" t="s">
        <v>9471</v>
      </c>
      <c r="B1782" s="675">
        <v>20200192925677</v>
      </c>
      <c r="C1782" s="498" t="s">
        <v>9472</v>
      </c>
      <c r="D1782" s="498" t="s">
        <v>9473</v>
      </c>
      <c r="E1782" s="498" t="s">
        <v>17</v>
      </c>
      <c r="F1782" s="498" t="s">
        <v>2612</v>
      </c>
      <c r="G1782" s="498" t="s">
        <v>9077</v>
      </c>
      <c r="H1782" s="498">
        <v>517</v>
      </c>
      <c r="I1782" s="498">
        <v>9</v>
      </c>
      <c r="J1782" s="498" t="s">
        <v>2796</v>
      </c>
      <c r="K1782" s="498" t="s">
        <v>2796</v>
      </c>
      <c r="L1782" s="498" t="s">
        <v>747</v>
      </c>
      <c r="M1782" s="498" t="s">
        <v>727</v>
      </c>
      <c r="N1782" s="498" t="s">
        <v>0</v>
      </c>
      <c r="O1782" s="498">
        <v>20160</v>
      </c>
      <c r="P1782" s="499" t="s">
        <v>2796</v>
      </c>
      <c r="Q1782" s="500">
        <v>0</v>
      </c>
      <c r="R1782" s="500">
        <v>0</v>
      </c>
      <c r="S1782" s="500">
        <v>3000000</v>
      </c>
      <c r="T1782" s="500">
        <v>500000</v>
      </c>
      <c r="U1782" s="500">
        <v>3500000</v>
      </c>
      <c r="V1782" s="500">
        <v>23</v>
      </c>
      <c r="W1782" s="500">
        <v>5</v>
      </c>
      <c r="X1782" s="500">
        <v>28</v>
      </c>
      <c r="Y1782" s="501">
        <v>405</v>
      </c>
      <c r="Z1782" s="500">
        <v>8948</v>
      </c>
      <c r="AA1782" s="500">
        <v>1500</v>
      </c>
    </row>
    <row r="1783" spans="1:27" s="497" customFormat="1" ht="19.5" customHeight="1">
      <c r="A1783" s="498" t="s">
        <v>9474</v>
      </c>
      <c r="B1783" s="675">
        <v>20130182525676</v>
      </c>
      <c r="C1783" s="498" t="s">
        <v>9475</v>
      </c>
      <c r="D1783" s="498" t="s">
        <v>9476</v>
      </c>
      <c r="E1783" s="498" t="s">
        <v>37</v>
      </c>
      <c r="F1783" s="498" t="s">
        <v>2607</v>
      </c>
      <c r="G1783" s="498" t="s">
        <v>8909</v>
      </c>
      <c r="H1783" s="498" t="s">
        <v>9477</v>
      </c>
      <c r="I1783" s="499">
        <v>20</v>
      </c>
      <c r="J1783" s="499" t="s">
        <v>2796</v>
      </c>
      <c r="K1783" s="499" t="s">
        <v>2796</v>
      </c>
      <c r="L1783" s="498" t="s">
        <v>321</v>
      </c>
      <c r="M1783" s="498" t="s">
        <v>18</v>
      </c>
      <c r="N1783" s="498" t="s">
        <v>8</v>
      </c>
      <c r="O1783" s="498">
        <v>12120</v>
      </c>
      <c r="P1783" s="499" t="s">
        <v>2796</v>
      </c>
      <c r="Q1783" s="500">
        <v>700000</v>
      </c>
      <c r="R1783" s="500">
        <v>8000000</v>
      </c>
      <c r="S1783" s="500">
        <v>4000000</v>
      </c>
      <c r="T1783" s="500">
        <v>0</v>
      </c>
      <c r="U1783" s="500">
        <v>12700000</v>
      </c>
      <c r="V1783" s="500">
        <v>19</v>
      </c>
      <c r="W1783" s="500">
        <v>31</v>
      </c>
      <c r="X1783" s="500">
        <v>50</v>
      </c>
      <c r="Y1783" s="501">
        <v>327</v>
      </c>
      <c r="Z1783" s="500">
        <v>6972</v>
      </c>
      <c r="AA1783" s="500">
        <v>3920</v>
      </c>
    </row>
    <row r="1784" spans="1:27" s="497" customFormat="1" ht="19.5" customHeight="1">
      <c r="A1784" s="498" t="s">
        <v>9478</v>
      </c>
      <c r="B1784" s="675">
        <v>20740190425675</v>
      </c>
      <c r="C1784" s="498" t="s">
        <v>9479</v>
      </c>
      <c r="D1784" s="498" t="s">
        <v>9480</v>
      </c>
      <c r="E1784" s="498" t="s">
        <v>78</v>
      </c>
      <c r="F1784" s="498" t="s">
        <v>5014</v>
      </c>
      <c r="G1784" s="498" t="s">
        <v>8988</v>
      </c>
      <c r="H1784" s="498" t="s">
        <v>6271</v>
      </c>
      <c r="I1784" s="498">
        <v>5</v>
      </c>
      <c r="J1784" s="499" t="s">
        <v>2796</v>
      </c>
      <c r="K1784" s="499" t="s">
        <v>2796</v>
      </c>
      <c r="L1784" s="498" t="s">
        <v>680</v>
      </c>
      <c r="M1784" s="498" t="s">
        <v>56</v>
      </c>
      <c r="N1784" s="498" t="s">
        <v>3</v>
      </c>
      <c r="O1784" s="498">
        <v>74110</v>
      </c>
      <c r="P1784" s="499" t="s">
        <v>2796</v>
      </c>
      <c r="Q1784" s="500">
        <v>20000000</v>
      </c>
      <c r="R1784" s="500">
        <v>0</v>
      </c>
      <c r="S1784" s="500">
        <v>3000000</v>
      </c>
      <c r="T1784" s="500">
        <v>1000000</v>
      </c>
      <c r="U1784" s="500">
        <v>24000000</v>
      </c>
      <c r="V1784" s="500">
        <v>15</v>
      </c>
      <c r="W1784" s="500">
        <v>5</v>
      </c>
      <c r="X1784" s="500">
        <v>20</v>
      </c>
      <c r="Y1784" s="501">
        <v>482.58</v>
      </c>
      <c r="Z1784" s="500">
        <v>9010</v>
      </c>
      <c r="AA1784" s="500">
        <v>2700</v>
      </c>
    </row>
    <row r="1785" spans="1:27" s="497" customFormat="1" ht="19.5" customHeight="1">
      <c r="A1785" s="498" t="s">
        <v>9481</v>
      </c>
      <c r="B1785" s="675">
        <v>20130182625674</v>
      </c>
      <c r="C1785" s="498" t="s">
        <v>9482</v>
      </c>
      <c r="D1785" s="498" t="s">
        <v>9483</v>
      </c>
      <c r="E1785" s="498" t="s">
        <v>63</v>
      </c>
      <c r="F1785" s="498" t="s">
        <v>2639</v>
      </c>
      <c r="G1785" s="498" t="s">
        <v>8909</v>
      </c>
      <c r="H1785" s="498" t="s">
        <v>9484</v>
      </c>
      <c r="I1785" s="498">
        <v>11</v>
      </c>
      <c r="J1785" s="498" t="s">
        <v>2796</v>
      </c>
      <c r="K1785" s="498" t="s">
        <v>2796</v>
      </c>
      <c r="L1785" s="498" t="s">
        <v>321</v>
      </c>
      <c r="M1785" s="498" t="s">
        <v>18</v>
      </c>
      <c r="N1785" s="498" t="s">
        <v>8</v>
      </c>
      <c r="O1785" s="498">
        <v>12120</v>
      </c>
      <c r="P1785" s="499" t="s">
        <v>2796</v>
      </c>
      <c r="Q1785" s="500">
        <v>3277013</v>
      </c>
      <c r="R1785" s="500">
        <v>14945381</v>
      </c>
      <c r="S1785" s="500">
        <v>14300000</v>
      </c>
      <c r="T1785" s="500">
        <v>10000000</v>
      </c>
      <c r="U1785" s="500">
        <v>42522394</v>
      </c>
      <c r="V1785" s="500">
        <v>18</v>
      </c>
      <c r="W1785" s="500">
        <v>4</v>
      </c>
      <c r="X1785" s="500">
        <v>22</v>
      </c>
      <c r="Y1785" s="501">
        <v>219.5</v>
      </c>
      <c r="Z1785" s="500">
        <v>629</v>
      </c>
      <c r="AA1785" s="500">
        <v>476</v>
      </c>
    </row>
    <row r="1786" spans="1:27" s="497" customFormat="1" ht="19.5" customHeight="1">
      <c r="A1786" s="498" t="s">
        <v>9485</v>
      </c>
      <c r="B1786" s="675">
        <v>20210190025677</v>
      </c>
      <c r="C1786" s="498" t="s">
        <v>9486</v>
      </c>
      <c r="D1786" s="498" t="s">
        <v>9487</v>
      </c>
      <c r="E1786" s="498">
        <v>70</v>
      </c>
      <c r="F1786" s="498" t="s">
        <v>6339</v>
      </c>
      <c r="G1786" s="498" t="s">
        <v>8988</v>
      </c>
      <c r="H1786" s="498" t="s">
        <v>9488</v>
      </c>
      <c r="I1786" s="498">
        <v>2</v>
      </c>
      <c r="J1786" s="499" t="s">
        <v>2796</v>
      </c>
      <c r="K1786" s="498" t="s">
        <v>2796</v>
      </c>
      <c r="L1786" s="498" t="s">
        <v>1123</v>
      </c>
      <c r="M1786" s="498" t="s">
        <v>313</v>
      </c>
      <c r="N1786" s="498" t="s">
        <v>20</v>
      </c>
      <c r="O1786" s="498">
        <v>21140</v>
      </c>
      <c r="P1786" s="499">
        <v>632699969</v>
      </c>
      <c r="Q1786" s="500">
        <v>0</v>
      </c>
      <c r="R1786" s="500">
        <v>0</v>
      </c>
      <c r="S1786" s="500">
        <v>50000000</v>
      </c>
      <c r="T1786" s="500">
        <v>50000000</v>
      </c>
      <c r="U1786" s="500">
        <v>100000000</v>
      </c>
      <c r="V1786" s="500">
        <v>45</v>
      </c>
      <c r="W1786" s="500">
        <v>5</v>
      </c>
      <c r="X1786" s="500">
        <v>50</v>
      </c>
      <c r="Y1786" s="501">
        <v>496.72</v>
      </c>
      <c r="Z1786" s="500">
        <v>5400</v>
      </c>
      <c r="AA1786" s="500">
        <v>5400</v>
      </c>
    </row>
    <row r="1787" spans="1:27" s="497" customFormat="1" ht="19.5" customHeight="1">
      <c r="A1787" s="498" t="s">
        <v>9489</v>
      </c>
      <c r="B1787" s="675">
        <v>20120194225670</v>
      </c>
      <c r="C1787" s="498" t="s">
        <v>9490</v>
      </c>
      <c r="D1787" s="498" t="s">
        <v>9491</v>
      </c>
      <c r="E1787" s="498">
        <v>70</v>
      </c>
      <c r="F1787" s="498" t="s">
        <v>2065</v>
      </c>
      <c r="G1787" s="498" t="s">
        <v>9000</v>
      </c>
      <c r="H1787" s="498" t="s">
        <v>9492</v>
      </c>
      <c r="I1787" s="499">
        <v>4</v>
      </c>
      <c r="J1787" s="498" t="s">
        <v>2796</v>
      </c>
      <c r="K1787" s="499" t="s">
        <v>2796</v>
      </c>
      <c r="L1787" s="498" t="s">
        <v>662</v>
      </c>
      <c r="M1787" s="498" t="s">
        <v>589</v>
      </c>
      <c r="N1787" s="498" t="s">
        <v>14</v>
      </c>
      <c r="O1787" s="498">
        <v>11150</v>
      </c>
      <c r="P1787" s="499" t="s">
        <v>2796</v>
      </c>
      <c r="Q1787" s="500">
        <v>0</v>
      </c>
      <c r="R1787" s="500">
        <v>3000000</v>
      </c>
      <c r="S1787" s="500">
        <v>2000000</v>
      </c>
      <c r="T1787" s="500">
        <v>20000000</v>
      </c>
      <c r="U1787" s="500">
        <v>25000000</v>
      </c>
      <c r="V1787" s="500">
        <v>35</v>
      </c>
      <c r="W1787" s="500">
        <v>0</v>
      </c>
      <c r="X1787" s="500">
        <v>35</v>
      </c>
      <c r="Y1787" s="501">
        <v>140</v>
      </c>
      <c r="Z1787" s="500">
        <v>14428</v>
      </c>
      <c r="AA1787" s="500">
        <v>960</v>
      </c>
    </row>
    <row r="1788" spans="1:27" s="497" customFormat="1" ht="19.5" customHeight="1">
      <c r="A1788" s="498" t="s">
        <v>9493</v>
      </c>
      <c r="B1788" s="675">
        <v>20200182825671</v>
      </c>
      <c r="C1788" s="498" t="s">
        <v>9494</v>
      </c>
      <c r="D1788" s="498" t="s">
        <v>9495</v>
      </c>
      <c r="E1788" s="498">
        <v>71</v>
      </c>
      <c r="F1788" s="498" t="s">
        <v>4173</v>
      </c>
      <c r="G1788" s="498" t="s">
        <v>8909</v>
      </c>
      <c r="H1788" s="498" t="s">
        <v>9496</v>
      </c>
      <c r="I1788" s="498">
        <v>1</v>
      </c>
      <c r="J1788" s="498" t="s">
        <v>2796</v>
      </c>
      <c r="K1788" s="498" t="s">
        <v>2796</v>
      </c>
      <c r="L1788" s="498" t="s">
        <v>727</v>
      </c>
      <c r="M1788" s="498" t="s">
        <v>727</v>
      </c>
      <c r="N1788" s="498" t="s">
        <v>0</v>
      </c>
      <c r="O1788" s="498">
        <v>20160</v>
      </c>
      <c r="P1788" s="499" t="s">
        <v>9497</v>
      </c>
      <c r="Q1788" s="500">
        <v>0</v>
      </c>
      <c r="R1788" s="500">
        <v>0</v>
      </c>
      <c r="S1788" s="500">
        <v>20000000</v>
      </c>
      <c r="T1788" s="500">
        <v>2000000</v>
      </c>
      <c r="U1788" s="500">
        <v>22000000</v>
      </c>
      <c r="V1788" s="500">
        <v>12</v>
      </c>
      <c r="W1788" s="500">
        <v>12</v>
      </c>
      <c r="X1788" s="500">
        <v>24</v>
      </c>
      <c r="Y1788" s="501">
        <v>290</v>
      </c>
      <c r="Z1788" s="500">
        <v>2393</v>
      </c>
      <c r="AA1788" s="500">
        <v>2393</v>
      </c>
    </row>
    <row r="1789" spans="1:27" s="497" customFormat="1" ht="19.5" customHeight="1">
      <c r="A1789" s="498" t="s">
        <v>9498</v>
      </c>
      <c r="B1789" s="675">
        <v>20200187325677</v>
      </c>
      <c r="C1789" s="498" t="s">
        <v>9499</v>
      </c>
      <c r="D1789" s="498" t="s">
        <v>9500</v>
      </c>
      <c r="E1789" s="498">
        <v>71</v>
      </c>
      <c r="F1789" s="498" t="s">
        <v>2690</v>
      </c>
      <c r="G1789" s="498" t="s">
        <v>8932</v>
      </c>
      <c r="H1789" s="498">
        <v>666</v>
      </c>
      <c r="I1789" s="498">
        <v>11</v>
      </c>
      <c r="J1789" s="499" t="s">
        <v>2796</v>
      </c>
      <c r="K1789" s="499" t="s">
        <v>2124</v>
      </c>
      <c r="L1789" s="498" t="s">
        <v>393</v>
      </c>
      <c r="M1789" s="498" t="s">
        <v>329</v>
      </c>
      <c r="N1789" s="498" t="s">
        <v>0</v>
      </c>
      <c r="O1789" s="498">
        <v>20230</v>
      </c>
      <c r="P1789" s="499" t="s">
        <v>9501</v>
      </c>
      <c r="Q1789" s="500">
        <v>0</v>
      </c>
      <c r="R1789" s="500">
        <v>3576772</v>
      </c>
      <c r="S1789" s="500">
        <v>3312340</v>
      </c>
      <c r="T1789" s="500">
        <v>0</v>
      </c>
      <c r="U1789" s="500">
        <v>6889112</v>
      </c>
      <c r="V1789" s="500">
        <v>0</v>
      </c>
      <c r="W1789" s="500">
        <v>50</v>
      </c>
      <c r="X1789" s="500">
        <v>50</v>
      </c>
      <c r="Y1789" s="501">
        <v>91.46</v>
      </c>
      <c r="Z1789" s="500">
        <v>210</v>
      </c>
      <c r="AA1789" s="500">
        <v>210</v>
      </c>
    </row>
    <row r="1790" spans="1:27" s="497" customFormat="1" ht="19.5" customHeight="1">
      <c r="A1790" s="498" t="s">
        <v>9502</v>
      </c>
      <c r="B1790" s="675">
        <v>20210197825673</v>
      </c>
      <c r="C1790" s="498" t="s">
        <v>9503</v>
      </c>
      <c r="D1790" s="498" t="s">
        <v>9504</v>
      </c>
      <c r="E1790" s="498">
        <v>72</v>
      </c>
      <c r="F1790" s="498" t="s">
        <v>4366</v>
      </c>
      <c r="G1790" s="498" t="s">
        <v>8953</v>
      </c>
      <c r="H1790" s="498" t="s">
        <v>9505</v>
      </c>
      <c r="I1790" s="499">
        <v>4</v>
      </c>
      <c r="J1790" s="499" t="s">
        <v>2796</v>
      </c>
      <c r="K1790" s="499" t="s">
        <v>2796</v>
      </c>
      <c r="L1790" s="498" t="s">
        <v>313</v>
      </c>
      <c r="M1790" s="498" t="s">
        <v>313</v>
      </c>
      <c r="N1790" s="498" t="s">
        <v>20</v>
      </c>
      <c r="O1790" s="498">
        <v>21140</v>
      </c>
      <c r="P1790" s="499">
        <v>658625108</v>
      </c>
      <c r="Q1790" s="500">
        <v>0</v>
      </c>
      <c r="R1790" s="500">
        <v>42000000</v>
      </c>
      <c r="S1790" s="500">
        <v>267000000</v>
      </c>
      <c r="T1790" s="500">
        <v>0</v>
      </c>
      <c r="U1790" s="500">
        <v>309000000</v>
      </c>
      <c r="V1790" s="500">
        <v>30</v>
      </c>
      <c r="W1790" s="500">
        <v>30</v>
      </c>
      <c r="X1790" s="500">
        <v>60</v>
      </c>
      <c r="Y1790" s="501">
        <v>277.45</v>
      </c>
      <c r="Z1790" s="500">
        <v>9000</v>
      </c>
      <c r="AA1790" s="500">
        <v>4500</v>
      </c>
    </row>
    <row r="1791" spans="1:27" s="497" customFormat="1" ht="19.5" customHeight="1">
      <c r="A1791" s="498" t="s">
        <v>9506</v>
      </c>
      <c r="B1791" s="675">
        <v>20740180825678</v>
      </c>
      <c r="C1791" s="498" t="s">
        <v>9507</v>
      </c>
      <c r="D1791" s="498" t="s">
        <v>9508</v>
      </c>
      <c r="E1791" s="498">
        <v>73</v>
      </c>
      <c r="F1791" s="498" t="s">
        <v>3757</v>
      </c>
      <c r="G1791" s="498" t="s">
        <v>8898</v>
      </c>
      <c r="H1791" s="498">
        <v>163</v>
      </c>
      <c r="I1791" s="498">
        <v>1</v>
      </c>
      <c r="J1791" s="498" t="s">
        <v>2796</v>
      </c>
      <c r="K1791" s="498" t="s">
        <v>2796</v>
      </c>
      <c r="L1791" s="498" t="s">
        <v>6</v>
      </c>
      <c r="M1791" s="498" t="s">
        <v>2</v>
      </c>
      <c r="N1791" s="498" t="s">
        <v>3</v>
      </c>
      <c r="O1791" s="498">
        <v>74000</v>
      </c>
      <c r="P1791" s="499" t="s">
        <v>2796</v>
      </c>
      <c r="Q1791" s="500">
        <v>8500000</v>
      </c>
      <c r="R1791" s="500">
        <v>12000000</v>
      </c>
      <c r="S1791" s="500">
        <v>7000000</v>
      </c>
      <c r="T1791" s="500">
        <v>10000000</v>
      </c>
      <c r="U1791" s="500">
        <v>37500000</v>
      </c>
      <c r="V1791" s="500">
        <v>8</v>
      </c>
      <c r="W1791" s="500">
        <v>2</v>
      </c>
      <c r="X1791" s="500">
        <v>10</v>
      </c>
      <c r="Y1791" s="501">
        <v>234.99</v>
      </c>
      <c r="Z1791" s="500">
        <v>2487</v>
      </c>
      <c r="AA1791" s="500">
        <v>1500</v>
      </c>
    </row>
    <row r="1792" spans="1:27" s="497" customFormat="1" ht="19.5" customHeight="1">
      <c r="A1792" s="498" t="s">
        <v>9509</v>
      </c>
      <c r="B1792" s="675">
        <v>20740184925672</v>
      </c>
      <c r="C1792" s="498" t="s">
        <v>9510</v>
      </c>
      <c r="D1792" s="498" t="s">
        <v>9511</v>
      </c>
      <c r="E1792" s="498">
        <v>73</v>
      </c>
      <c r="F1792" s="498" t="s">
        <v>3757</v>
      </c>
      <c r="G1792" s="498" t="s">
        <v>9183</v>
      </c>
      <c r="H1792" s="498" t="s">
        <v>9512</v>
      </c>
      <c r="I1792" s="498">
        <v>2</v>
      </c>
      <c r="J1792" s="499" t="s">
        <v>2796</v>
      </c>
      <c r="K1792" s="499" t="s">
        <v>2796</v>
      </c>
      <c r="L1792" s="498" t="s">
        <v>65</v>
      </c>
      <c r="M1792" s="498" t="s">
        <v>56</v>
      </c>
      <c r="N1792" s="498" t="s">
        <v>3</v>
      </c>
      <c r="O1792" s="498">
        <v>74110</v>
      </c>
      <c r="P1792" s="499" t="s">
        <v>2796</v>
      </c>
      <c r="Q1792" s="500">
        <v>24000000</v>
      </c>
      <c r="R1792" s="500">
        <v>20000000</v>
      </c>
      <c r="S1792" s="500">
        <v>2000000</v>
      </c>
      <c r="T1792" s="500">
        <v>1000000</v>
      </c>
      <c r="U1792" s="500">
        <v>47000000</v>
      </c>
      <c r="V1792" s="500">
        <v>16</v>
      </c>
      <c r="W1792" s="500">
        <v>8</v>
      </c>
      <c r="X1792" s="500">
        <v>24</v>
      </c>
      <c r="Y1792" s="501">
        <v>181</v>
      </c>
      <c r="Z1792" s="500">
        <v>9966</v>
      </c>
      <c r="AA1792" s="500">
        <v>3840</v>
      </c>
    </row>
    <row r="1793" spans="1:27" s="497" customFormat="1" ht="19.5" customHeight="1">
      <c r="A1793" s="498" t="s">
        <v>9513</v>
      </c>
      <c r="B1793" s="675">
        <v>20130199025678</v>
      </c>
      <c r="C1793" s="498" t="s">
        <v>9514</v>
      </c>
      <c r="D1793" s="498" t="s">
        <v>9515</v>
      </c>
      <c r="E1793" s="498" t="s">
        <v>44</v>
      </c>
      <c r="F1793" s="498" t="s">
        <v>2105</v>
      </c>
      <c r="G1793" s="498" t="s">
        <v>8996</v>
      </c>
      <c r="H1793" s="498" t="s">
        <v>9516</v>
      </c>
      <c r="I1793" s="498">
        <v>11</v>
      </c>
      <c r="J1793" s="499" t="s">
        <v>2796</v>
      </c>
      <c r="K1793" s="499" t="s">
        <v>2796</v>
      </c>
      <c r="L1793" s="498" t="s">
        <v>321</v>
      </c>
      <c r="M1793" s="498" t="s">
        <v>18</v>
      </c>
      <c r="N1793" s="498" t="s">
        <v>8</v>
      </c>
      <c r="O1793" s="498">
        <v>12120</v>
      </c>
      <c r="P1793" s="499">
        <v>29088387</v>
      </c>
      <c r="Q1793" s="500">
        <v>16524000</v>
      </c>
      <c r="R1793" s="500">
        <v>40000000</v>
      </c>
      <c r="S1793" s="500">
        <v>6000000</v>
      </c>
      <c r="T1793" s="500">
        <v>20000000</v>
      </c>
      <c r="U1793" s="500">
        <v>82524000</v>
      </c>
      <c r="V1793" s="500">
        <v>147</v>
      </c>
      <c r="W1793" s="500">
        <v>50</v>
      </c>
      <c r="X1793" s="500">
        <v>197</v>
      </c>
      <c r="Y1793" s="501">
        <v>120.42</v>
      </c>
      <c r="Z1793" s="500">
        <v>1952</v>
      </c>
      <c r="AA1793" s="500">
        <v>959</v>
      </c>
    </row>
    <row r="1794" spans="1:27" s="497" customFormat="1" ht="19.5" customHeight="1">
      <c r="A1794" s="498" t="s">
        <v>9517</v>
      </c>
      <c r="B1794" s="675">
        <v>20200194725679</v>
      </c>
      <c r="C1794" s="498" t="s">
        <v>9518</v>
      </c>
      <c r="D1794" s="498" t="s">
        <v>9519</v>
      </c>
      <c r="E1794" s="498" t="s">
        <v>1874</v>
      </c>
      <c r="F1794" s="498" t="s">
        <v>9520</v>
      </c>
      <c r="G1794" s="498" t="s">
        <v>8939</v>
      </c>
      <c r="H1794" s="498" t="s">
        <v>9521</v>
      </c>
      <c r="I1794" s="498">
        <v>2</v>
      </c>
      <c r="J1794" s="498" t="s">
        <v>2796</v>
      </c>
      <c r="K1794" s="498" t="s">
        <v>2796</v>
      </c>
      <c r="L1794" s="498" t="s">
        <v>604</v>
      </c>
      <c r="M1794" s="498" t="s">
        <v>354</v>
      </c>
      <c r="N1794" s="498" t="s">
        <v>0</v>
      </c>
      <c r="O1794" s="498">
        <v>20170</v>
      </c>
      <c r="P1794" s="499" t="s">
        <v>9522</v>
      </c>
      <c r="Q1794" s="500">
        <v>300000</v>
      </c>
      <c r="R1794" s="500">
        <v>0</v>
      </c>
      <c r="S1794" s="500">
        <v>2000000</v>
      </c>
      <c r="T1794" s="500">
        <v>4000000</v>
      </c>
      <c r="U1794" s="500">
        <v>6300000</v>
      </c>
      <c r="V1794" s="500">
        <v>1</v>
      </c>
      <c r="W1794" s="500">
        <v>4</v>
      </c>
      <c r="X1794" s="500">
        <v>5</v>
      </c>
      <c r="Y1794" s="501">
        <v>98</v>
      </c>
      <c r="Z1794" s="500">
        <v>500</v>
      </c>
      <c r="AA1794" s="500">
        <v>500</v>
      </c>
    </row>
    <row r="1795" spans="1:27" s="497" customFormat="1" ht="19.5" customHeight="1">
      <c r="A1795" s="498" t="s">
        <v>9523</v>
      </c>
      <c r="B1795" s="675">
        <v>20460200725671</v>
      </c>
      <c r="C1795" s="498" t="s">
        <v>9524</v>
      </c>
      <c r="D1795" s="498" t="s">
        <v>9525</v>
      </c>
      <c r="E1795" s="498" t="s">
        <v>55</v>
      </c>
      <c r="F1795" s="498" t="s">
        <v>2725</v>
      </c>
      <c r="G1795" s="498" t="s">
        <v>9018</v>
      </c>
      <c r="H1795" s="498">
        <v>313</v>
      </c>
      <c r="I1795" s="499">
        <v>7</v>
      </c>
      <c r="J1795" s="499" t="s">
        <v>2796</v>
      </c>
      <c r="K1795" s="499" t="s">
        <v>2796</v>
      </c>
      <c r="L1795" s="498" t="s">
        <v>9526</v>
      </c>
      <c r="M1795" s="498" t="s">
        <v>9527</v>
      </c>
      <c r="N1795" s="498" t="s">
        <v>416</v>
      </c>
      <c r="O1795" s="498">
        <v>46130</v>
      </c>
      <c r="P1795" s="499">
        <v>935757936</v>
      </c>
      <c r="Q1795" s="500">
        <v>10000000</v>
      </c>
      <c r="R1795" s="500">
        <v>10000000</v>
      </c>
      <c r="S1795" s="500">
        <v>5000000</v>
      </c>
      <c r="T1795" s="500">
        <v>30000000</v>
      </c>
      <c r="U1795" s="500">
        <v>55000000</v>
      </c>
      <c r="V1795" s="500">
        <v>8</v>
      </c>
      <c r="W1795" s="500">
        <v>0</v>
      </c>
      <c r="X1795" s="500">
        <v>8</v>
      </c>
      <c r="Y1795" s="501">
        <v>498</v>
      </c>
      <c r="Z1795" s="500">
        <v>12960</v>
      </c>
      <c r="AA1795" s="500">
        <v>2000</v>
      </c>
    </row>
    <row r="1796" spans="1:27" s="497" customFormat="1" ht="19.5" customHeight="1">
      <c r="A1796" s="498" t="s">
        <v>9528</v>
      </c>
      <c r="B1796" s="675">
        <v>20900202825672</v>
      </c>
      <c r="C1796" s="498" t="s">
        <v>9529</v>
      </c>
      <c r="D1796" s="498" t="s">
        <v>9530</v>
      </c>
      <c r="E1796" s="498">
        <v>90</v>
      </c>
      <c r="F1796" s="498" t="s">
        <v>2918</v>
      </c>
      <c r="G1796" s="498" t="s">
        <v>9018</v>
      </c>
      <c r="H1796" s="498" t="s">
        <v>9531</v>
      </c>
      <c r="I1796" s="498">
        <v>5</v>
      </c>
      <c r="J1796" s="499" t="s">
        <v>25</v>
      </c>
      <c r="K1796" s="499" t="s">
        <v>1536</v>
      </c>
      <c r="L1796" s="498" t="s">
        <v>9532</v>
      </c>
      <c r="M1796" s="498" t="s">
        <v>810</v>
      </c>
      <c r="N1796" s="498" t="s">
        <v>93</v>
      </c>
      <c r="O1796" s="498">
        <v>90120</v>
      </c>
      <c r="P1796" s="499" t="s">
        <v>9533</v>
      </c>
      <c r="Q1796" s="500">
        <v>5161121</v>
      </c>
      <c r="R1796" s="500">
        <v>4250000</v>
      </c>
      <c r="S1796" s="500">
        <v>32069273.000000004</v>
      </c>
      <c r="T1796" s="500">
        <v>0</v>
      </c>
      <c r="U1796" s="500">
        <v>41480394</v>
      </c>
      <c r="V1796" s="500">
        <v>3</v>
      </c>
      <c r="W1796" s="500">
        <v>0</v>
      </c>
      <c r="X1796" s="500">
        <v>3</v>
      </c>
      <c r="Y1796" s="501">
        <v>311.91000000000003</v>
      </c>
      <c r="Z1796" s="500">
        <v>31892</v>
      </c>
      <c r="AA1796" s="500">
        <v>236</v>
      </c>
    </row>
    <row r="1797" spans="1:27" s="497" customFormat="1" ht="19.5" customHeight="1">
      <c r="A1797" s="498" t="s">
        <v>9534</v>
      </c>
      <c r="B1797" s="675">
        <v>20300203425673</v>
      </c>
      <c r="C1797" s="498" t="s">
        <v>9535</v>
      </c>
      <c r="D1797" s="498" t="s">
        <v>9536</v>
      </c>
      <c r="E1797" s="498">
        <v>90</v>
      </c>
      <c r="F1797" s="498" t="s">
        <v>2918</v>
      </c>
      <c r="G1797" s="498" t="s">
        <v>8936</v>
      </c>
      <c r="H1797" s="498" t="s">
        <v>9537</v>
      </c>
      <c r="I1797" s="498" t="s">
        <v>25</v>
      </c>
      <c r="J1797" s="498" t="s">
        <v>2796</v>
      </c>
      <c r="K1797" s="498" t="s">
        <v>2796</v>
      </c>
      <c r="L1797" s="498" t="s">
        <v>9538</v>
      </c>
      <c r="M1797" s="498" t="s">
        <v>602</v>
      </c>
      <c r="N1797" s="498" t="s">
        <v>21</v>
      </c>
      <c r="O1797" s="498">
        <v>30130</v>
      </c>
      <c r="P1797" s="499" t="s">
        <v>2796</v>
      </c>
      <c r="Q1797" s="500">
        <v>5000000</v>
      </c>
      <c r="R1797" s="500">
        <v>4000000</v>
      </c>
      <c r="S1797" s="500">
        <v>1000000</v>
      </c>
      <c r="T1797" s="500">
        <v>1000000</v>
      </c>
      <c r="U1797" s="500">
        <v>11000000</v>
      </c>
      <c r="V1797" s="500">
        <v>9</v>
      </c>
      <c r="W1797" s="500">
        <v>0</v>
      </c>
      <c r="X1797" s="500">
        <v>9</v>
      </c>
      <c r="Y1797" s="501">
        <v>82.72</v>
      </c>
      <c r="Z1797" s="500">
        <v>15257</v>
      </c>
      <c r="AA1797" s="500">
        <v>0</v>
      </c>
    </row>
    <row r="1798" spans="1:27" s="497" customFormat="1" ht="19.5" customHeight="1">
      <c r="A1798" s="498" t="s">
        <v>9539</v>
      </c>
      <c r="B1798" s="675">
        <v>20820192025671</v>
      </c>
      <c r="C1798" s="498" t="s">
        <v>9540</v>
      </c>
      <c r="D1798" s="498" t="s">
        <v>1049</v>
      </c>
      <c r="E1798" s="498">
        <v>90</v>
      </c>
      <c r="F1798" s="498" t="s">
        <v>2918</v>
      </c>
      <c r="G1798" s="498" t="s">
        <v>8936</v>
      </c>
      <c r="H1798" s="498" t="s">
        <v>9541</v>
      </c>
      <c r="I1798" s="498">
        <v>6</v>
      </c>
      <c r="J1798" s="498" t="s">
        <v>2796</v>
      </c>
      <c r="K1798" s="498" t="s">
        <v>2796</v>
      </c>
      <c r="L1798" s="498" t="s">
        <v>9542</v>
      </c>
      <c r="M1798" s="498" t="s">
        <v>9543</v>
      </c>
      <c r="N1798" s="498" t="s">
        <v>499</v>
      </c>
      <c r="O1798" s="498">
        <v>83000</v>
      </c>
      <c r="P1798" s="499" t="s">
        <v>2796</v>
      </c>
      <c r="Q1798" s="500">
        <v>10800000</v>
      </c>
      <c r="R1798" s="500">
        <v>18000000</v>
      </c>
      <c r="S1798" s="500">
        <v>8600000</v>
      </c>
      <c r="T1798" s="500">
        <v>1200000</v>
      </c>
      <c r="U1798" s="500">
        <v>38600000</v>
      </c>
      <c r="V1798" s="500">
        <v>5</v>
      </c>
      <c r="W1798" s="500">
        <v>0</v>
      </c>
      <c r="X1798" s="500">
        <v>5</v>
      </c>
      <c r="Y1798" s="501">
        <v>238.75</v>
      </c>
      <c r="Z1798" s="500">
        <v>5752</v>
      </c>
      <c r="AA1798" s="500">
        <v>416</v>
      </c>
    </row>
    <row r="1799" spans="1:27" s="497" customFormat="1" ht="19.5" customHeight="1">
      <c r="A1799" s="498" t="s">
        <v>9544</v>
      </c>
      <c r="B1799" s="675">
        <v>20300193525672</v>
      </c>
      <c r="C1799" s="498" t="s">
        <v>9535</v>
      </c>
      <c r="D1799" s="498" t="s">
        <v>9536</v>
      </c>
      <c r="E1799" s="498">
        <v>90</v>
      </c>
      <c r="F1799" s="498" t="s">
        <v>2918</v>
      </c>
      <c r="G1799" s="498" t="s">
        <v>8936</v>
      </c>
      <c r="H1799" s="498" t="s">
        <v>9545</v>
      </c>
      <c r="I1799" s="498" t="s">
        <v>25</v>
      </c>
      <c r="J1799" s="499" t="s">
        <v>2796</v>
      </c>
      <c r="K1799" s="499" t="s">
        <v>2796</v>
      </c>
      <c r="L1799" s="498" t="s">
        <v>9538</v>
      </c>
      <c r="M1799" s="498" t="s">
        <v>602</v>
      </c>
      <c r="N1799" s="498" t="s">
        <v>21</v>
      </c>
      <c r="O1799" s="498">
        <v>30130</v>
      </c>
      <c r="P1799" s="499" t="s">
        <v>2796</v>
      </c>
      <c r="Q1799" s="500">
        <v>5000000</v>
      </c>
      <c r="R1799" s="500">
        <v>1000000</v>
      </c>
      <c r="S1799" s="500">
        <v>1000000</v>
      </c>
      <c r="T1799" s="500">
        <v>1000000</v>
      </c>
      <c r="U1799" s="500">
        <v>8000000</v>
      </c>
      <c r="V1799" s="500">
        <v>9</v>
      </c>
      <c r="W1799" s="500">
        <v>0</v>
      </c>
      <c r="X1799" s="500">
        <v>9</v>
      </c>
      <c r="Y1799" s="501">
        <v>76.94</v>
      </c>
      <c r="Z1799" s="500">
        <v>8638</v>
      </c>
      <c r="AA1799" s="500">
        <v>85</v>
      </c>
    </row>
    <row r="1800" spans="1:27" s="497" customFormat="1" ht="19.5" customHeight="1">
      <c r="A1800" s="498" t="s">
        <v>9546</v>
      </c>
      <c r="B1800" s="675">
        <v>20300193725678</v>
      </c>
      <c r="C1800" s="498" t="s">
        <v>9535</v>
      </c>
      <c r="D1800" s="498" t="s">
        <v>9536</v>
      </c>
      <c r="E1800" s="498">
        <v>90</v>
      </c>
      <c r="F1800" s="498" t="s">
        <v>2918</v>
      </c>
      <c r="G1800" s="498" t="s">
        <v>8936</v>
      </c>
      <c r="H1800" s="498" t="s">
        <v>9547</v>
      </c>
      <c r="I1800" s="498" t="s">
        <v>25</v>
      </c>
      <c r="J1800" s="499" t="s">
        <v>2796</v>
      </c>
      <c r="K1800" s="499" t="s">
        <v>2796</v>
      </c>
      <c r="L1800" s="498" t="s">
        <v>9538</v>
      </c>
      <c r="M1800" s="498" t="s">
        <v>602</v>
      </c>
      <c r="N1800" s="498" t="s">
        <v>21</v>
      </c>
      <c r="O1800" s="498">
        <v>30130</v>
      </c>
      <c r="P1800" s="499" t="s">
        <v>2796</v>
      </c>
      <c r="Q1800" s="500">
        <v>5000000</v>
      </c>
      <c r="R1800" s="500">
        <v>1000000</v>
      </c>
      <c r="S1800" s="500">
        <v>1000000</v>
      </c>
      <c r="T1800" s="500">
        <v>1000000</v>
      </c>
      <c r="U1800" s="500">
        <v>8000000</v>
      </c>
      <c r="V1800" s="500">
        <v>9</v>
      </c>
      <c r="W1800" s="500">
        <v>0</v>
      </c>
      <c r="X1800" s="500">
        <v>9</v>
      </c>
      <c r="Y1800" s="501">
        <v>153.4</v>
      </c>
      <c r="Z1800" s="500">
        <v>83984</v>
      </c>
      <c r="AA1800" s="500">
        <v>450</v>
      </c>
    </row>
    <row r="1801" spans="1:27" s="497" customFormat="1" ht="19.5" customHeight="1">
      <c r="A1801" s="498" t="s">
        <v>9548</v>
      </c>
      <c r="B1801" s="675">
        <v>20200192625673</v>
      </c>
      <c r="C1801" s="498" t="s">
        <v>9549</v>
      </c>
      <c r="D1801" s="498" t="s">
        <v>9550</v>
      </c>
      <c r="E1801" s="498" t="s">
        <v>53</v>
      </c>
      <c r="F1801" s="498" t="s">
        <v>2742</v>
      </c>
      <c r="G1801" s="498" t="s">
        <v>9077</v>
      </c>
      <c r="H1801" s="498" t="s">
        <v>9551</v>
      </c>
      <c r="I1801" s="498">
        <v>6</v>
      </c>
      <c r="J1801" s="499" t="s">
        <v>2796</v>
      </c>
      <c r="K1801" s="499" t="s">
        <v>2796</v>
      </c>
      <c r="L1801" s="498" t="s">
        <v>377</v>
      </c>
      <c r="M1801" s="498" t="s">
        <v>329</v>
      </c>
      <c r="N1801" s="498" t="s">
        <v>0</v>
      </c>
      <c r="O1801" s="498">
        <v>20110</v>
      </c>
      <c r="P1801" s="499" t="s">
        <v>9552</v>
      </c>
      <c r="Q1801" s="500">
        <v>4000000</v>
      </c>
      <c r="R1801" s="500">
        <v>8000000</v>
      </c>
      <c r="S1801" s="500">
        <v>4000000</v>
      </c>
      <c r="T1801" s="500">
        <v>40000000</v>
      </c>
      <c r="U1801" s="500">
        <v>56000000</v>
      </c>
      <c r="V1801" s="500">
        <v>20</v>
      </c>
      <c r="W1801" s="500">
        <v>12</v>
      </c>
      <c r="X1801" s="500">
        <v>32</v>
      </c>
      <c r="Y1801" s="501">
        <v>233</v>
      </c>
      <c r="Z1801" s="500">
        <v>1112</v>
      </c>
      <c r="AA1801" s="500">
        <v>1080</v>
      </c>
    </row>
    <row r="1802" spans="1:27" s="497" customFormat="1" ht="19.5" customHeight="1">
      <c r="A1802" s="498" t="s">
        <v>9553</v>
      </c>
      <c r="B1802" s="675">
        <v>20730197525676</v>
      </c>
      <c r="C1802" s="498" t="s">
        <v>9554</v>
      </c>
      <c r="D1802" s="498" t="s">
        <v>598</v>
      </c>
      <c r="E1802" s="498">
        <v>92</v>
      </c>
      <c r="F1802" s="498" t="s">
        <v>2748</v>
      </c>
      <c r="G1802" s="498" t="s">
        <v>8953</v>
      </c>
      <c r="H1802" s="498" t="s">
        <v>9555</v>
      </c>
      <c r="I1802" s="498">
        <v>5</v>
      </c>
      <c r="J1802" s="498" t="s">
        <v>25</v>
      </c>
      <c r="K1802" s="498" t="s">
        <v>25</v>
      </c>
      <c r="L1802" s="498" t="s">
        <v>1074</v>
      </c>
      <c r="M1802" s="498" t="s">
        <v>774</v>
      </c>
      <c r="N1802" s="498" t="s">
        <v>35</v>
      </c>
      <c r="O1802" s="498">
        <v>73170</v>
      </c>
      <c r="P1802" s="499" t="s">
        <v>2796</v>
      </c>
      <c r="Q1802" s="500">
        <v>4000000</v>
      </c>
      <c r="R1802" s="500">
        <v>2000000</v>
      </c>
      <c r="S1802" s="500">
        <v>2000000</v>
      </c>
      <c r="T1802" s="500">
        <v>1000000</v>
      </c>
      <c r="U1802" s="500">
        <v>9000000</v>
      </c>
      <c r="V1802" s="500">
        <v>15</v>
      </c>
      <c r="W1802" s="500">
        <v>5</v>
      </c>
      <c r="X1802" s="500">
        <v>20</v>
      </c>
      <c r="Y1802" s="501">
        <v>271</v>
      </c>
      <c r="Z1802" s="500">
        <v>1704</v>
      </c>
      <c r="AA1802" s="500">
        <v>615</v>
      </c>
    </row>
    <row r="1803" spans="1:27" s="497" customFormat="1" ht="19.5" customHeight="1">
      <c r="A1803" s="498" t="s">
        <v>9556</v>
      </c>
      <c r="B1803" s="675">
        <v>20130198025679</v>
      </c>
      <c r="C1803" s="498" t="s">
        <v>9557</v>
      </c>
      <c r="D1803" s="498" t="s">
        <v>9558</v>
      </c>
      <c r="E1803" s="498">
        <v>92</v>
      </c>
      <c r="F1803" s="498" t="s">
        <v>2748</v>
      </c>
      <c r="G1803" s="498" t="s">
        <v>8953</v>
      </c>
      <c r="H1803" s="498" t="s">
        <v>9559</v>
      </c>
      <c r="I1803" s="498">
        <v>9</v>
      </c>
      <c r="J1803" s="498" t="s">
        <v>2796</v>
      </c>
      <c r="K1803" s="498" t="s">
        <v>2796</v>
      </c>
      <c r="L1803" s="498" t="s">
        <v>1451</v>
      </c>
      <c r="M1803" s="498" t="s">
        <v>353</v>
      </c>
      <c r="N1803" s="498" t="s">
        <v>8</v>
      </c>
      <c r="O1803" s="498">
        <v>12150</v>
      </c>
      <c r="P1803" s="499" t="s">
        <v>2796</v>
      </c>
      <c r="Q1803" s="500">
        <v>12000000</v>
      </c>
      <c r="R1803" s="500">
        <v>10000000</v>
      </c>
      <c r="S1803" s="500">
        <v>7000000</v>
      </c>
      <c r="T1803" s="500">
        <v>4000000</v>
      </c>
      <c r="U1803" s="500">
        <v>33000000</v>
      </c>
      <c r="V1803" s="500">
        <v>15</v>
      </c>
      <c r="W1803" s="500">
        <v>10</v>
      </c>
      <c r="X1803" s="500">
        <v>25</v>
      </c>
      <c r="Y1803" s="501">
        <v>362.5</v>
      </c>
      <c r="Z1803" s="500">
        <v>0</v>
      </c>
      <c r="AA1803" s="500">
        <v>0</v>
      </c>
    </row>
    <row r="1804" spans="1:27" s="497" customFormat="1" ht="19.5" customHeight="1">
      <c r="A1804" s="498" t="s">
        <v>9560</v>
      </c>
      <c r="B1804" s="675">
        <v>20730196025678</v>
      </c>
      <c r="C1804" s="498" t="s">
        <v>9561</v>
      </c>
      <c r="D1804" s="498" t="s">
        <v>9562</v>
      </c>
      <c r="E1804" s="498" t="s">
        <v>19</v>
      </c>
      <c r="F1804" s="498" t="s">
        <v>2065</v>
      </c>
      <c r="G1804" s="498" t="s">
        <v>8949</v>
      </c>
      <c r="H1804" s="498" t="s">
        <v>9563</v>
      </c>
      <c r="I1804" s="499">
        <v>10</v>
      </c>
      <c r="J1804" s="499" t="s">
        <v>25</v>
      </c>
      <c r="K1804" s="499" t="s">
        <v>67</v>
      </c>
      <c r="L1804" s="498" t="s">
        <v>1662</v>
      </c>
      <c r="M1804" s="498" t="s">
        <v>113</v>
      </c>
      <c r="N1804" s="498" t="s">
        <v>35</v>
      </c>
      <c r="O1804" s="498">
        <v>73000</v>
      </c>
      <c r="P1804" s="499" t="s">
        <v>2796</v>
      </c>
      <c r="Q1804" s="500">
        <v>80000000</v>
      </c>
      <c r="R1804" s="500">
        <v>40000000</v>
      </c>
      <c r="S1804" s="500">
        <v>3000000</v>
      </c>
      <c r="T1804" s="500">
        <v>500000</v>
      </c>
      <c r="U1804" s="500">
        <v>123500000</v>
      </c>
      <c r="V1804" s="500">
        <v>8</v>
      </c>
      <c r="W1804" s="500">
        <v>3</v>
      </c>
      <c r="X1804" s="500">
        <v>11</v>
      </c>
      <c r="Y1804" s="501">
        <v>177.39</v>
      </c>
      <c r="Z1804" s="500">
        <v>12800</v>
      </c>
      <c r="AA1804" s="500">
        <v>7842</v>
      </c>
    </row>
    <row r="1805" spans="1:27" s="497" customFormat="1" ht="19.5" customHeight="1">
      <c r="A1805" s="498" t="s">
        <v>9564</v>
      </c>
      <c r="B1805" s="675">
        <v>20210197725675</v>
      </c>
      <c r="C1805" s="498" t="s">
        <v>9565</v>
      </c>
      <c r="D1805" s="498" t="s">
        <v>9566</v>
      </c>
      <c r="E1805" s="498" t="s">
        <v>19</v>
      </c>
      <c r="F1805" s="498" t="s">
        <v>2065</v>
      </c>
      <c r="G1805" s="498" t="s">
        <v>8949</v>
      </c>
      <c r="H1805" s="498" t="s">
        <v>9567</v>
      </c>
      <c r="I1805" s="498">
        <v>6</v>
      </c>
      <c r="J1805" s="499" t="s">
        <v>2796</v>
      </c>
      <c r="K1805" s="499" t="s">
        <v>2796</v>
      </c>
      <c r="L1805" s="498" t="s">
        <v>729</v>
      </c>
      <c r="M1805" s="498" t="s">
        <v>347</v>
      </c>
      <c r="N1805" s="498" t="s">
        <v>20</v>
      </c>
      <c r="O1805" s="498">
        <v>21000</v>
      </c>
      <c r="P1805" s="499">
        <v>38996999</v>
      </c>
      <c r="Q1805" s="500">
        <v>0</v>
      </c>
      <c r="R1805" s="500">
        <v>15000000</v>
      </c>
      <c r="S1805" s="500">
        <v>4500000</v>
      </c>
      <c r="T1805" s="500">
        <v>5000000</v>
      </c>
      <c r="U1805" s="500">
        <v>24500000</v>
      </c>
      <c r="V1805" s="500">
        <v>20</v>
      </c>
      <c r="W1805" s="500">
        <v>5</v>
      </c>
      <c r="X1805" s="500">
        <v>25</v>
      </c>
      <c r="Y1805" s="501">
        <v>120</v>
      </c>
      <c r="Z1805" s="500">
        <v>6415</v>
      </c>
      <c r="AA1805" s="500">
        <v>1200</v>
      </c>
    </row>
    <row r="1806" spans="1:27" s="497" customFormat="1" ht="19.5" customHeight="1">
      <c r="A1806" s="498" t="s">
        <v>9568</v>
      </c>
      <c r="B1806" s="675">
        <v>20200194825677</v>
      </c>
      <c r="C1806" s="498" t="s">
        <v>9569</v>
      </c>
      <c r="D1806" s="498" t="s">
        <v>9570</v>
      </c>
      <c r="E1806" s="498">
        <v>98</v>
      </c>
      <c r="F1806" s="498" t="s">
        <v>2796</v>
      </c>
      <c r="G1806" s="498" t="s">
        <v>8939</v>
      </c>
      <c r="H1806" s="498" t="s">
        <v>9571</v>
      </c>
      <c r="I1806" s="498">
        <v>10</v>
      </c>
      <c r="J1806" s="499" t="s">
        <v>2796</v>
      </c>
      <c r="K1806" s="499" t="s">
        <v>2796</v>
      </c>
      <c r="L1806" s="498" t="s">
        <v>393</v>
      </c>
      <c r="M1806" s="498" t="s">
        <v>329</v>
      </c>
      <c r="N1806" s="498" t="s">
        <v>0</v>
      </c>
      <c r="O1806" s="498">
        <v>20230</v>
      </c>
      <c r="P1806" s="498" t="s">
        <v>9572</v>
      </c>
      <c r="Q1806" s="500">
        <v>2400000</v>
      </c>
      <c r="R1806" s="500">
        <v>0</v>
      </c>
      <c r="S1806" s="500">
        <v>5000000</v>
      </c>
      <c r="T1806" s="500">
        <v>3000000</v>
      </c>
      <c r="U1806" s="500">
        <v>10400000</v>
      </c>
      <c r="V1806" s="500">
        <v>10</v>
      </c>
      <c r="W1806" s="500">
        <v>10</v>
      </c>
      <c r="X1806" s="500">
        <v>20</v>
      </c>
      <c r="Y1806" s="501">
        <v>116</v>
      </c>
      <c r="Z1806" s="500">
        <v>1371</v>
      </c>
      <c r="AA1806" s="500">
        <v>1371</v>
      </c>
    </row>
    <row r="1807" spans="1:27" s="497" customFormat="1" ht="19.5" customHeight="1">
      <c r="A1807" s="498" t="s">
        <v>9573</v>
      </c>
      <c r="B1807" s="675">
        <v>60130184525675</v>
      </c>
      <c r="C1807" s="498" t="s">
        <v>9574</v>
      </c>
      <c r="D1807" s="498" t="s">
        <v>69</v>
      </c>
      <c r="E1807" s="498" t="s">
        <v>70</v>
      </c>
      <c r="F1807" s="498" t="s">
        <v>2500</v>
      </c>
      <c r="G1807" s="498" t="s">
        <v>9183</v>
      </c>
      <c r="H1807" s="498" t="s">
        <v>9575</v>
      </c>
      <c r="I1807" s="498">
        <v>5</v>
      </c>
      <c r="J1807" s="499" t="s">
        <v>2796</v>
      </c>
      <c r="K1807" s="499" t="s">
        <v>2796</v>
      </c>
      <c r="L1807" s="498" t="s">
        <v>9576</v>
      </c>
      <c r="M1807" s="498" t="s">
        <v>716</v>
      </c>
      <c r="N1807" s="498" t="s">
        <v>8</v>
      </c>
      <c r="O1807" s="498">
        <v>12160</v>
      </c>
      <c r="P1807" s="499">
        <v>25259744</v>
      </c>
      <c r="Q1807" s="500">
        <v>0</v>
      </c>
      <c r="R1807" s="500">
        <v>5000000</v>
      </c>
      <c r="S1807" s="500">
        <v>6000000</v>
      </c>
      <c r="T1807" s="500">
        <v>16000000</v>
      </c>
      <c r="U1807" s="500">
        <v>27000000</v>
      </c>
      <c r="V1807" s="500">
        <v>15</v>
      </c>
      <c r="W1807" s="500">
        <v>0</v>
      </c>
      <c r="X1807" s="500">
        <v>15</v>
      </c>
      <c r="Y1807" s="501">
        <v>74.84</v>
      </c>
      <c r="Z1807" s="500">
        <v>2598</v>
      </c>
      <c r="AA1807" s="500">
        <v>453</v>
      </c>
    </row>
    <row r="1808" spans="1:27" s="497" customFormat="1" ht="19.5" customHeight="1">
      <c r="A1808" s="498" t="s">
        <v>9577</v>
      </c>
      <c r="B1808" s="675">
        <v>60740183125671</v>
      </c>
      <c r="C1808" s="498" t="s">
        <v>9578</v>
      </c>
      <c r="D1808" s="498" t="s">
        <v>9579</v>
      </c>
      <c r="E1808" s="498">
        <v>73</v>
      </c>
      <c r="F1808" s="498" t="s">
        <v>3757</v>
      </c>
      <c r="G1808" s="498" t="s">
        <v>9050</v>
      </c>
      <c r="H1808" s="498" t="s">
        <v>1826</v>
      </c>
      <c r="I1808" s="498">
        <v>13</v>
      </c>
      <c r="J1808" s="499" t="s">
        <v>2796</v>
      </c>
      <c r="K1808" s="498" t="s">
        <v>2796</v>
      </c>
      <c r="L1808" s="498" t="s">
        <v>364</v>
      </c>
      <c r="M1808" s="498" t="s">
        <v>56</v>
      </c>
      <c r="N1808" s="498" t="s">
        <v>3</v>
      </c>
      <c r="O1808" s="498">
        <v>74130</v>
      </c>
      <c r="P1808" s="499" t="s">
        <v>2796</v>
      </c>
      <c r="Q1808" s="500">
        <v>0</v>
      </c>
      <c r="R1808" s="500">
        <v>14147335</v>
      </c>
      <c r="S1808" s="500">
        <v>7478782</v>
      </c>
      <c r="T1808" s="500">
        <v>5000000</v>
      </c>
      <c r="U1808" s="500">
        <v>26626117</v>
      </c>
      <c r="V1808" s="500">
        <v>16</v>
      </c>
      <c r="W1808" s="500">
        <v>8</v>
      </c>
      <c r="X1808" s="500">
        <v>24</v>
      </c>
      <c r="Y1808" s="501">
        <v>75</v>
      </c>
      <c r="Z1808" s="500">
        <v>859</v>
      </c>
      <c r="AA1808" s="500">
        <v>859</v>
      </c>
    </row>
    <row r="1809" spans="1:27" s="497" customFormat="1" ht="19.5" customHeight="1">
      <c r="A1809" s="498" t="s">
        <v>9580</v>
      </c>
      <c r="B1809" s="675">
        <v>10600211925677</v>
      </c>
      <c r="C1809" s="498" t="s">
        <v>9581</v>
      </c>
      <c r="D1809" s="498" t="s">
        <v>9582</v>
      </c>
      <c r="E1809" s="498" t="s">
        <v>79</v>
      </c>
      <c r="F1809" s="498" t="s">
        <v>2190</v>
      </c>
      <c r="G1809" s="498" t="s">
        <v>9583</v>
      </c>
      <c r="H1809" s="498" t="s">
        <v>560</v>
      </c>
      <c r="I1809" s="498">
        <v>15</v>
      </c>
      <c r="J1809" s="499" t="s">
        <v>2796</v>
      </c>
      <c r="K1809" s="499" t="s">
        <v>2796</v>
      </c>
      <c r="L1809" s="498" t="s">
        <v>1304</v>
      </c>
      <c r="M1809" s="498" t="s">
        <v>637</v>
      </c>
      <c r="N1809" s="498" t="s">
        <v>493</v>
      </c>
      <c r="O1809" s="498">
        <v>60130</v>
      </c>
      <c r="P1809" s="499">
        <v>659643681</v>
      </c>
      <c r="Q1809" s="500">
        <v>0</v>
      </c>
      <c r="R1809" s="500">
        <v>6700000</v>
      </c>
      <c r="S1809" s="500">
        <v>10000000</v>
      </c>
      <c r="T1809" s="500">
        <v>1000000</v>
      </c>
      <c r="U1809" s="500">
        <v>17700000</v>
      </c>
      <c r="V1809" s="500">
        <v>8</v>
      </c>
      <c r="W1809" s="500">
        <v>0</v>
      </c>
      <c r="X1809" s="500">
        <v>8</v>
      </c>
      <c r="Y1809" s="501">
        <v>628.70000000000005</v>
      </c>
      <c r="Z1809" s="500">
        <v>11684</v>
      </c>
      <c r="AA1809" s="500">
        <v>1000</v>
      </c>
    </row>
    <row r="1810" spans="1:27" s="497" customFormat="1" ht="19.5" customHeight="1">
      <c r="A1810" s="498" t="s">
        <v>9584</v>
      </c>
      <c r="B1810" s="675">
        <v>10620210325679</v>
      </c>
      <c r="C1810" s="498" t="s">
        <v>9585</v>
      </c>
      <c r="D1810" s="498" t="s">
        <v>9586</v>
      </c>
      <c r="E1810" s="498" t="s">
        <v>114</v>
      </c>
      <c r="F1810" s="498" t="s">
        <v>3625</v>
      </c>
      <c r="G1810" s="498" t="s">
        <v>9587</v>
      </c>
      <c r="H1810" s="498" t="s">
        <v>560</v>
      </c>
      <c r="I1810" s="498">
        <v>4</v>
      </c>
      <c r="J1810" s="499" t="s">
        <v>2796</v>
      </c>
      <c r="K1810" s="499" t="s">
        <v>2796</v>
      </c>
      <c r="L1810" s="498" t="s">
        <v>9588</v>
      </c>
      <c r="M1810" s="498" t="s">
        <v>764</v>
      </c>
      <c r="N1810" s="498" t="s">
        <v>92</v>
      </c>
      <c r="O1810" s="498">
        <v>62160</v>
      </c>
      <c r="P1810" s="499" t="s">
        <v>2796</v>
      </c>
      <c r="Q1810" s="500">
        <v>62250000</v>
      </c>
      <c r="R1810" s="500">
        <v>166000000</v>
      </c>
      <c r="S1810" s="500">
        <v>198000000</v>
      </c>
      <c r="T1810" s="500">
        <v>80000000</v>
      </c>
      <c r="U1810" s="500">
        <v>506250000</v>
      </c>
      <c r="V1810" s="500">
        <v>60</v>
      </c>
      <c r="W1810" s="500">
        <v>25</v>
      </c>
      <c r="X1810" s="500">
        <v>85</v>
      </c>
      <c r="Y1810" s="501">
        <v>1362.3</v>
      </c>
      <c r="Z1810" s="500">
        <v>697432</v>
      </c>
      <c r="AA1810" s="500">
        <v>6345</v>
      </c>
    </row>
    <row r="1811" spans="1:27" s="497" customFormat="1" ht="19.5" customHeight="1">
      <c r="A1811" s="498" t="s">
        <v>9589</v>
      </c>
      <c r="B1811" s="675">
        <v>10730220525679</v>
      </c>
      <c r="C1811" s="498" t="s">
        <v>9590</v>
      </c>
      <c r="D1811" s="498" t="s">
        <v>9591</v>
      </c>
      <c r="E1811" s="498" t="s">
        <v>82</v>
      </c>
      <c r="F1811" s="498" t="s">
        <v>4451</v>
      </c>
      <c r="G1811" s="498" t="s">
        <v>9592</v>
      </c>
      <c r="H1811" s="498">
        <v>88</v>
      </c>
      <c r="I1811" s="498">
        <v>12</v>
      </c>
      <c r="J1811" s="499" t="s">
        <v>25</v>
      </c>
      <c r="K1811" s="499" t="s">
        <v>25</v>
      </c>
      <c r="L1811" s="498" t="s">
        <v>3436</v>
      </c>
      <c r="M1811" s="498" t="s">
        <v>113</v>
      </c>
      <c r="N1811" s="498" t="s">
        <v>35</v>
      </c>
      <c r="O1811" s="498">
        <v>73000</v>
      </c>
      <c r="P1811" s="499" t="s">
        <v>2796</v>
      </c>
      <c r="Q1811" s="500">
        <v>3000000</v>
      </c>
      <c r="R1811" s="500">
        <v>5000000</v>
      </c>
      <c r="S1811" s="500">
        <v>1400000</v>
      </c>
      <c r="T1811" s="500">
        <v>5000000</v>
      </c>
      <c r="U1811" s="500">
        <v>14400000</v>
      </c>
      <c r="V1811" s="500">
        <v>3</v>
      </c>
      <c r="W1811" s="500">
        <v>4</v>
      </c>
      <c r="X1811" s="500">
        <v>7</v>
      </c>
      <c r="Y1811" s="501">
        <v>759.47</v>
      </c>
      <c r="Z1811" s="500">
        <v>16348</v>
      </c>
      <c r="AA1811" s="500">
        <v>925</v>
      </c>
    </row>
    <row r="1812" spans="1:27" s="497" customFormat="1" ht="19.5" customHeight="1">
      <c r="A1812" s="498" t="s">
        <v>9593</v>
      </c>
      <c r="B1812" s="675">
        <v>10400211625678</v>
      </c>
      <c r="C1812" s="498" t="s">
        <v>9594</v>
      </c>
      <c r="D1812" s="498" t="s">
        <v>9595</v>
      </c>
      <c r="E1812" s="498">
        <v>14</v>
      </c>
      <c r="F1812" s="498" t="s">
        <v>2169</v>
      </c>
      <c r="G1812" s="498" t="s">
        <v>9583</v>
      </c>
      <c r="H1812" s="498" t="s">
        <v>9596</v>
      </c>
      <c r="I1812" s="498">
        <v>3</v>
      </c>
      <c r="J1812" s="498" t="s">
        <v>2796</v>
      </c>
      <c r="K1812" s="498" t="s">
        <v>2796</v>
      </c>
      <c r="L1812" s="498" t="s">
        <v>9597</v>
      </c>
      <c r="M1812" s="498" t="s">
        <v>1326</v>
      </c>
      <c r="N1812" s="498" t="s">
        <v>62</v>
      </c>
      <c r="O1812" s="498">
        <v>40190</v>
      </c>
      <c r="P1812" s="499" t="s">
        <v>9598</v>
      </c>
      <c r="Q1812" s="500">
        <v>6000000</v>
      </c>
      <c r="R1812" s="500">
        <v>17000000</v>
      </c>
      <c r="S1812" s="500">
        <v>10500000</v>
      </c>
      <c r="T1812" s="500">
        <v>3000000</v>
      </c>
      <c r="U1812" s="500">
        <v>36500000</v>
      </c>
      <c r="V1812" s="500">
        <v>6</v>
      </c>
      <c r="W1812" s="500">
        <v>2</v>
      </c>
      <c r="X1812" s="500">
        <v>8</v>
      </c>
      <c r="Y1812" s="501">
        <v>585.85</v>
      </c>
      <c r="Z1812" s="500">
        <v>15417</v>
      </c>
      <c r="AA1812" s="500">
        <v>877</v>
      </c>
    </row>
    <row r="1813" spans="1:27" s="497" customFormat="1" ht="19.5" customHeight="1">
      <c r="A1813" s="498" t="s">
        <v>9599</v>
      </c>
      <c r="B1813" s="675">
        <v>10320203325675</v>
      </c>
      <c r="C1813" s="498" t="s">
        <v>9600</v>
      </c>
      <c r="D1813" s="498" t="s">
        <v>9601</v>
      </c>
      <c r="E1813" s="498" t="s">
        <v>40</v>
      </c>
      <c r="F1813" s="498" t="s">
        <v>1967</v>
      </c>
      <c r="G1813" s="498" t="s">
        <v>9602</v>
      </c>
      <c r="H1813" s="498" t="s">
        <v>9603</v>
      </c>
      <c r="I1813" s="498">
        <v>13</v>
      </c>
      <c r="J1813" s="499" t="s">
        <v>25</v>
      </c>
      <c r="K1813" s="499" t="s">
        <v>25</v>
      </c>
      <c r="L1813" s="498" t="s">
        <v>699</v>
      </c>
      <c r="M1813" s="498" t="s">
        <v>4395</v>
      </c>
      <c r="N1813" s="498" t="s">
        <v>352</v>
      </c>
      <c r="O1813" s="498">
        <v>32210</v>
      </c>
      <c r="P1813" s="499" t="s">
        <v>9604</v>
      </c>
      <c r="Q1813" s="500">
        <v>5000000</v>
      </c>
      <c r="R1813" s="500">
        <v>48000000</v>
      </c>
      <c r="S1813" s="500">
        <v>12000000</v>
      </c>
      <c r="T1813" s="500">
        <v>15000000</v>
      </c>
      <c r="U1813" s="500">
        <v>80000000</v>
      </c>
      <c r="V1813" s="500">
        <v>7</v>
      </c>
      <c r="W1813" s="500">
        <v>0</v>
      </c>
      <c r="X1813" s="500">
        <v>7</v>
      </c>
      <c r="Y1813" s="501">
        <v>894.4</v>
      </c>
      <c r="Z1813" s="500">
        <v>15300</v>
      </c>
      <c r="AA1813" s="500">
        <v>960</v>
      </c>
    </row>
    <row r="1814" spans="1:27" s="497" customFormat="1" ht="19.5" customHeight="1">
      <c r="A1814" s="498" t="s">
        <v>9605</v>
      </c>
      <c r="B1814" s="675">
        <v>10760203625675</v>
      </c>
      <c r="C1814" s="498" t="s">
        <v>9606</v>
      </c>
      <c r="D1814" s="498" t="s">
        <v>9607</v>
      </c>
      <c r="E1814" s="498" t="s">
        <v>40</v>
      </c>
      <c r="F1814" s="498" t="s">
        <v>1967</v>
      </c>
      <c r="G1814" s="498" t="s">
        <v>9608</v>
      </c>
      <c r="H1814" s="498" t="s">
        <v>9609</v>
      </c>
      <c r="I1814" s="498">
        <v>6</v>
      </c>
      <c r="J1814" s="499" t="s">
        <v>2796</v>
      </c>
      <c r="K1814" s="499" t="s">
        <v>2796</v>
      </c>
      <c r="L1814" s="498" t="s">
        <v>640</v>
      </c>
      <c r="M1814" s="498" t="s">
        <v>578</v>
      </c>
      <c r="N1814" s="498" t="s">
        <v>312</v>
      </c>
      <c r="O1814" s="498">
        <v>76140</v>
      </c>
      <c r="P1814" s="499" t="s">
        <v>2796</v>
      </c>
      <c r="Q1814" s="500">
        <v>0</v>
      </c>
      <c r="R1814" s="500">
        <v>2500000</v>
      </c>
      <c r="S1814" s="500">
        <v>24000000</v>
      </c>
      <c r="T1814" s="500">
        <v>20000000</v>
      </c>
      <c r="U1814" s="500">
        <v>46500000</v>
      </c>
      <c r="V1814" s="500">
        <v>8</v>
      </c>
      <c r="W1814" s="500">
        <v>0</v>
      </c>
      <c r="X1814" s="500">
        <v>8</v>
      </c>
      <c r="Y1814" s="501">
        <v>896</v>
      </c>
      <c r="Z1814" s="500">
        <v>9535</v>
      </c>
      <c r="AA1814" s="500">
        <v>700</v>
      </c>
    </row>
    <row r="1815" spans="1:27" s="497" customFormat="1" ht="19.5" customHeight="1">
      <c r="A1815" s="498" t="s">
        <v>9610</v>
      </c>
      <c r="B1815" s="675">
        <v>10240211325675</v>
      </c>
      <c r="C1815" s="498" t="s">
        <v>9611</v>
      </c>
      <c r="D1815" s="498" t="s">
        <v>1549</v>
      </c>
      <c r="E1815" s="498" t="s">
        <v>40</v>
      </c>
      <c r="F1815" s="498" t="s">
        <v>1967</v>
      </c>
      <c r="G1815" s="498" t="s">
        <v>9612</v>
      </c>
      <c r="H1815" s="498" t="s">
        <v>9613</v>
      </c>
      <c r="I1815" s="498">
        <v>1</v>
      </c>
      <c r="J1815" s="499" t="s">
        <v>25</v>
      </c>
      <c r="K1815" s="499" t="s">
        <v>9614</v>
      </c>
      <c r="L1815" s="498" t="s">
        <v>382</v>
      </c>
      <c r="M1815" s="498" t="s">
        <v>382</v>
      </c>
      <c r="N1815" s="498" t="s">
        <v>52</v>
      </c>
      <c r="O1815" s="498">
        <v>24130</v>
      </c>
      <c r="P1815" s="499" t="s">
        <v>2796</v>
      </c>
      <c r="Q1815" s="500">
        <v>50000000</v>
      </c>
      <c r="R1815" s="500">
        <v>30000000</v>
      </c>
      <c r="S1815" s="500">
        <v>50000000</v>
      </c>
      <c r="T1815" s="500">
        <v>30000000</v>
      </c>
      <c r="U1815" s="500">
        <v>160000000</v>
      </c>
      <c r="V1815" s="500">
        <v>15</v>
      </c>
      <c r="W1815" s="500">
        <v>3</v>
      </c>
      <c r="X1815" s="500">
        <v>18</v>
      </c>
      <c r="Y1815" s="501">
        <v>1955</v>
      </c>
      <c r="Z1815" s="500">
        <v>11091</v>
      </c>
      <c r="AA1815" s="500">
        <v>700</v>
      </c>
    </row>
    <row r="1816" spans="1:27" s="497" customFormat="1" ht="19.5" customHeight="1">
      <c r="A1816" s="498" t="s">
        <v>9615</v>
      </c>
      <c r="B1816" s="675">
        <v>10410213725673</v>
      </c>
      <c r="C1816" s="498" t="s">
        <v>9616</v>
      </c>
      <c r="D1816" s="498" t="s">
        <v>9617</v>
      </c>
      <c r="E1816" s="498" t="s">
        <v>40</v>
      </c>
      <c r="F1816" s="498" t="s">
        <v>1967</v>
      </c>
      <c r="G1816" s="498" t="s">
        <v>9618</v>
      </c>
      <c r="H1816" s="498" t="s">
        <v>9619</v>
      </c>
      <c r="I1816" s="498">
        <v>6</v>
      </c>
      <c r="J1816" s="499" t="s">
        <v>9620</v>
      </c>
      <c r="K1816" s="499" t="s">
        <v>25</v>
      </c>
      <c r="L1816" s="498" t="s">
        <v>9621</v>
      </c>
      <c r="M1816" s="498" t="s">
        <v>1189</v>
      </c>
      <c r="N1816" s="498" t="s">
        <v>91</v>
      </c>
      <c r="O1816" s="498">
        <v>41150</v>
      </c>
      <c r="P1816" s="499" t="s">
        <v>9622</v>
      </c>
      <c r="Q1816" s="500">
        <v>3950000</v>
      </c>
      <c r="R1816" s="500">
        <v>17000000</v>
      </c>
      <c r="S1816" s="500">
        <v>23000000</v>
      </c>
      <c r="T1816" s="500">
        <v>10000000</v>
      </c>
      <c r="U1816" s="500">
        <v>53950000</v>
      </c>
      <c r="V1816" s="500">
        <v>10</v>
      </c>
      <c r="W1816" s="500">
        <v>6</v>
      </c>
      <c r="X1816" s="500">
        <v>16</v>
      </c>
      <c r="Y1816" s="501">
        <v>1921.288</v>
      </c>
      <c r="Z1816" s="500">
        <v>20899</v>
      </c>
      <c r="AA1816" s="500">
        <v>4992</v>
      </c>
    </row>
    <row r="1817" spans="1:27" s="497" customFormat="1" ht="19.5" customHeight="1">
      <c r="A1817" s="498" t="s">
        <v>9623</v>
      </c>
      <c r="B1817" s="675">
        <v>10210223825673</v>
      </c>
      <c r="C1817" s="498" t="s">
        <v>9624</v>
      </c>
      <c r="D1817" s="498" t="s">
        <v>9625</v>
      </c>
      <c r="E1817" s="498" t="s">
        <v>276</v>
      </c>
      <c r="F1817" s="498" t="s">
        <v>6516</v>
      </c>
      <c r="G1817" s="498" t="s">
        <v>9626</v>
      </c>
      <c r="H1817" s="498" t="s">
        <v>9627</v>
      </c>
      <c r="I1817" s="498">
        <v>3</v>
      </c>
      <c r="J1817" s="499" t="s">
        <v>2796</v>
      </c>
      <c r="K1817" s="499" t="s">
        <v>2796</v>
      </c>
      <c r="L1817" s="498" t="s">
        <v>611</v>
      </c>
      <c r="M1817" s="498" t="s">
        <v>33</v>
      </c>
      <c r="N1817" s="498" t="s">
        <v>20</v>
      </c>
      <c r="O1817" s="498">
        <v>21180</v>
      </c>
      <c r="P1817" s="499" t="s">
        <v>2796</v>
      </c>
      <c r="Q1817" s="500">
        <v>10000000</v>
      </c>
      <c r="R1817" s="500">
        <v>5000000</v>
      </c>
      <c r="S1817" s="500">
        <v>5000000</v>
      </c>
      <c r="T1817" s="500">
        <v>3000000</v>
      </c>
      <c r="U1817" s="500">
        <v>23000000</v>
      </c>
      <c r="V1817" s="500">
        <v>18</v>
      </c>
      <c r="W1817" s="500">
        <v>7</v>
      </c>
      <c r="X1817" s="500">
        <v>25</v>
      </c>
      <c r="Y1817" s="501">
        <v>2137.4</v>
      </c>
      <c r="Z1817" s="500">
        <v>48804</v>
      </c>
      <c r="AA1817" s="500">
        <v>6650</v>
      </c>
    </row>
    <row r="1818" spans="1:27" s="497" customFormat="1" ht="19.5" customHeight="1">
      <c r="A1818" s="498" t="s">
        <v>9628</v>
      </c>
      <c r="B1818" s="675">
        <v>10340204325672</v>
      </c>
      <c r="C1818" s="498" t="s">
        <v>4804</v>
      </c>
      <c r="D1818" s="498" t="s">
        <v>355</v>
      </c>
      <c r="E1818" s="498" t="s">
        <v>77</v>
      </c>
      <c r="F1818" s="498" t="s">
        <v>1982</v>
      </c>
      <c r="G1818" s="498" t="s">
        <v>9602</v>
      </c>
      <c r="H1818" s="498" t="s">
        <v>4805</v>
      </c>
      <c r="I1818" s="498">
        <v>6</v>
      </c>
      <c r="J1818" s="499" t="s">
        <v>25</v>
      </c>
      <c r="K1818" s="499" t="s">
        <v>25</v>
      </c>
      <c r="L1818" s="498" t="s">
        <v>1450</v>
      </c>
      <c r="M1818" s="498" t="s">
        <v>479</v>
      </c>
      <c r="N1818" s="498" t="s">
        <v>85</v>
      </c>
      <c r="O1818" s="498">
        <v>34130</v>
      </c>
      <c r="P1818" s="499">
        <v>898459922</v>
      </c>
      <c r="Q1818" s="500">
        <v>0</v>
      </c>
      <c r="R1818" s="500">
        <v>10000000</v>
      </c>
      <c r="S1818" s="500">
        <v>15000000</v>
      </c>
      <c r="T1818" s="500">
        <v>20000000</v>
      </c>
      <c r="U1818" s="500">
        <v>45000000</v>
      </c>
      <c r="V1818" s="500">
        <v>4</v>
      </c>
      <c r="W1818" s="500">
        <v>1</v>
      </c>
      <c r="X1818" s="500">
        <v>5</v>
      </c>
      <c r="Y1818" s="501">
        <v>1025</v>
      </c>
      <c r="Z1818" s="500">
        <v>13534</v>
      </c>
      <c r="AA1818" s="500">
        <v>0</v>
      </c>
    </row>
    <row r="1819" spans="1:27" s="497" customFormat="1" ht="19.5" customHeight="1">
      <c r="A1819" s="498" t="s">
        <v>9629</v>
      </c>
      <c r="B1819" s="675">
        <v>10470206725676</v>
      </c>
      <c r="C1819" s="498" t="s">
        <v>9630</v>
      </c>
      <c r="D1819" s="498" t="s">
        <v>9631</v>
      </c>
      <c r="E1819" s="498" t="s">
        <v>77</v>
      </c>
      <c r="F1819" s="498" t="s">
        <v>2452</v>
      </c>
      <c r="G1819" s="498" t="s">
        <v>9632</v>
      </c>
      <c r="H1819" s="498" t="s">
        <v>9633</v>
      </c>
      <c r="I1819" s="498" t="s">
        <v>2796</v>
      </c>
      <c r="J1819" s="498" t="s">
        <v>2796</v>
      </c>
      <c r="K1819" s="498" t="s">
        <v>2796</v>
      </c>
      <c r="L1819" s="498" t="s">
        <v>1542</v>
      </c>
      <c r="M1819" s="498" t="s">
        <v>1543</v>
      </c>
      <c r="N1819" s="498" t="s">
        <v>315</v>
      </c>
      <c r="O1819" s="498">
        <v>47170</v>
      </c>
      <c r="P1819" s="499">
        <v>823037279</v>
      </c>
      <c r="Q1819" s="500">
        <v>8000000</v>
      </c>
      <c r="R1819" s="500">
        <v>1000000</v>
      </c>
      <c r="S1819" s="500">
        <v>5000000</v>
      </c>
      <c r="T1819" s="500">
        <v>1000000</v>
      </c>
      <c r="U1819" s="500">
        <v>15000000</v>
      </c>
      <c r="V1819" s="500">
        <v>10</v>
      </c>
      <c r="W1819" s="500">
        <v>0</v>
      </c>
      <c r="X1819" s="500">
        <v>10</v>
      </c>
      <c r="Y1819" s="501">
        <v>2852.47</v>
      </c>
      <c r="Z1819" s="500">
        <v>19276</v>
      </c>
      <c r="AA1819" s="500">
        <v>0</v>
      </c>
    </row>
    <row r="1820" spans="1:27" s="497" customFormat="1" ht="19.5" customHeight="1">
      <c r="A1820" s="498" t="s">
        <v>9634</v>
      </c>
      <c r="B1820" s="675">
        <v>10560223025678</v>
      </c>
      <c r="C1820" s="498" t="s">
        <v>9635</v>
      </c>
      <c r="D1820" s="498" t="s">
        <v>5747</v>
      </c>
      <c r="E1820" s="498" t="s">
        <v>77</v>
      </c>
      <c r="F1820" s="498" t="s">
        <v>2452</v>
      </c>
      <c r="G1820" s="498" t="s">
        <v>9636</v>
      </c>
      <c r="H1820" s="498" t="s">
        <v>9637</v>
      </c>
      <c r="I1820" s="498">
        <v>8</v>
      </c>
      <c r="J1820" s="498" t="s">
        <v>2796</v>
      </c>
      <c r="K1820" s="498" t="s">
        <v>2796</v>
      </c>
      <c r="L1820" s="498" t="s">
        <v>1560</v>
      </c>
      <c r="M1820" s="498" t="s">
        <v>833</v>
      </c>
      <c r="N1820" s="498" t="s">
        <v>494</v>
      </c>
      <c r="O1820" s="498">
        <v>56130</v>
      </c>
      <c r="P1820" s="499" t="s">
        <v>9638</v>
      </c>
      <c r="Q1820" s="500">
        <v>5000000</v>
      </c>
      <c r="R1820" s="500">
        <v>2000000</v>
      </c>
      <c r="S1820" s="500">
        <v>5000000</v>
      </c>
      <c r="T1820" s="500">
        <v>1000000</v>
      </c>
      <c r="U1820" s="500">
        <v>13000000</v>
      </c>
      <c r="V1820" s="500">
        <v>10</v>
      </c>
      <c r="W1820" s="500">
        <v>0</v>
      </c>
      <c r="X1820" s="500">
        <v>10</v>
      </c>
      <c r="Y1820" s="501">
        <v>2580</v>
      </c>
      <c r="Z1820" s="500">
        <v>26428</v>
      </c>
      <c r="AA1820" s="500">
        <v>720</v>
      </c>
    </row>
    <row r="1821" spans="1:27" s="497" customFormat="1" ht="19.5" customHeight="1">
      <c r="A1821" s="498" t="s">
        <v>9639</v>
      </c>
      <c r="B1821" s="675">
        <v>10840223525673</v>
      </c>
      <c r="C1821" s="498" t="s">
        <v>9640</v>
      </c>
      <c r="D1821" s="498" t="s">
        <v>355</v>
      </c>
      <c r="E1821" s="498" t="s">
        <v>77</v>
      </c>
      <c r="F1821" s="498" t="s">
        <v>1982</v>
      </c>
      <c r="G1821" s="498" t="s">
        <v>9636</v>
      </c>
      <c r="H1821" s="498" t="s">
        <v>9641</v>
      </c>
      <c r="I1821" s="498">
        <v>1</v>
      </c>
      <c r="J1821" s="498" t="s">
        <v>2796</v>
      </c>
      <c r="K1821" s="498" t="s">
        <v>2796</v>
      </c>
      <c r="L1821" s="498" t="s">
        <v>3640</v>
      </c>
      <c r="M1821" s="498" t="s">
        <v>753</v>
      </c>
      <c r="N1821" s="498" t="s">
        <v>30</v>
      </c>
      <c r="O1821" s="498">
        <v>84160</v>
      </c>
      <c r="P1821" s="499" t="s">
        <v>9642</v>
      </c>
      <c r="Q1821" s="500">
        <v>5000000</v>
      </c>
      <c r="R1821" s="500">
        <v>3000000</v>
      </c>
      <c r="S1821" s="500">
        <v>9000000</v>
      </c>
      <c r="T1821" s="500">
        <v>8000000</v>
      </c>
      <c r="U1821" s="500">
        <v>25000000</v>
      </c>
      <c r="V1821" s="500">
        <v>5</v>
      </c>
      <c r="W1821" s="500">
        <v>0</v>
      </c>
      <c r="X1821" s="500">
        <v>5</v>
      </c>
      <c r="Y1821" s="501">
        <v>1083</v>
      </c>
      <c r="Z1821" s="500">
        <v>3300</v>
      </c>
      <c r="AA1821" s="500">
        <v>620</v>
      </c>
    </row>
    <row r="1822" spans="1:27" s="497" customFormat="1" ht="19.5" customHeight="1">
      <c r="A1822" s="498" t="s">
        <v>9643</v>
      </c>
      <c r="B1822" s="675">
        <v>10110209225676</v>
      </c>
      <c r="C1822" s="498" t="s">
        <v>9644</v>
      </c>
      <c r="D1822" s="498" t="s">
        <v>9645</v>
      </c>
      <c r="E1822" s="498" t="s">
        <v>49</v>
      </c>
      <c r="F1822" s="498" t="s">
        <v>2467</v>
      </c>
      <c r="G1822" s="498" t="s">
        <v>9646</v>
      </c>
      <c r="H1822" s="498">
        <v>124888</v>
      </c>
      <c r="I1822" s="498">
        <v>11</v>
      </c>
      <c r="J1822" s="499" t="s">
        <v>2796</v>
      </c>
      <c r="K1822" s="499" t="s">
        <v>2796</v>
      </c>
      <c r="L1822" s="498" t="s">
        <v>9</v>
      </c>
      <c r="M1822" s="498" t="s">
        <v>9</v>
      </c>
      <c r="N1822" s="498" t="s">
        <v>10</v>
      </c>
      <c r="O1822" s="498">
        <v>10570</v>
      </c>
      <c r="P1822" s="499" t="s">
        <v>2796</v>
      </c>
      <c r="Q1822" s="500">
        <v>15000000</v>
      </c>
      <c r="R1822" s="500">
        <v>10000000</v>
      </c>
      <c r="S1822" s="500">
        <v>40000000</v>
      </c>
      <c r="T1822" s="500">
        <v>10000000</v>
      </c>
      <c r="U1822" s="500">
        <v>75000000</v>
      </c>
      <c r="V1822" s="500">
        <v>48</v>
      </c>
      <c r="W1822" s="500">
        <v>22</v>
      </c>
      <c r="X1822" s="500">
        <v>70</v>
      </c>
      <c r="Y1822" s="501">
        <v>2843.34</v>
      </c>
      <c r="Z1822" s="500">
        <v>6162</v>
      </c>
      <c r="AA1822" s="500">
        <v>3465</v>
      </c>
    </row>
    <row r="1823" spans="1:27" s="497" customFormat="1" ht="19.5" customHeight="1">
      <c r="A1823" s="498" t="s">
        <v>9647</v>
      </c>
      <c r="B1823" s="675">
        <v>10730207825670</v>
      </c>
      <c r="C1823" s="498" t="s">
        <v>1769</v>
      </c>
      <c r="D1823" s="498" t="s">
        <v>447</v>
      </c>
      <c r="E1823" s="498" t="s">
        <v>24</v>
      </c>
      <c r="F1823" s="498" t="s">
        <v>2875</v>
      </c>
      <c r="G1823" s="498" t="s">
        <v>9632</v>
      </c>
      <c r="H1823" s="498" t="s">
        <v>1730</v>
      </c>
      <c r="I1823" s="498">
        <v>5</v>
      </c>
      <c r="J1823" s="499" t="s">
        <v>2796</v>
      </c>
      <c r="K1823" s="498" t="s">
        <v>2796</v>
      </c>
      <c r="L1823" s="498" t="s">
        <v>1332</v>
      </c>
      <c r="M1823" s="498" t="s">
        <v>713</v>
      </c>
      <c r="N1823" s="498" t="s">
        <v>35</v>
      </c>
      <c r="O1823" s="498">
        <v>73150</v>
      </c>
      <c r="P1823" s="499" t="s">
        <v>2796</v>
      </c>
      <c r="Q1823" s="500">
        <v>3000000</v>
      </c>
      <c r="R1823" s="500">
        <v>6475000</v>
      </c>
      <c r="S1823" s="500">
        <v>20000000</v>
      </c>
      <c r="T1823" s="500">
        <v>5000000</v>
      </c>
      <c r="U1823" s="500">
        <v>34475000</v>
      </c>
      <c r="V1823" s="500">
        <v>20</v>
      </c>
      <c r="W1823" s="500">
        <v>11</v>
      </c>
      <c r="X1823" s="500">
        <v>31</v>
      </c>
      <c r="Y1823" s="501">
        <v>2872</v>
      </c>
      <c r="Z1823" s="500">
        <v>3992</v>
      </c>
      <c r="AA1823" s="500">
        <v>1310</v>
      </c>
    </row>
    <row r="1824" spans="1:27" s="497" customFormat="1" ht="19.5" customHeight="1">
      <c r="A1824" s="498" t="s">
        <v>9648</v>
      </c>
      <c r="B1824" s="675">
        <v>10200218125676</v>
      </c>
      <c r="C1824" s="498" t="s">
        <v>9649</v>
      </c>
      <c r="D1824" s="498" t="s">
        <v>9650</v>
      </c>
      <c r="E1824" s="498" t="s">
        <v>45</v>
      </c>
      <c r="F1824" s="498" t="s">
        <v>2478</v>
      </c>
      <c r="G1824" s="498" t="s">
        <v>9651</v>
      </c>
      <c r="H1824" s="498" t="s">
        <v>8583</v>
      </c>
      <c r="I1824" s="498">
        <v>7</v>
      </c>
      <c r="J1824" s="499" t="s">
        <v>2796</v>
      </c>
      <c r="K1824" s="499" t="s">
        <v>2796</v>
      </c>
      <c r="L1824" s="498" t="s">
        <v>718</v>
      </c>
      <c r="M1824" s="498" t="s">
        <v>719</v>
      </c>
      <c r="N1824" s="498" t="s">
        <v>0</v>
      </c>
      <c r="O1824" s="498">
        <v>20240</v>
      </c>
      <c r="P1824" s="499" t="s">
        <v>9652</v>
      </c>
      <c r="Q1824" s="500">
        <v>243000000</v>
      </c>
      <c r="R1824" s="500">
        <v>132000000</v>
      </c>
      <c r="S1824" s="500">
        <v>580000000</v>
      </c>
      <c r="T1824" s="500">
        <v>550000000</v>
      </c>
      <c r="U1824" s="500">
        <v>1505000000</v>
      </c>
      <c r="V1824" s="500">
        <v>42</v>
      </c>
      <c r="W1824" s="500">
        <v>20</v>
      </c>
      <c r="X1824" s="500">
        <v>62</v>
      </c>
      <c r="Y1824" s="501">
        <v>11552.25</v>
      </c>
      <c r="Z1824" s="500">
        <v>0</v>
      </c>
      <c r="AA1824" s="500">
        <v>0</v>
      </c>
    </row>
    <row r="1825" spans="1:27" s="497" customFormat="1" ht="19.5" customHeight="1">
      <c r="A1825" s="498" t="s">
        <v>9653</v>
      </c>
      <c r="B1825" s="675">
        <v>10320224125674</v>
      </c>
      <c r="C1825" s="498" t="s">
        <v>9654</v>
      </c>
      <c r="D1825" s="498" t="s">
        <v>9655</v>
      </c>
      <c r="E1825" s="498" t="s">
        <v>45</v>
      </c>
      <c r="F1825" s="498" t="s">
        <v>2478</v>
      </c>
      <c r="G1825" s="498" t="s">
        <v>9636</v>
      </c>
      <c r="H1825" s="498">
        <v>95</v>
      </c>
      <c r="I1825" s="498">
        <v>2</v>
      </c>
      <c r="J1825" s="499" t="s">
        <v>2796</v>
      </c>
      <c r="K1825" s="499" t="s">
        <v>2796</v>
      </c>
      <c r="L1825" s="498" t="s">
        <v>6180</v>
      </c>
      <c r="M1825" s="498" t="s">
        <v>737</v>
      </c>
      <c r="N1825" s="498" t="s">
        <v>352</v>
      </c>
      <c r="O1825" s="498">
        <v>32000</v>
      </c>
      <c r="P1825" s="499">
        <v>44558930</v>
      </c>
      <c r="Q1825" s="500">
        <v>21931395</v>
      </c>
      <c r="R1825" s="500">
        <v>66290529.000000007</v>
      </c>
      <c r="S1825" s="500">
        <v>153805474</v>
      </c>
      <c r="T1825" s="500">
        <v>166000000</v>
      </c>
      <c r="U1825" s="500">
        <v>408027397</v>
      </c>
      <c r="V1825" s="500">
        <v>26</v>
      </c>
      <c r="W1825" s="500">
        <v>9</v>
      </c>
      <c r="X1825" s="500">
        <v>35</v>
      </c>
      <c r="Y1825" s="501">
        <v>907.45</v>
      </c>
      <c r="Z1825" s="500">
        <v>30222</v>
      </c>
      <c r="AA1825" s="500">
        <v>7500</v>
      </c>
    </row>
    <row r="1826" spans="1:27" s="497" customFormat="1" ht="19.5" customHeight="1">
      <c r="A1826" s="498" t="s">
        <v>9656</v>
      </c>
      <c r="B1826" s="675">
        <v>10210204825676</v>
      </c>
      <c r="C1826" s="498" t="s">
        <v>9657</v>
      </c>
      <c r="D1826" s="498" t="s">
        <v>9658</v>
      </c>
      <c r="E1826" s="498">
        <v>61</v>
      </c>
      <c r="F1826" s="498" t="s">
        <v>4822</v>
      </c>
      <c r="G1826" s="498" t="s">
        <v>9659</v>
      </c>
      <c r="H1826" s="498" t="s">
        <v>25</v>
      </c>
      <c r="I1826" s="498">
        <v>1</v>
      </c>
      <c r="J1826" s="499" t="s">
        <v>2796</v>
      </c>
      <c r="K1826" s="498" t="s">
        <v>2796</v>
      </c>
      <c r="L1826" s="498" t="s">
        <v>617</v>
      </c>
      <c r="M1826" s="498" t="s">
        <v>33</v>
      </c>
      <c r="N1826" s="498" t="s">
        <v>20</v>
      </c>
      <c r="O1826" s="498">
        <v>21180</v>
      </c>
      <c r="P1826" s="499" t="s">
        <v>2796</v>
      </c>
      <c r="Q1826" s="500">
        <v>150000000</v>
      </c>
      <c r="R1826" s="500">
        <v>192000000</v>
      </c>
      <c r="S1826" s="500">
        <v>126680000</v>
      </c>
      <c r="T1826" s="500">
        <v>14000000</v>
      </c>
      <c r="U1826" s="500">
        <v>482680000</v>
      </c>
      <c r="V1826" s="500">
        <v>68</v>
      </c>
      <c r="W1826" s="500">
        <v>79</v>
      </c>
      <c r="X1826" s="500">
        <v>147</v>
      </c>
      <c r="Y1826" s="501">
        <v>3047.1</v>
      </c>
      <c r="Z1826" s="500">
        <v>74747</v>
      </c>
      <c r="AA1826" s="500">
        <v>38400</v>
      </c>
    </row>
    <row r="1827" spans="1:27" s="497" customFormat="1" ht="19.5" customHeight="1">
      <c r="A1827" s="498" t="s">
        <v>9660</v>
      </c>
      <c r="B1827" s="675">
        <v>10710218525675</v>
      </c>
      <c r="C1827" s="498" t="s">
        <v>9661</v>
      </c>
      <c r="D1827" s="498" t="s">
        <v>9662</v>
      </c>
      <c r="E1827" s="498" t="s">
        <v>108</v>
      </c>
      <c r="F1827" s="498" t="s">
        <v>9663</v>
      </c>
      <c r="G1827" s="498" t="s">
        <v>9626</v>
      </c>
      <c r="H1827" s="498" t="s">
        <v>1664</v>
      </c>
      <c r="I1827" s="498">
        <v>2</v>
      </c>
      <c r="J1827" s="499" t="s">
        <v>2796</v>
      </c>
      <c r="K1827" s="499" t="s">
        <v>2796</v>
      </c>
      <c r="L1827" s="498" t="s">
        <v>2899</v>
      </c>
      <c r="M1827" s="498" t="s">
        <v>2020</v>
      </c>
      <c r="N1827" s="498" t="s">
        <v>39</v>
      </c>
      <c r="O1827" s="498">
        <v>71000</v>
      </c>
      <c r="P1827" s="499" t="s">
        <v>9664</v>
      </c>
      <c r="Q1827" s="500">
        <v>5000000</v>
      </c>
      <c r="R1827" s="500">
        <v>86700000</v>
      </c>
      <c r="S1827" s="500">
        <v>150000000</v>
      </c>
      <c r="T1827" s="500">
        <v>55300000</v>
      </c>
      <c r="U1827" s="500">
        <v>297000000</v>
      </c>
      <c r="V1827" s="500">
        <v>32</v>
      </c>
      <c r="W1827" s="500">
        <v>21</v>
      </c>
      <c r="X1827" s="500">
        <v>53</v>
      </c>
      <c r="Y1827" s="501">
        <v>1138.5999999999999</v>
      </c>
      <c r="Z1827" s="500">
        <v>10000</v>
      </c>
      <c r="AA1827" s="500">
        <v>4536</v>
      </c>
    </row>
    <row r="1828" spans="1:27" s="497" customFormat="1" ht="19.5" customHeight="1">
      <c r="A1828" s="498" t="s">
        <v>9665</v>
      </c>
      <c r="B1828" s="675">
        <v>10740216825678</v>
      </c>
      <c r="C1828" s="498" t="s">
        <v>9666</v>
      </c>
      <c r="D1828" s="498" t="s">
        <v>9667</v>
      </c>
      <c r="E1828" s="498" t="s">
        <v>37</v>
      </c>
      <c r="F1828" s="498" t="s">
        <v>4138</v>
      </c>
      <c r="G1828" s="498" t="s">
        <v>9668</v>
      </c>
      <c r="H1828" s="498" t="s">
        <v>9669</v>
      </c>
      <c r="I1828" s="498">
        <v>10</v>
      </c>
      <c r="J1828" s="498" t="s">
        <v>2796</v>
      </c>
      <c r="K1828" s="498" t="s">
        <v>2796</v>
      </c>
      <c r="L1828" s="498" t="s">
        <v>621</v>
      </c>
      <c r="M1828" s="498" t="s">
        <v>2</v>
      </c>
      <c r="N1828" s="498" t="s">
        <v>3</v>
      </c>
      <c r="O1828" s="498">
        <v>74000</v>
      </c>
      <c r="P1828" s="499" t="s">
        <v>2796</v>
      </c>
      <c r="Q1828" s="500">
        <v>50000000</v>
      </c>
      <c r="R1828" s="500">
        <v>40000000</v>
      </c>
      <c r="S1828" s="500">
        <v>20000000</v>
      </c>
      <c r="T1828" s="500">
        <v>1000000</v>
      </c>
      <c r="U1828" s="500">
        <v>111000000</v>
      </c>
      <c r="V1828" s="500">
        <v>350</v>
      </c>
      <c r="W1828" s="500">
        <v>50</v>
      </c>
      <c r="X1828" s="500">
        <v>400</v>
      </c>
      <c r="Y1828" s="501">
        <v>2954</v>
      </c>
      <c r="Z1828" s="500">
        <v>9968</v>
      </c>
      <c r="AA1828" s="500">
        <v>3990</v>
      </c>
    </row>
    <row r="1829" spans="1:27" s="497" customFormat="1" ht="19.5" customHeight="1">
      <c r="A1829" s="498" t="s">
        <v>9670</v>
      </c>
      <c r="B1829" s="675">
        <v>10510215825676</v>
      </c>
      <c r="C1829" s="498" t="s">
        <v>9671</v>
      </c>
      <c r="D1829" s="498" t="s">
        <v>9672</v>
      </c>
      <c r="E1829" s="498" t="s">
        <v>99</v>
      </c>
      <c r="F1829" s="498" t="s">
        <v>2135</v>
      </c>
      <c r="G1829" s="498" t="s">
        <v>9618</v>
      </c>
      <c r="H1829" s="498" t="s">
        <v>9673</v>
      </c>
      <c r="I1829" s="498">
        <v>10</v>
      </c>
      <c r="J1829" s="499" t="s">
        <v>2796</v>
      </c>
      <c r="K1829" s="499" t="s">
        <v>2796</v>
      </c>
      <c r="L1829" s="498" t="s">
        <v>682</v>
      </c>
      <c r="M1829" s="498" t="s">
        <v>682</v>
      </c>
      <c r="N1829" s="498" t="s">
        <v>497</v>
      </c>
      <c r="O1829" s="498">
        <v>51180</v>
      </c>
      <c r="P1829" s="499">
        <v>53569999</v>
      </c>
      <c r="Q1829" s="500">
        <v>19553302</v>
      </c>
      <c r="R1829" s="500">
        <v>59713759</v>
      </c>
      <c r="S1829" s="500">
        <v>58430469</v>
      </c>
      <c r="T1829" s="500">
        <v>15000000</v>
      </c>
      <c r="U1829" s="500">
        <v>152697530</v>
      </c>
      <c r="V1829" s="500">
        <v>11</v>
      </c>
      <c r="W1829" s="500">
        <v>5</v>
      </c>
      <c r="X1829" s="500">
        <v>16</v>
      </c>
      <c r="Y1829" s="501">
        <v>996.67</v>
      </c>
      <c r="Z1829" s="500">
        <v>2670</v>
      </c>
      <c r="AA1829" s="500">
        <v>1975</v>
      </c>
    </row>
    <row r="1830" spans="1:27" s="497" customFormat="1" ht="19.5" customHeight="1">
      <c r="A1830" s="498" t="s">
        <v>9674</v>
      </c>
      <c r="B1830" s="675">
        <v>10240221425671</v>
      </c>
      <c r="C1830" s="498" t="s">
        <v>9675</v>
      </c>
      <c r="D1830" s="498" t="s">
        <v>9676</v>
      </c>
      <c r="E1830" s="498">
        <v>71</v>
      </c>
      <c r="F1830" s="498" t="s">
        <v>3365</v>
      </c>
      <c r="G1830" s="498" t="s">
        <v>9677</v>
      </c>
      <c r="H1830" s="498" t="s">
        <v>9678</v>
      </c>
      <c r="I1830" s="498">
        <v>8</v>
      </c>
      <c r="J1830" s="498" t="s">
        <v>25</v>
      </c>
      <c r="K1830" s="498" t="s">
        <v>25</v>
      </c>
      <c r="L1830" s="498" t="s">
        <v>635</v>
      </c>
      <c r="M1830" s="498" t="s">
        <v>635</v>
      </c>
      <c r="N1830" s="498" t="s">
        <v>52</v>
      </c>
      <c r="O1830" s="498">
        <v>24190</v>
      </c>
      <c r="P1830" s="499" t="s">
        <v>1977</v>
      </c>
      <c r="Q1830" s="500">
        <v>0</v>
      </c>
      <c r="R1830" s="500">
        <v>43963200</v>
      </c>
      <c r="S1830" s="500">
        <v>5000000</v>
      </c>
      <c r="T1830" s="500">
        <v>10000000</v>
      </c>
      <c r="U1830" s="500">
        <v>58963200</v>
      </c>
      <c r="V1830" s="500">
        <v>97</v>
      </c>
      <c r="W1830" s="500">
        <v>26</v>
      </c>
      <c r="X1830" s="500">
        <v>123</v>
      </c>
      <c r="Y1830" s="501">
        <v>2090.1799999999998</v>
      </c>
      <c r="Z1830" s="500">
        <v>21262</v>
      </c>
      <c r="AA1830" s="500">
        <v>9350</v>
      </c>
    </row>
    <row r="1831" spans="1:27" s="497" customFormat="1" ht="19.5" customHeight="1">
      <c r="A1831" s="498" t="s">
        <v>9679</v>
      </c>
      <c r="B1831" s="675">
        <v>10110223625679</v>
      </c>
      <c r="C1831" s="498" t="s">
        <v>9680</v>
      </c>
      <c r="D1831" s="498" t="s">
        <v>9681</v>
      </c>
      <c r="E1831" s="498">
        <v>72</v>
      </c>
      <c r="F1831" s="498" t="s">
        <v>3475</v>
      </c>
      <c r="G1831" s="498" t="s">
        <v>9636</v>
      </c>
      <c r="H1831" s="498" t="s">
        <v>9682</v>
      </c>
      <c r="I1831" s="498">
        <v>6</v>
      </c>
      <c r="J1831" s="499" t="s">
        <v>2796</v>
      </c>
      <c r="K1831" s="498" t="s">
        <v>2796</v>
      </c>
      <c r="L1831" s="498" t="s">
        <v>1227</v>
      </c>
      <c r="M1831" s="498" t="s">
        <v>330</v>
      </c>
      <c r="N1831" s="498" t="s">
        <v>10</v>
      </c>
      <c r="O1831" s="498">
        <v>10560</v>
      </c>
      <c r="P1831" s="499" t="s">
        <v>2796</v>
      </c>
      <c r="Q1831" s="500">
        <v>1050000000</v>
      </c>
      <c r="R1831" s="500">
        <v>308376000</v>
      </c>
      <c r="S1831" s="500">
        <v>724997943</v>
      </c>
      <c r="T1831" s="500">
        <v>0</v>
      </c>
      <c r="U1831" s="500">
        <v>2083373943</v>
      </c>
      <c r="V1831" s="500">
        <v>46</v>
      </c>
      <c r="W1831" s="500">
        <v>10</v>
      </c>
      <c r="X1831" s="500">
        <v>56</v>
      </c>
      <c r="Y1831" s="501">
        <v>3418.05</v>
      </c>
      <c r="Z1831" s="500">
        <v>13056</v>
      </c>
      <c r="AA1831" s="500">
        <v>3313</v>
      </c>
    </row>
    <row r="1832" spans="1:27" s="497" customFormat="1" ht="19.5" customHeight="1">
      <c r="A1832" s="498" t="s">
        <v>9683</v>
      </c>
      <c r="B1832" s="675">
        <v>10200213625670</v>
      </c>
      <c r="C1832" s="498" t="s">
        <v>9684</v>
      </c>
      <c r="D1832" s="498" t="s">
        <v>9685</v>
      </c>
      <c r="E1832" s="498" t="s">
        <v>1875</v>
      </c>
      <c r="F1832" s="498" t="s">
        <v>4221</v>
      </c>
      <c r="G1832" s="498" t="s">
        <v>9618</v>
      </c>
      <c r="H1832" s="498" t="s">
        <v>9686</v>
      </c>
      <c r="I1832" s="498">
        <v>2</v>
      </c>
      <c r="J1832" s="499" t="s">
        <v>2796</v>
      </c>
      <c r="K1832" s="499" t="s">
        <v>2796</v>
      </c>
      <c r="L1832" s="498" t="s">
        <v>604</v>
      </c>
      <c r="M1832" s="498" t="s">
        <v>354</v>
      </c>
      <c r="N1832" s="498" t="s">
        <v>0</v>
      </c>
      <c r="O1832" s="498">
        <v>20170</v>
      </c>
      <c r="P1832" s="499" t="s">
        <v>9687</v>
      </c>
      <c r="Q1832" s="500">
        <v>15000000</v>
      </c>
      <c r="R1832" s="500">
        <v>5000000</v>
      </c>
      <c r="S1832" s="500">
        <v>10000000</v>
      </c>
      <c r="T1832" s="500">
        <v>5000000</v>
      </c>
      <c r="U1832" s="500">
        <v>35000000</v>
      </c>
      <c r="V1832" s="500">
        <v>90</v>
      </c>
      <c r="W1832" s="500">
        <v>10</v>
      </c>
      <c r="X1832" s="500">
        <v>100</v>
      </c>
      <c r="Y1832" s="501">
        <v>1600</v>
      </c>
      <c r="Z1832" s="500">
        <v>38908</v>
      </c>
      <c r="AA1832" s="500">
        <v>10480</v>
      </c>
    </row>
    <row r="1833" spans="1:27" s="497" customFormat="1" ht="19.5" customHeight="1">
      <c r="A1833" s="498" t="s">
        <v>9688</v>
      </c>
      <c r="B1833" s="675">
        <v>40160213025673</v>
      </c>
      <c r="C1833" s="498" t="s">
        <v>9689</v>
      </c>
      <c r="D1833" s="498" t="s">
        <v>9690</v>
      </c>
      <c r="E1833" s="498" t="s">
        <v>23</v>
      </c>
      <c r="F1833" s="498" t="s">
        <v>2010</v>
      </c>
      <c r="G1833" s="498" t="s">
        <v>9583</v>
      </c>
      <c r="H1833" s="498" t="s">
        <v>9691</v>
      </c>
      <c r="I1833" s="498">
        <v>5</v>
      </c>
      <c r="J1833" s="498" t="s">
        <v>25</v>
      </c>
      <c r="K1833" s="499" t="s">
        <v>25</v>
      </c>
      <c r="L1833" s="498" t="s">
        <v>1235</v>
      </c>
      <c r="M1833" s="498" t="s">
        <v>483</v>
      </c>
      <c r="N1833" s="498" t="s">
        <v>323</v>
      </c>
      <c r="O1833" s="498">
        <v>15210</v>
      </c>
      <c r="P1833" s="499" t="s">
        <v>9692</v>
      </c>
      <c r="Q1833" s="500">
        <v>0</v>
      </c>
      <c r="R1833" s="500">
        <v>125000000</v>
      </c>
      <c r="S1833" s="500">
        <v>0</v>
      </c>
      <c r="T1833" s="500">
        <v>0</v>
      </c>
      <c r="U1833" s="500">
        <v>125000000</v>
      </c>
      <c r="V1833" s="500">
        <v>2</v>
      </c>
      <c r="W1833" s="500">
        <v>0</v>
      </c>
      <c r="X1833" s="500">
        <v>2</v>
      </c>
      <c r="Y1833" s="501">
        <v>10390.469999999999</v>
      </c>
      <c r="Z1833" s="500">
        <v>35298</v>
      </c>
      <c r="AA1833" s="500">
        <v>7959</v>
      </c>
    </row>
    <row r="1834" spans="1:27" s="497" customFormat="1" ht="19.5" customHeight="1">
      <c r="A1834" s="498" t="s">
        <v>9693</v>
      </c>
      <c r="B1834" s="675">
        <v>40110214825670</v>
      </c>
      <c r="C1834" s="498" t="s">
        <v>6557</v>
      </c>
      <c r="D1834" s="498" t="s">
        <v>9694</v>
      </c>
      <c r="E1834" s="498" t="s">
        <v>23</v>
      </c>
      <c r="F1834" s="498" t="s">
        <v>2010</v>
      </c>
      <c r="G1834" s="498" t="s">
        <v>9695</v>
      </c>
      <c r="H1834" s="498">
        <v>280</v>
      </c>
      <c r="I1834" s="498">
        <v>4</v>
      </c>
      <c r="J1834" s="499" t="s">
        <v>2796</v>
      </c>
      <c r="K1834" s="499" t="s">
        <v>2796</v>
      </c>
      <c r="L1834" s="498" t="s">
        <v>344</v>
      </c>
      <c r="M1834" s="498" t="s">
        <v>94</v>
      </c>
      <c r="N1834" s="498" t="s">
        <v>10</v>
      </c>
      <c r="O1834" s="498">
        <v>10280</v>
      </c>
      <c r="P1834" s="499" t="s">
        <v>2796</v>
      </c>
      <c r="Q1834" s="500">
        <v>0</v>
      </c>
      <c r="R1834" s="500">
        <v>0</v>
      </c>
      <c r="S1834" s="500">
        <v>75000000</v>
      </c>
      <c r="T1834" s="500">
        <v>22000000</v>
      </c>
      <c r="U1834" s="500">
        <v>97000000</v>
      </c>
      <c r="V1834" s="500">
        <v>2</v>
      </c>
      <c r="W1834" s="500">
        <v>0</v>
      </c>
      <c r="X1834" s="500">
        <v>2</v>
      </c>
      <c r="Y1834" s="501">
        <v>7260.52</v>
      </c>
      <c r="Z1834" s="500">
        <v>13647</v>
      </c>
      <c r="AA1834" s="500">
        <v>13647</v>
      </c>
    </row>
    <row r="1835" spans="1:27" s="497" customFormat="1" ht="19.5" customHeight="1">
      <c r="A1835" s="498" t="s">
        <v>9696</v>
      </c>
      <c r="B1835" s="675">
        <v>40250218225673</v>
      </c>
      <c r="C1835" s="498" t="s">
        <v>6557</v>
      </c>
      <c r="D1835" s="498" t="s">
        <v>9697</v>
      </c>
      <c r="E1835" s="498" t="s">
        <v>23</v>
      </c>
      <c r="F1835" s="498" t="s">
        <v>2010</v>
      </c>
      <c r="G1835" s="498" t="s">
        <v>9626</v>
      </c>
      <c r="H1835" s="498" t="s">
        <v>9698</v>
      </c>
      <c r="I1835" s="498">
        <v>7</v>
      </c>
      <c r="J1835" s="498" t="s">
        <v>25</v>
      </c>
      <c r="K1835" s="498" t="s">
        <v>25</v>
      </c>
      <c r="L1835" s="498" t="s">
        <v>559</v>
      </c>
      <c r="M1835" s="498" t="s">
        <v>473</v>
      </c>
      <c r="N1835" s="498" t="s">
        <v>4</v>
      </c>
      <c r="O1835" s="498">
        <v>25140</v>
      </c>
      <c r="P1835" s="499" t="s">
        <v>2796</v>
      </c>
      <c r="Q1835" s="500">
        <v>0</v>
      </c>
      <c r="R1835" s="500">
        <v>2500000</v>
      </c>
      <c r="S1835" s="500">
        <v>36360000</v>
      </c>
      <c r="T1835" s="500">
        <v>3500000</v>
      </c>
      <c r="U1835" s="500">
        <v>42360000</v>
      </c>
      <c r="V1835" s="500">
        <v>2</v>
      </c>
      <c r="W1835" s="500">
        <v>0</v>
      </c>
      <c r="X1835" s="500">
        <v>2</v>
      </c>
      <c r="Y1835" s="501">
        <v>6429.14</v>
      </c>
      <c r="Z1835" s="500">
        <v>201076</v>
      </c>
      <c r="AA1835" s="500">
        <v>63407</v>
      </c>
    </row>
    <row r="1836" spans="1:27" s="497" customFormat="1" ht="19.5" customHeight="1">
      <c r="A1836" s="498" t="s">
        <v>9699</v>
      </c>
      <c r="B1836" s="675">
        <v>40240218325672</v>
      </c>
      <c r="C1836" s="498" t="s">
        <v>9700</v>
      </c>
      <c r="D1836" s="498" t="s">
        <v>9701</v>
      </c>
      <c r="E1836" s="498" t="s">
        <v>23</v>
      </c>
      <c r="F1836" s="498" t="s">
        <v>2010</v>
      </c>
      <c r="G1836" s="498" t="s">
        <v>9702</v>
      </c>
      <c r="H1836" s="498" t="s">
        <v>9703</v>
      </c>
      <c r="I1836" s="498">
        <v>18</v>
      </c>
      <c r="J1836" s="499" t="s">
        <v>25</v>
      </c>
      <c r="K1836" s="499" t="s">
        <v>25</v>
      </c>
      <c r="L1836" s="498" t="s">
        <v>631</v>
      </c>
      <c r="M1836" s="498" t="s">
        <v>632</v>
      </c>
      <c r="N1836" s="498" t="s">
        <v>52</v>
      </c>
      <c r="O1836" s="498">
        <v>24000</v>
      </c>
      <c r="P1836" s="499" t="s">
        <v>2796</v>
      </c>
      <c r="Q1836" s="500">
        <v>0</v>
      </c>
      <c r="R1836" s="500">
        <v>500000</v>
      </c>
      <c r="S1836" s="500">
        <v>106876000</v>
      </c>
      <c r="T1836" s="500">
        <v>0</v>
      </c>
      <c r="U1836" s="500">
        <v>107376000</v>
      </c>
      <c r="V1836" s="500">
        <v>2</v>
      </c>
      <c r="W1836" s="500">
        <v>0</v>
      </c>
      <c r="X1836" s="500">
        <v>2</v>
      </c>
      <c r="Y1836" s="501">
        <v>9341.5041000000001</v>
      </c>
      <c r="Z1836" s="500">
        <v>33254</v>
      </c>
      <c r="AA1836" s="500">
        <v>62</v>
      </c>
    </row>
    <row r="1837" spans="1:27" s="497" customFormat="1" ht="19.5" customHeight="1">
      <c r="A1837" s="498" t="s">
        <v>9704</v>
      </c>
      <c r="B1837" s="675">
        <v>40760219625671</v>
      </c>
      <c r="C1837" s="498" t="s">
        <v>9705</v>
      </c>
      <c r="D1837" s="498" t="s">
        <v>9706</v>
      </c>
      <c r="E1837" s="498" t="s">
        <v>23</v>
      </c>
      <c r="F1837" s="498" t="s">
        <v>2010</v>
      </c>
      <c r="G1837" s="498" t="s">
        <v>9707</v>
      </c>
      <c r="H1837" s="498">
        <v>109</v>
      </c>
      <c r="I1837" s="499">
        <v>6</v>
      </c>
      <c r="J1837" s="499" t="s">
        <v>2796</v>
      </c>
      <c r="K1837" s="499" t="s">
        <v>2796</v>
      </c>
      <c r="L1837" s="498" t="s">
        <v>9708</v>
      </c>
      <c r="M1837" s="498" t="s">
        <v>861</v>
      </c>
      <c r="N1837" s="498" t="s">
        <v>312</v>
      </c>
      <c r="O1837" s="498">
        <v>76100</v>
      </c>
      <c r="P1837" s="499" t="s">
        <v>2796</v>
      </c>
      <c r="Q1837" s="500">
        <v>0</v>
      </c>
      <c r="R1837" s="500">
        <v>300000</v>
      </c>
      <c r="S1837" s="500">
        <v>4539150</v>
      </c>
      <c r="T1837" s="500">
        <v>0</v>
      </c>
      <c r="U1837" s="500">
        <v>4839150</v>
      </c>
      <c r="V1837" s="500">
        <v>0</v>
      </c>
      <c r="W1837" s="500">
        <v>0</v>
      </c>
      <c r="X1837" s="500">
        <v>0</v>
      </c>
      <c r="Y1837" s="501">
        <v>743.75599999999997</v>
      </c>
      <c r="Z1837" s="500">
        <v>17876</v>
      </c>
      <c r="AA1837" s="500">
        <v>15</v>
      </c>
    </row>
    <row r="1838" spans="1:27" s="497" customFormat="1" ht="19.5" customHeight="1">
      <c r="A1838" s="498" t="s">
        <v>9709</v>
      </c>
      <c r="B1838" s="675">
        <v>40160219725672</v>
      </c>
      <c r="C1838" s="498" t="s">
        <v>2030</v>
      </c>
      <c r="D1838" s="502" t="s">
        <v>9710</v>
      </c>
      <c r="E1838" s="498" t="s">
        <v>23</v>
      </c>
      <c r="F1838" s="498" t="s">
        <v>2010</v>
      </c>
      <c r="G1838" s="498" t="s">
        <v>9626</v>
      </c>
      <c r="H1838" s="498">
        <v>5</v>
      </c>
      <c r="I1838" s="498">
        <v>1</v>
      </c>
      <c r="J1838" s="498" t="s">
        <v>25</v>
      </c>
      <c r="K1838" s="498" t="s">
        <v>25</v>
      </c>
      <c r="L1838" s="498" t="s">
        <v>9711</v>
      </c>
      <c r="M1838" s="498" t="s">
        <v>681</v>
      </c>
      <c r="N1838" s="498" t="s">
        <v>323</v>
      </c>
      <c r="O1838" s="498">
        <v>15130</v>
      </c>
      <c r="P1838" s="499">
        <v>836583714</v>
      </c>
      <c r="Q1838" s="500">
        <v>0</v>
      </c>
      <c r="R1838" s="500">
        <v>210000</v>
      </c>
      <c r="S1838" s="500">
        <v>8824430</v>
      </c>
      <c r="T1838" s="500">
        <v>0</v>
      </c>
      <c r="U1838" s="500">
        <v>9034430</v>
      </c>
      <c r="V1838" s="500">
        <v>2</v>
      </c>
      <c r="W1838" s="500">
        <v>0</v>
      </c>
      <c r="X1838" s="500">
        <v>2</v>
      </c>
      <c r="Y1838" s="501">
        <v>634.00879999999995</v>
      </c>
      <c r="Z1838" s="500">
        <v>4200</v>
      </c>
      <c r="AA1838" s="500">
        <v>15</v>
      </c>
    </row>
    <row r="1839" spans="1:27" s="497" customFormat="1" ht="19.5" customHeight="1">
      <c r="A1839" s="498" t="s">
        <v>9712</v>
      </c>
      <c r="B1839" s="675">
        <v>40250220425675</v>
      </c>
      <c r="C1839" s="498" t="s">
        <v>9713</v>
      </c>
      <c r="D1839" s="498" t="s">
        <v>9714</v>
      </c>
      <c r="E1839" s="498" t="s">
        <v>23</v>
      </c>
      <c r="F1839" s="498" t="s">
        <v>2010</v>
      </c>
      <c r="G1839" s="498" t="s">
        <v>9707</v>
      </c>
      <c r="H1839" s="498" t="s">
        <v>9715</v>
      </c>
      <c r="I1839" s="498">
        <v>6</v>
      </c>
      <c r="J1839" s="498" t="s">
        <v>25</v>
      </c>
      <c r="K1839" s="498" t="s">
        <v>25</v>
      </c>
      <c r="L1839" s="498" t="s">
        <v>1435</v>
      </c>
      <c r="M1839" s="498" t="s">
        <v>1306</v>
      </c>
      <c r="N1839" s="498" t="s">
        <v>4</v>
      </c>
      <c r="O1839" s="498">
        <v>25190</v>
      </c>
      <c r="P1839" s="499" t="s">
        <v>2796</v>
      </c>
      <c r="Q1839" s="500">
        <v>0</v>
      </c>
      <c r="R1839" s="500">
        <v>0</v>
      </c>
      <c r="S1839" s="500">
        <v>4179999.9999999995</v>
      </c>
      <c r="T1839" s="500">
        <v>1000000</v>
      </c>
      <c r="U1839" s="500">
        <v>5180000</v>
      </c>
      <c r="V1839" s="500">
        <v>8</v>
      </c>
      <c r="W1839" s="500">
        <v>5</v>
      </c>
      <c r="X1839" s="500">
        <v>13</v>
      </c>
      <c r="Y1839" s="501">
        <v>294.2</v>
      </c>
      <c r="Z1839" s="500">
        <v>1076</v>
      </c>
      <c r="AA1839" s="500">
        <v>1076</v>
      </c>
    </row>
    <row r="1840" spans="1:27" s="497" customFormat="1" ht="19.5" customHeight="1">
      <c r="A1840" s="498" t="s">
        <v>9716</v>
      </c>
      <c r="B1840" s="675">
        <v>40240221625670</v>
      </c>
      <c r="C1840" s="498" t="s">
        <v>2030</v>
      </c>
      <c r="D1840" s="498" t="s">
        <v>9717</v>
      </c>
      <c r="E1840" s="498" t="s">
        <v>23</v>
      </c>
      <c r="F1840" s="498" t="s">
        <v>2010</v>
      </c>
      <c r="G1840" s="498" t="s">
        <v>9677</v>
      </c>
      <c r="H1840" s="498" t="s">
        <v>9718</v>
      </c>
      <c r="I1840" s="498">
        <v>18</v>
      </c>
      <c r="J1840" s="499" t="s">
        <v>25</v>
      </c>
      <c r="K1840" s="499" t="s">
        <v>25</v>
      </c>
      <c r="L1840" s="498" t="s">
        <v>631</v>
      </c>
      <c r="M1840" s="498" t="s">
        <v>632</v>
      </c>
      <c r="N1840" s="498" t="s">
        <v>52</v>
      </c>
      <c r="O1840" s="498">
        <v>24000</v>
      </c>
      <c r="P1840" s="499" t="s">
        <v>2796</v>
      </c>
      <c r="Q1840" s="500">
        <v>0</v>
      </c>
      <c r="R1840" s="500">
        <v>1000000</v>
      </c>
      <c r="S1840" s="500">
        <v>38700000</v>
      </c>
      <c r="T1840" s="500">
        <v>1000000</v>
      </c>
      <c r="U1840" s="500">
        <v>40700000</v>
      </c>
      <c r="V1840" s="500">
        <v>3</v>
      </c>
      <c r="W1840" s="500">
        <v>1</v>
      </c>
      <c r="X1840" s="500">
        <v>4</v>
      </c>
      <c r="Y1840" s="501">
        <v>3757.6</v>
      </c>
      <c r="Z1840" s="500">
        <v>9011</v>
      </c>
      <c r="AA1840" s="500">
        <v>100</v>
      </c>
    </row>
    <row r="1841" spans="1:27" s="497" customFormat="1" ht="19.5" customHeight="1">
      <c r="A1841" s="498" t="s">
        <v>9719</v>
      </c>
      <c r="B1841" s="675">
        <v>40440218425676</v>
      </c>
      <c r="C1841" s="498" t="s">
        <v>9720</v>
      </c>
      <c r="D1841" s="498" t="s">
        <v>9721</v>
      </c>
      <c r="E1841" s="498" t="s">
        <v>11</v>
      </c>
      <c r="F1841" s="498" t="s">
        <v>2010</v>
      </c>
      <c r="G1841" s="498" t="s">
        <v>9668</v>
      </c>
      <c r="H1841" s="498" t="s">
        <v>9722</v>
      </c>
      <c r="I1841" s="499">
        <v>6</v>
      </c>
      <c r="J1841" s="499" t="s">
        <v>25</v>
      </c>
      <c r="K1841" s="499" t="s">
        <v>25</v>
      </c>
      <c r="L1841" s="498" t="s">
        <v>1148</v>
      </c>
      <c r="M1841" s="498" t="s">
        <v>9723</v>
      </c>
      <c r="N1841" s="498" t="s">
        <v>370</v>
      </c>
      <c r="O1841" s="498">
        <v>44000</v>
      </c>
      <c r="P1841" s="499" t="s">
        <v>9724</v>
      </c>
      <c r="Q1841" s="500">
        <v>40000000</v>
      </c>
      <c r="R1841" s="500">
        <v>120000000</v>
      </c>
      <c r="S1841" s="500">
        <v>1107000000</v>
      </c>
      <c r="T1841" s="500">
        <v>30000000</v>
      </c>
      <c r="U1841" s="500">
        <v>1297000000</v>
      </c>
      <c r="V1841" s="500">
        <v>46</v>
      </c>
      <c r="W1841" s="500">
        <v>3</v>
      </c>
      <c r="X1841" s="500">
        <v>49</v>
      </c>
      <c r="Y1841" s="501">
        <v>54376.82</v>
      </c>
      <c r="Z1841" s="500">
        <v>159481</v>
      </c>
      <c r="AA1841" s="500">
        <v>20846</v>
      </c>
    </row>
    <row r="1842" spans="1:27" s="497" customFormat="1" ht="19.5" customHeight="1">
      <c r="A1842" s="498" t="s">
        <v>9725</v>
      </c>
      <c r="B1842" s="675">
        <v>10210205325676</v>
      </c>
      <c r="C1842" s="498" t="s">
        <v>9726</v>
      </c>
      <c r="D1842" s="498" t="s">
        <v>822</v>
      </c>
      <c r="E1842" s="498">
        <v>105</v>
      </c>
      <c r="F1842" s="498" t="s">
        <v>1928</v>
      </c>
      <c r="G1842" s="498" t="s">
        <v>9727</v>
      </c>
      <c r="H1842" s="498" t="s">
        <v>9728</v>
      </c>
      <c r="I1842" s="498">
        <v>2</v>
      </c>
      <c r="J1842" s="499" t="s">
        <v>2796</v>
      </c>
      <c r="K1842" s="499" t="s">
        <v>2796</v>
      </c>
      <c r="L1842" s="498" t="s">
        <v>1123</v>
      </c>
      <c r="M1842" s="498" t="s">
        <v>313</v>
      </c>
      <c r="N1842" s="498" t="s">
        <v>20</v>
      </c>
      <c r="O1842" s="498">
        <v>21140</v>
      </c>
      <c r="P1842" s="499">
        <v>909287938</v>
      </c>
      <c r="Q1842" s="500">
        <v>10000000</v>
      </c>
      <c r="R1842" s="500">
        <v>3000000</v>
      </c>
      <c r="S1842" s="500">
        <v>2500000</v>
      </c>
      <c r="T1842" s="500">
        <v>2000000</v>
      </c>
      <c r="U1842" s="500">
        <v>17500000</v>
      </c>
      <c r="V1842" s="500">
        <v>10</v>
      </c>
      <c r="W1842" s="500">
        <v>5</v>
      </c>
      <c r="X1842" s="500">
        <v>15</v>
      </c>
      <c r="Y1842" s="501">
        <v>310</v>
      </c>
      <c r="Z1842" s="500">
        <v>16000</v>
      </c>
      <c r="AA1842" s="500">
        <v>1294</v>
      </c>
    </row>
    <row r="1843" spans="1:27" s="497" customFormat="1" ht="19.5" customHeight="1">
      <c r="A1843" s="498" t="s">
        <v>9729</v>
      </c>
      <c r="B1843" s="675">
        <v>10200209125677</v>
      </c>
      <c r="C1843" s="498" t="s">
        <v>9730</v>
      </c>
      <c r="D1843" s="498" t="s">
        <v>822</v>
      </c>
      <c r="E1843" s="498">
        <v>105</v>
      </c>
      <c r="F1843" s="498" t="s">
        <v>2814</v>
      </c>
      <c r="G1843" s="498" t="s">
        <v>9646</v>
      </c>
      <c r="H1843" s="498" t="s">
        <v>1416</v>
      </c>
      <c r="I1843" s="498">
        <v>3</v>
      </c>
      <c r="J1843" s="499" t="s">
        <v>2796</v>
      </c>
      <c r="K1843" s="499" t="s">
        <v>2796</v>
      </c>
      <c r="L1843" s="498" t="s">
        <v>57</v>
      </c>
      <c r="M1843" s="498" t="s">
        <v>57</v>
      </c>
      <c r="N1843" s="498" t="s">
        <v>0</v>
      </c>
      <c r="O1843" s="498">
        <v>20140</v>
      </c>
      <c r="P1843" s="499" t="s">
        <v>2796</v>
      </c>
      <c r="Q1843" s="500">
        <v>0</v>
      </c>
      <c r="R1843" s="500">
        <v>10000000</v>
      </c>
      <c r="S1843" s="500">
        <v>16000000</v>
      </c>
      <c r="T1843" s="500">
        <v>4000000</v>
      </c>
      <c r="U1843" s="500">
        <v>30000000</v>
      </c>
      <c r="V1843" s="500">
        <v>10</v>
      </c>
      <c r="W1843" s="500">
        <v>3</v>
      </c>
      <c r="X1843" s="500">
        <v>13</v>
      </c>
      <c r="Y1843" s="501">
        <v>210</v>
      </c>
      <c r="Z1843" s="500">
        <v>20263</v>
      </c>
      <c r="AA1843" s="500">
        <v>744</v>
      </c>
    </row>
    <row r="1844" spans="1:27" s="497" customFormat="1" ht="19.5" customHeight="1">
      <c r="A1844" s="498" t="s">
        <v>9731</v>
      </c>
      <c r="B1844" s="675">
        <v>10110210825670</v>
      </c>
      <c r="C1844" s="498" t="s">
        <v>9732</v>
      </c>
      <c r="D1844" s="498" t="s">
        <v>88</v>
      </c>
      <c r="E1844" s="498">
        <v>105</v>
      </c>
      <c r="F1844" s="498" t="s">
        <v>1928</v>
      </c>
      <c r="G1844" s="498" t="s">
        <v>9612</v>
      </c>
      <c r="H1844" s="498" t="s">
        <v>9733</v>
      </c>
      <c r="I1844" s="498">
        <v>15</v>
      </c>
      <c r="J1844" s="499" t="s">
        <v>2796</v>
      </c>
      <c r="K1844" s="499" t="s">
        <v>2796</v>
      </c>
      <c r="L1844" s="498" t="s">
        <v>5</v>
      </c>
      <c r="M1844" s="498" t="s">
        <v>320</v>
      </c>
      <c r="N1844" s="498" t="s">
        <v>10</v>
      </c>
      <c r="O1844" s="498">
        <v>10540</v>
      </c>
      <c r="P1844" s="499" t="s">
        <v>2796</v>
      </c>
      <c r="Q1844" s="500">
        <v>5000000</v>
      </c>
      <c r="R1844" s="500">
        <v>10000000</v>
      </c>
      <c r="S1844" s="500">
        <v>5000000</v>
      </c>
      <c r="T1844" s="500">
        <v>2000000</v>
      </c>
      <c r="U1844" s="500">
        <v>22000000</v>
      </c>
      <c r="V1844" s="500">
        <v>5</v>
      </c>
      <c r="W1844" s="500">
        <v>5</v>
      </c>
      <c r="X1844" s="500">
        <v>10</v>
      </c>
      <c r="Y1844" s="501">
        <v>192</v>
      </c>
      <c r="Z1844" s="500">
        <v>1200</v>
      </c>
      <c r="AA1844" s="500">
        <v>450</v>
      </c>
    </row>
    <row r="1845" spans="1:27" s="497" customFormat="1" ht="19.5" customHeight="1">
      <c r="A1845" s="498" t="s">
        <v>9734</v>
      </c>
      <c r="B1845" s="675">
        <v>10210222125679</v>
      </c>
      <c r="C1845" s="498" t="s">
        <v>9735</v>
      </c>
      <c r="D1845" s="498" t="s">
        <v>822</v>
      </c>
      <c r="E1845" s="498">
        <v>105</v>
      </c>
      <c r="F1845" s="498" t="s">
        <v>1928</v>
      </c>
      <c r="G1845" s="498" t="s">
        <v>9677</v>
      </c>
      <c r="H1845" s="498" t="s">
        <v>9736</v>
      </c>
      <c r="I1845" s="498">
        <v>2</v>
      </c>
      <c r="J1845" s="499" t="s">
        <v>2796</v>
      </c>
      <c r="K1845" s="499" t="s">
        <v>2796</v>
      </c>
      <c r="L1845" s="498" t="s">
        <v>617</v>
      </c>
      <c r="M1845" s="498" t="s">
        <v>33</v>
      </c>
      <c r="N1845" s="498" t="s">
        <v>20</v>
      </c>
      <c r="O1845" s="498">
        <v>21180</v>
      </c>
      <c r="P1845" s="499" t="s">
        <v>2796</v>
      </c>
      <c r="Q1845" s="500">
        <v>4800000</v>
      </c>
      <c r="R1845" s="500">
        <v>100000</v>
      </c>
      <c r="S1845" s="500">
        <v>2500000</v>
      </c>
      <c r="T1845" s="500">
        <v>2000000</v>
      </c>
      <c r="U1845" s="500">
        <v>9400000</v>
      </c>
      <c r="V1845" s="500">
        <v>2</v>
      </c>
      <c r="W1845" s="500">
        <v>2</v>
      </c>
      <c r="X1845" s="500">
        <v>4</v>
      </c>
      <c r="Y1845" s="501">
        <v>98.6</v>
      </c>
      <c r="Z1845" s="500">
        <v>2552</v>
      </c>
      <c r="AA1845" s="500">
        <v>60</v>
      </c>
    </row>
    <row r="1846" spans="1:27" s="497" customFormat="1" ht="19.5" customHeight="1">
      <c r="A1846" s="498" t="s">
        <v>9737</v>
      </c>
      <c r="B1846" s="675">
        <v>10110222925674</v>
      </c>
      <c r="C1846" s="498" t="s">
        <v>9738</v>
      </c>
      <c r="D1846" s="498" t="s">
        <v>88</v>
      </c>
      <c r="E1846" s="498">
        <v>105</v>
      </c>
      <c r="F1846" s="498" t="s">
        <v>1928</v>
      </c>
      <c r="G1846" s="498" t="s">
        <v>9677</v>
      </c>
      <c r="H1846" s="498" t="s">
        <v>9739</v>
      </c>
      <c r="I1846" s="498">
        <v>19</v>
      </c>
      <c r="J1846" s="499" t="s">
        <v>2796</v>
      </c>
      <c r="K1846" s="499" t="s">
        <v>2796</v>
      </c>
      <c r="L1846" s="498" t="s">
        <v>319</v>
      </c>
      <c r="M1846" s="498" t="s">
        <v>320</v>
      </c>
      <c r="N1846" s="498" t="s">
        <v>10</v>
      </c>
      <c r="O1846" s="498">
        <v>10540</v>
      </c>
      <c r="P1846" s="499" t="s">
        <v>2796</v>
      </c>
      <c r="Q1846" s="500">
        <v>0</v>
      </c>
      <c r="R1846" s="500">
        <v>10000000</v>
      </c>
      <c r="S1846" s="500">
        <v>8500000</v>
      </c>
      <c r="T1846" s="500">
        <v>8000000</v>
      </c>
      <c r="U1846" s="500">
        <v>26500000</v>
      </c>
      <c r="V1846" s="500">
        <v>20</v>
      </c>
      <c r="W1846" s="500">
        <v>5</v>
      </c>
      <c r="X1846" s="500">
        <v>25</v>
      </c>
      <c r="Y1846" s="501">
        <v>682</v>
      </c>
      <c r="Z1846" s="500">
        <v>7874</v>
      </c>
      <c r="AA1846" s="500">
        <v>3600</v>
      </c>
    </row>
    <row r="1847" spans="1:27" s="497" customFormat="1" ht="19.5" customHeight="1">
      <c r="A1847" s="498" t="s">
        <v>9740</v>
      </c>
      <c r="B1847" s="675">
        <v>10190210025679</v>
      </c>
      <c r="C1847" s="498" t="s">
        <v>9741</v>
      </c>
      <c r="D1847" s="498" t="s">
        <v>9742</v>
      </c>
      <c r="E1847" s="498">
        <v>106</v>
      </c>
      <c r="F1847" s="498" t="s">
        <v>2824</v>
      </c>
      <c r="G1847" s="498" t="s">
        <v>9646</v>
      </c>
      <c r="H1847" s="498" t="s">
        <v>9743</v>
      </c>
      <c r="I1847" s="498">
        <v>14</v>
      </c>
      <c r="J1847" s="499" t="s">
        <v>25</v>
      </c>
      <c r="K1847" s="498" t="s">
        <v>25</v>
      </c>
      <c r="L1847" s="498" t="s">
        <v>9744</v>
      </c>
      <c r="M1847" s="498" t="s">
        <v>603</v>
      </c>
      <c r="N1847" s="498" t="s">
        <v>12</v>
      </c>
      <c r="O1847" s="498">
        <v>18120</v>
      </c>
      <c r="P1847" s="499" t="s">
        <v>2796</v>
      </c>
      <c r="Q1847" s="500">
        <v>4000000</v>
      </c>
      <c r="R1847" s="500">
        <v>1500000</v>
      </c>
      <c r="S1847" s="500">
        <v>1500000</v>
      </c>
      <c r="T1847" s="500">
        <v>1000000</v>
      </c>
      <c r="U1847" s="500">
        <v>8000000</v>
      </c>
      <c r="V1847" s="500">
        <v>11</v>
      </c>
      <c r="W1847" s="500">
        <v>4</v>
      </c>
      <c r="X1847" s="500">
        <v>15</v>
      </c>
      <c r="Y1847" s="501">
        <v>433</v>
      </c>
      <c r="Z1847" s="500">
        <v>5048</v>
      </c>
      <c r="AA1847" s="500">
        <v>576</v>
      </c>
    </row>
    <row r="1848" spans="1:27" s="497" customFormat="1" ht="19.5" customHeight="1">
      <c r="A1848" s="498" t="s">
        <v>9745</v>
      </c>
      <c r="B1848" s="675">
        <v>10200218025678</v>
      </c>
      <c r="C1848" s="498" t="s">
        <v>8078</v>
      </c>
      <c r="D1848" s="498" t="s">
        <v>9746</v>
      </c>
      <c r="E1848" s="498">
        <v>106</v>
      </c>
      <c r="F1848" s="498" t="s">
        <v>2824</v>
      </c>
      <c r="G1848" s="498" t="s">
        <v>9626</v>
      </c>
      <c r="H1848" s="498" t="s">
        <v>9747</v>
      </c>
      <c r="I1848" s="498">
        <v>1</v>
      </c>
      <c r="J1848" s="499" t="s">
        <v>2796</v>
      </c>
      <c r="K1848" s="499" t="s">
        <v>2796</v>
      </c>
      <c r="L1848" s="498" t="s">
        <v>8079</v>
      </c>
      <c r="M1848" s="498" t="s">
        <v>727</v>
      </c>
      <c r="N1848" s="498" t="s">
        <v>0</v>
      </c>
      <c r="O1848" s="498">
        <v>20160</v>
      </c>
      <c r="P1848" s="499" t="s">
        <v>8080</v>
      </c>
      <c r="Q1848" s="500">
        <v>10000000</v>
      </c>
      <c r="R1848" s="500">
        <v>11160000</v>
      </c>
      <c r="S1848" s="500">
        <v>8000000</v>
      </c>
      <c r="T1848" s="500">
        <v>5000000</v>
      </c>
      <c r="U1848" s="500">
        <v>34160000</v>
      </c>
      <c r="V1848" s="500">
        <v>17</v>
      </c>
      <c r="W1848" s="500">
        <v>15</v>
      </c>
      <c r="X1848" s="500">
        <v>32</v>
      </c>
      <c r="Y1848" s="501">
        <v>659</v>
      </c>
      <c r="Z1848" s="500">
        <v>0</v>
      </c>
      <c r="AA1848" s="500">
        <v>0</v>
      </c>
    </row>
    <row r="1849" spans="1:27" s="497" customFormat="1" ht="19.5" customHeight="1">
      <c r="A1849" s="498" t="s">
        <v>9748</v>
      </c>
      <c r="B1849" s="675">
        <v>10130222525670</v>
      </c>
      <c r="C1849" s="498" t="s">
        <v>9749</v>
      </c>
      <c r="D1849" s="498" t="s">
        <v>9750</v>
      </c>
      <c r="E1849" s="498">
        <v>106</v>
      </c>
      <c r="F1849" s="498" t="s">
        <v>2824</v>
      </c>
      <c r="G1849" s="498" t="s">
        <v>9636</v>
      </c>
      <c r="H1849" s="498" t="s">
        <v>1742</v>
      </c>
      <c r="I1849" s="498">
        <v>3</v>
      </c>
      <c r="J1849" s="498" t="s">
        <v>2796</v>
      </c>
      <c r="K1849" s="498" t="s">
        <v>2796</v>
      </c>
      <c r="L1849" s="498" t="s">
        <v>361</v>
      </c>
      <c r="M1849" s="498" t="s">
        <v>353</v>
      </c>
      <c r="N1849" s="498" t="s">
        <v>8</v>
      </c>
      <c r="O1849" s="498">
        <v>12150</v>
      </c>
      <c r="P1849" s="499">
        <v>873441848</v>
      </c>
      <c r="Q1849" s="500">
        <v>2000000</v>
      </c>
      <c r="R1849" s="500">
        <v>2000000</v>
      </c>
      <c r="S1849" s="500">
        <v>2500000</v>
      </c>
      <c r="T1849" s="500">
        <v>500000</v>
      </c>
      <c r="U1849" s="500">
        <v>7000000</v>
      </c>
      <c r="V1849" s="500">
        <v>5</v>
      </c>
      <c r="W1849" s="500">
        <v>5</v>
      </c>
      <c r="X1849" s="500">
        <v>10</v>
      </c>
      <c r="Y1849" s="501">
        <v>427</v>
      </c>
      <c r="Z1849" s="500">
        <v>0</v>
      </c>
      <c r="AA1849" s="500">
        <v>0</v>
      </c>
    </row>
    <row r="1850" spans="1:27" s="497" customFormat="1" ht="19.5" customHeight="1">
      <c r="A1850" s="498" t="s">
        <v>9751</v>
      </c>
      <c r="B1850" s="675">
        <v>20620207625675</v>
      </c>
      <c r="C1850" s="498" t="s">
        <v>9752</v>
      </c>
      <c r="D1850" s="498" t="s">
        <v>9753</v>
      </c>
      <c r="E1850" s="498" t="s">
        <v>101</v>
      </c>
      <c r="F1850" s="498" t="s">
        <v>2190</v>
      </c>
      <c r="G1850" s="498" t="s">
        <v>9587</v>
      </c>
      <c r="H1850" s="498">
        <v>89</v>
      </c>
      <c r="I1850" s="498">
        <v>6</v>
      </c>
      <c r="J1850" s="499" t="s">
        <v>2796</v>
      </c>
      <c r="K1850" s="498" t="s">
        <v>2796</v>
      </c>
      <c r="L1850" s="498" t="s">
        <v>1802</v>
      </c>
      <c r="M1850" s="498" t="s">
        <v>469</v>
      </c>
      <c r="N1850" s="498" t="s">
        <v>92</v>
      </c>
      <c r="O1850" s="498">
        <v>62110</v>
      </c>
      <c r="P1850" s="499" t="s">
        <v>25</v>
      </c>
      <c r="Q1850" s="500">
        <v>0</v>
      </c>
      <c r="R1850" s="500">
        <v>9243320</v>
      </c>
      <c r="S1850" s="500">
        <v>8458979</v>
      </c>
      <c r="T1850" s="500">
        <v>0</v>
      </c>
      <c r="U1850" s="500">
        <v>17702299</v>
      </c>
      <c r="V1850" s="500">
        <v>12</v>
      </c>
      <c r="W1850" s="500">
        <v>0</v>
      </c>
      <c r="X1850" s="500">
        <v>12</v>
      </c>
      <c r="Y1850" s="501">
        <v>433</v>
      </c>
      <c r="Z1850" s="500">
        <v>15852</v>
      </c>
      <c r="AA1850" s="500">
        <v>2000</v>
      </c>
    </row>
    <row r="1851" spans="1:27" s="497" customFormat="1" ht="19.5" customHeight="1">
      <c r="A1851" s="498" t="s">
        <v>9754</v>
      </c>
      <c r="B1851" s="675">
        <v>20470208725672</v>
      </c>
      <c r="C1851" s="498" t="s">
        <v>9755</v>
      </c>
      <c r="D1851" s="498" t="s">
        <v>9756</v>
      </c>
      <c r="E1851" s="498" t="s">
        <v>101</v>
      </c>
      <c r="F1851" s="498" t="s">
        <v>2190</v>
      </c>
      <c r="G1851" s="498" t="s">
        <v>9632</v>
      </c>
      <c r="H1851" s="498" t="s">
        <v>9757</v>
      </c>
      <c r="I1851" s="498">
        <v>11</v>
      </c>
      <c r="J1851" s="499" t="s">
        <v>2796</v>
      </c>
      <c r="K1851" s="499" t="s">
        <v>9758</v>
      </c>
      <c r="L1851" s="498" t="s">
        <v>8755</v>
      </c>
      <c r="M1851" s="498" t="s">
        <v>793</v>
      </c>
      <c r="N1851" s="498" t="s">
        <v>315</v>
      </c>
      <c r="O1851" s="498">
        <v>47120</v>
      </c>
      <c r="P1851" s="499">
        <v>843883869</v>
      </c>
      <c r="Q1851" s="500">
        <v>0</v>
      </c>
      <c r="R1851" s="500">
        <v>200000</v>
      </c>
      <c r="S1851" s="500">
        <v>150000</v>
      </c>
      <c r="T1851" s="500">
        <v>100000</v>
      </c>
      <c r="U1851" s="500">
        <v>450000</v>
      </c>
      <c r="V1851" s="500">
        <v>2</v>
      </c>
      <c r="W1851" s="500">
        <v>0</v>
      </c>
      <c r="X1851" s="500">
        <v>2</v>
      </c>
      <c r="Y1851" s="501">
        <v>330</v>
      </c>
      <c r="Z1851" s="500">
        <v>150</v>
      </c>
      <c r="AA1851" s="500">
        <v>72</v>
      </c>
    </row>
    <row r="1852" spans="1:27" s="497" customFormat="1" ht="19.5" customHeight="1">
      <c r="A1852" s="498" t="s">
        <v>9759</v>
      </c>
      <c r="B1852" s="675">
        <v>20640206825670</v>
      </c>
      <c r="C1852" s="498" t="s">
        <v>9760</v>
      </c>
      <c r="D1852" s="498" t="s">
        <v>1171</v>
      </c>
      <c r="E1852" s="498" t="s">
        <v>50</v>
      </c>
      <c r="F1852" s="498" t="s">
        <v>2244</v>
      </c>
      <c r="G1852" s="498" t="s">
        <v>9632</v>
      </c>
      <c r="H1852" s="498" t="s">
        <v>9761</v>
      </c>
      <c r="I1852" s="498">
        <v>10</v>
      </c>
      <c r="J1852" s="498" t="s">
        <v>2796</v>
      </c>
      <c r="K1852" s="498" t="s">
        <v>2796</v>
      </c>
      <c r="L1852" s="498" t="s">
        <v>9762</v>
      </c>
      <c r="M1852" s="498" t="s">
        <v>1530</v>
      </c>
      <c r="N1852" s="498" t="s">
        <v>335</v>
      </c>
      <c r="O1852" s="498">
        <v>64130</v>
      </c>
      <c r="P1852" s="499" t="s">
        <v>9763</v>
      </c>
      <c r="Q1852" s="500">
        <v>2000000</v>
      </c>
      <c r="R1852" s="500">
        <v>0</v>
      </c>
      <c r="S1852" s="500">
        <v>4000000</v>
      </c>
      <c r="T1852" s="500">
        <v>200000</v>
      </c>
      <c r="U1852" s="500">
        <v>6200000</v>
      </c>
      <c r="V1852" s="500">
        <v>2</v>
      </c>
      <c r="W1852" s="500">
        <v>0</v>
      </c>
      <c r="X1852" s="500">
        <v>2</v>
      </c>
      <c r="Y1852" s="501">
        <v>190</v>
      </c>
      <c r="Z1852" s="500">
        <v>14456</v>
      </c>
      <c r="AA1852" s="500">
        <v>0</v>
      </c>
    </row>
    <row r="1853" spans="1:27" s="497" customFormat="1" ht="19.5" customHeight="1">
      <c r="A1853" s="498" t="s">
        <v>9764</v>
      </c>
      <c r="B1853" s="675">
        <v>20510208025670</v>
      </c>
      <c r="C1853" s="498" t="s">
        <v>9765</v>
      </c>
      <c r="D1853" s="498" t="s">
        <v>466</v>
      </c>
      <c r="E1853" s="498" t="s">
        <v>50</v>
      </c>
      <c r="F1853" s="498" t="s">
        <v>2244</v>
      </c>
      <c r="G1853" s="498" t="s">
        <v>9587</v>
      </c>
      <c r="H1853" s="498" t="s">
        <v>9766</v>
      </c>
      <c r="I1853" s="498">
        <v>10</v>
      </c>
      <c r="J1853" s="498" t="s">
        <v>2796</v>
      </c>
      <c r="K1853" s="498" t="s">
        <v>2796</v>
      </c>
      <c r="L1853" s="498" t="s">
        <v>682</v>
      </c>
      <c r="M1853" s="498" t="s">
        <v>682</v>
      </c>
      <c r="N1853" s="498" t="s">
        <v>497</v>
      </c>
      <c r="O1853" s="498">
        <v>51180</v>
      </c>
      <c r="P1853" s="499" t="s">
        <v>9767</v>
      </c>
      <c r="Q1853" s="500">
        <v>300000</v>
      </c>
      <c r="R1853" s="500">
        <v>0</v>
      </c>
      <c r="S1853" s="500">
        <v>600000</v>
      </c>
      <c r="T1853" s="500">
        <v>500000</v>
      </c>
      <c r="U1853" s="500">
        <v>1400000</v>
      </c>
      <c r="V1853" s="500">
        <v>3</v>
      </c>
      <c r="W1853" s="500">
        <v>1</v>
      </c>
      <c r="X1853" s="500">
        <v>4</v>
      </c>
      <c r="Y1853" s="501">
        <v>410</v>
      </c>
      <c r="Z1853" s="500">
        <v>8300</v>
      </c>
      <c r="AA1853" s="500">
        <v>0</v>
      </c>
    </row>
    <row r="1854" spans="1:27" s="497" customFormat="1" ht="19.5" customHeight="1">
      <c r="A1854" s="498" t="s">
        <v>9768</v>
      </c>
      <c r="B1854" s="675">
        <v>20230213425670</v>
      </c>
      <c r="C1854" s="498" t="s">
        <v>9769</v>
      </c>
      <c r="D1854" s="498" t="s">
        <v>9770</v>
      </c>
      <c r="E1854" s="498" t="s">
        <v>50</v>
      </c>
      <c r="F1854" s="498" t="s">
        <v>2244</v>
      </c>
      <c r="G1854" s="498" t="s">
        <v>9618</v>
      </c>
      <c r="H1854" s="498" t="s">
        <v>9771</v>
      </c>
      <c r="I1854" s="498">
        <v>2</v>
      </c>
      <c r="J1854" s="498" t="s">
        <v>2796</v>
      </c>
      <c r="K1854" s="498" t="s">
        <v>2796</v>
      </c>
      <c r="L1854" s="498" t="s">
        <v>9772</v>
      </c>
      <c r="M1854" s="498" t="s">
        <v>7599</v>
      </c>
      <c r="N1854" s="498" t="s">
        <v>374</v>
      </c>
      <c r="O1854" s="498">
        <v>23110</v>
      </c>
      <c r="P1854" s="499">
        <v>863271635</v>
      </c>
      <c r="Q1854" s="500">
        <v>6000000</v>
      </c>
      <c r="R1854" s="500">
        <v>0</v>
      </c>
      <c r="S1854" s="500">
        <v>2000000</v>
      </c>
      <c r="T1854" s="500">
        <v>300000</v>
      </c>
      <c r="U1854" s="500">
        <v>8300000.0000000009</v>
      </c>
      <c r="V1854" s="500">
        <v>3</v>
      </c>
      <c r="W1854" s="500">
        <v>0</v>
      </c>
      <c r="X1854" s="500">
        <v>3</v>
      </c>
      <c r="Y1854" s="501">
        <v>180</v>
      </c>
      <c r="Z1854" s="500">
        <v>65988</v>
      </c>
      <c r="AA1854" s="500">
        <v>0</v>
      </c>
    </row>
    <row r="1855" spans="1:27" s="497" customFormat="1" ht="19.5" customHeight="1">
      <c r="A1855" s="498" t="s">
        <v>9773</v>
      </c>
      <c r="B1855" s="675">
        <v>20640217025674</v>
      </c>
      <c r="C1855" s="498" t="s">
        <v>6521</v>
      </c>
      <c r="D1855" s="498" t="s">
        <v>9774</v>
      </c>
      <c r="E1855" s="498" t="s">
        <v>50</v>
      </c>
      <c r="F1855" s="498" t="s">
        <v>2244</v>
      </c>
      <c r="G1855" s="498" t="s">
        <v>9702</v>
      </c>
      <c r="H1855" s="498" t="s">
        <v>9775</v>
      </c>
      <c r="I1855" s="498">
        <v>5</v>
      </c>
      <c r="J1855" s="498" t="s">
        <v>2796</v>
      </c>
      <c r="K1855" s="498" t="s">
        <v>2796</v>
      </c>
      <c r="L1855" s="498" t="s">
        <v>9776</v>
      </c>
      <c r="M1855" s="498" t="s">
        <v>857</v>
      </c>
      <c r="N1855" s="498" t="s">
        <v>335</v>
      </c>
      <c r="O1855" s="498">
        <v>64110</v>
      </c>
      <c r="P1855" s="499" t="s">
        <v>6524</v>
      </c>
      <c r="Q1855" s="500">
        <v>5000000</v>
      </c>
      <c r="R1855" s="500">
        <v>0</v>
      </c>
      <c r="S1855" s="500">
        <v>6000000</v>
      </c>
      <c r="T1855" s="500">
        <v>500000</v>
      </c>
      <c r="U1855" s="500">
        <v>11500000</v>
      </c>
      <c r="V1855" s="500">
        <v>3</v>
      </c>
      <c r="W1855" s="500">
        <v>0</v>
      </c>
      <c r="X1855" s="500">
        <v>3</v>
      </c>
      <c r="Y1855" s="501">
        <v>450</v>
      </c>
      <c r="Z1855" s="500">
        <v>105314</v>
      </c>
      <c r="AA1855" s="500">
        <v>0</v>
      </c>
    </row>
    <row r="1856" spans="1:27" s="497" customFormat="1" ht="19.5" customHeight="1">
      <c r="A1856" s="498" t="s">
        <v>9777</v>
      </c>
      <c r="B1856" s="675">
        <v>20620220225677</v>
      </c>
      <c r="C1856" s="498" t="s">
        <v>9778</v>
      </c>
      <c r="D1856" s="498" t="s">
        <v>9779</v>
      </c>
      <c r="E1856" s="498" t="s">
        <v>50</v>
      </c>
      <c r="F1856" s="498" t="s">
        <v>2244</v>
      </c>
      <c r="G1856" s="498" t="s">
        <v>9707</v>
      </c>
      <c r="H1856" s="498" t="s">
        <v>9780</v>
      </c>
      <c r="I1856" s="498">
        <v>10</v>
      </c>
      <c r="J1856" s="499" t="s">
        <v>2796</v>
      </c>
      <c r="K1856" s="499" t="s">
        <v>2796</v>
      </c>
      <c r="L1856" s="498" t="s">
        <v>1704</v>
      </c>
      <c r="M1856" s="498" t="s">
        <v>1704</v>
      </c>
      <c r="N1856" s="498" t="s">
        <v>92</v>
      </c>
      <c r="O1856" s="498">
        <v>62120</v>
      </c>
      <c r="P1856" s="499" t="s">
        <v>2796</v>
      </c>
      <c r="Q1856" s="500">
        <v>1800000</v>
      </c>
      <c r="R1856" s="500">
        <v>0</v>
      </c>
      <c r="S1856" s="500">
        <v>2000000</v>
      </c>
      <c r="T1856" s="500">
        <v>800000</v>
      </c>
      <c r="U1856" s="500">
        <v>4600000</v>
      </c>
      <c r="V1856" s="500">
        <v>2</v>
      </c>
      <c r="W1856" s="500">
        <v>1</v>
      </c>
      <c r="X1856" s="500">
        <v>3</v>
      </c>
      <c r="Y1856" s="501">
        <v>298</v>
      </c>
      <c r="Z1856" s="500">
        <v>54616</v>
      </c>
      <c r="AA1856" s="500">
        <v>0</v>
      </c>
    </row>
    <row r="1857" spans="1:27" s="497" customFormat="1" ht="19.5" customHeight="1">
      <c r="A1857" s="498" t="s">
        <v>9781</v>
      </c>
      <c r="B1857" s="675">
        <v>20840220725670</v>
      </c>
      <c r="C1857" s="498" t="s">
        <v>9782</v>
      </c>
      <c r="D1857" s="498" t="s">
        <v>9783</v>
      </c>
      <c r="E1857" s="498" t="s">
        <v>50</v>
      </c>
      <c r="F1857" s="498" t="s">
        <v>2244</v>
      </c>
      <c r="G1857" s="498" t="s">
        <v>9626</v>
      </c>
      <c r="H1857" s="498" t="s">
        <v>9784</v>
      </c>
      <c r="I1857" s="498">
        <v>3</v>
      </c>
      <c r="J1857" s="498" t="s">
        <v>2796</v>
      </c>
      <c r="K1857" s="498" t="s">
        <v>2796</v>
      </c>
      <c r="L1857" s="498" t="s">
        <v>1488</v>
      </c>
      <c r="M1857" s="498" t="s">
        <v>838</v>
      </c>
      <c r="N1857" s="498" t="s">
        <v>30</v>
      </c>
      <c r="O1857" s="498">
        <v>84110</v>
      </c>
      <c r="P1857" s="499" t="s">
        <v>1584</v>
      </c>
      <c r="Q1857" s="500">
        <v>1200000</v>
      </c>
      <c r="R1857" s="500">
        <v>0</v>
      </c>
      <c r="S1857" s="500">
        <v>5000000</v>
      </c>
      <c r="T1857" s="500">
        <v>500000</v>
      </c>
      <c r="U1857" s="500">
        <v>6700000</v>
      </c>
      <c r="V1857" s="500">
        <v>2</v>
      </c>
      <c r="W1857" s="500">
        <v>0</v>
      </c>
      <c r="X1857" s="500">
        <v>2</v>
      </c>
      <c r="Y1857" s="501">
        <v>163</v>
      </c>
      <c r="Z1857" s="500">
        <v>2240</v>
      </c>
      <c r="AA1857" s="500">
        <v>0</v>
      </c>
    </row>
    <row r="1858" spans="1:27" s="497" customFormat="1" ht="19.5" customHeight="1">
      <c r="A1858" s="498" t="s">
        <v>9785</v>
      </c>
      <c r="B1858" s="675">
        <v>20760221025674</v>
      </c>
      <c r="C1858" s="498" t="s">
        <v>9786</v>
      </c>
      <c r="D1858" s="498" t="s">
        <v>9787</v>
      </c>
      <c r="E1858" s="498" t="s">
        <v>50</v>
      </c>
      <c r="F1858" s="498" t="s">
        <v>2244</v>
      </c>
      <c r="G1858" s="498" t="s">
        <v>9592</v>
      </c>
      <c r="H1858" s="498" t="s">
        <v>9788</v>
      </c>
      <c r="I1858" s="498">
        <v>5</v>
      </c>
      <c r="J1858" s="498" t="s">
        <v>2796</v>
      </c>
      <c r="K1858" s="498" t="s">
        <v>2796</v>
      </c>
      <c r="L1858" s="498" t="s">
        <v>5237</v>
      </c>
      <c r="M1858" s="498" t="s">
        <v>815</v>
      </c>
      <c r="N1858" s="498" t="s">
        <v>312</v>
      </c>
      <c r="O1858" s="498">
        <v>76130</v>
      </c>
      <c r="P1858" s="499">
        <v>952895463</v>
      </c>
      <c r="Q1858" s="500">
        <v>10950000</v>
      </c>
      <c r="R1858" s="500">
        <v>0</v>
      </c>
      <c r="S1858" s="500">
        <v>7076000</v>
      </c>
      <c r="T1858" s="500">
        <v>3000000</v>
      </c>
      <c r="U1858" s="500">
        <v>21026000</v>
      </c>
      <c r="V1858" s="500">
        <v>3</v>
      </c>
      <c r="W1858" s="500">
        <v>0</v>
      </c>
      <c r="X1858" s="500">
        <v>3</v>
      </c>
      <c r="Y1858" s="501">
        <v>495</v>
      </c>
      <c r="Z1858" s="500">
        <v>118328</v>
      </c>
      <c r="AA1858" s="500">
        <v>0</v>
      </c>
    </row>
    <row r="1859" spans="1:27" s="497" customFormat="1" ht="19.5" customHeight="1">
      <c r="A1859" s="498" t="s">
        <v>9789</v>
      </c>
      <c r="B1859" s="675">
        <v>20800215725671</v>
      </c>
      <c r="C1859" s="498" t="s">
        <v>9790</v>
      </c>
      <c r="D1859" s="498" t="s">
        <v>1195</v>
      </c>
      <c r="E1859" s="498" t="s">
        <v>98</v>
      </c>
      <c r="F1859" s="498" t="s">
        <v>2244</v>
      </c>
      <c r="G1859" s="498" t="s">
        <v>9651</v>
      </c>
      <c r="H1859" s="498" t="s">
        <v>9791</v>
      </c>
      <c r="I1859" s="498">
        <v>8</v>
      </c>
      <c r="J1859" s="499" t="s">
        <v>25</v>
      </c>
      <c r="K1859" s="499" t="s">
        <v>25</v>
      </c>
      <c r="L1859" s="498" t="s">
        <v>798</v>
      </c>
      <c r="M1859" s="498" t="s">
        <v>798</v>
      </c>
      <c r="N1859" s="498" t="s">
        <v>71</v>
      </c>
      <c r="O1859" s="498">
        <v>80240</v>
      </c>
      <c r="P1859" s="499" t="s">
        <v>2796</v>
      </c>
      <c r="Q1859" s="500">
        <v>0</v>
      </c>
      <c r="R1859" s="500">
        <v>0</v>
      </c>
      <c r="S1859" s="500">
        <v>3000000</v>
      </c>
      <c r="T1859" s="500">
        <v>800000</v>
      </c>
      <c r="U1859" s="500">
        <v>3800000</v>
      </c>
      <c r="V1859" s="500">
        <v>3</v>
      </c>
      <c r="W1859" s="500">
        <v>0</v>
      </c>
      <c r="X1859" s="500">
        <v>3</v>
      </c>
      <c r="Y1859" s="501">
        <v>465</v>
      </c>
      <c r="Z1859" s="500">
        <v>5196</v>
      </c>
      <c r="AA1859" s="500">
        <v>0</v>
      </c>
    </row>
    <row r="1860" spans="1:27" s="497" customFormat="1" ht="19.5" customHeight="1">
      <c r="A1860" s="498" t="s">
        <v>9792</v>
      </c>
      <c r="B1860" s="675">
        <v>20730206425678</v>
      </c>
      <c r="C1860" s="498" t="s">
        <v>9793</v>
      </c>
      <c r="D1860" s="498" t="s">
        <v>9794</v>
      </c>
      <c r="E1860" s="498" t="s">
        <v>114</v>
      </c>
      <c r="F1860" s="498" t="s">
        <v>2392</v>
      </c>
      <c r="G1860" s="498" t="s">
        <v>9632</v>
      </c>
      <c r="H1860" s="498" t="s">
        <v>1732</v>
      </c>
      <c r="I1860" s="498">
        <v>9</v>
      </c>
      <c r="J1860" s="499" t="s">
        <v>25</v>
      </c>
      <c r="K1860" s="499" t="s">
        <v>25</v>
      </c>
      <c r="L1860" s="498" t="s">
        <v>779</v>
      </c>
      <c r="M1860" s="498" t="s">
        <v>113</v>
      </c>
      <c r="N1860" s="498" t="s">
        <v>35</v>
      </c>
      <c r="O1860" s="498">
        <v>73000</v>
      </c>
      <c r="P1860" s="499" t="s">
        <v>2796</v>
      </c>
      <c r="Q1860" s="500">
        <v>9000000</v>
      </c>
      <c r="R1860" s="500">
        <v>2000000</v>
      </c>
      <c r="S1860" s="500">
        <v>1000000</v>
      </c>
      <c r="T1860" s="500">
        <v>1000000</v>
      </c>
      <c r="U1860" s="500">
        <v>13000000</v>
      </c>
      <c r="V1860" s="500">
        <v>14</v>
      </c>
      <c r="W1860" s="500">
        <v>5</v>
      </c>
      <c r="X1860" s="500">
        <v>19</v>
      </c>
      <c r="Y1860" s="501">
        <v>106.98</v>
      </c>
      <c r="Z1860" s="500">
        <v>33384</v>
      </c>
      <c r="AA1860" s="500">
        <v>481</v>
      </c>
    </row>
    <row r="1861" spans="1:27" s="497" customFormat="1" ht="19.5" customHeight="1">
      <c r="A1861" s="498" t="s">
        <v>9795</v>
      </c>
      <c r="B1861" s="675">
        <v>20730212125676</v>
      </c>
      <c r="C1861" s="498" t="s">
        <v>9796</v>
      </c>
      <c r="D1861" s="498" t="s">
        <v>9797</v>
      </c>
      <c r="E1861" s="498" t="s">
        <v>114</v>
      </c>
      <c r="F1861" s="498" t="s">
        <v>2392</v>
      </c>
      <c r="G1861" s="498" t="s">
        <v>9583</v>
      </c>
      <c r="H1861" s="498" t="s">
        <v>9798</v>
      </c>
      <c r="I1861" s="498">
        <v>4</v>
      </c>
      <c r="J1861" s="499" t="s">
        <v>2796</v>
      </c>
      <c r="K1861" s="499" t="s">
        <v>2796</v>
      </c>
      <c r="L1861" s="498" t="s">
        <v>1827</v>
      </c>
      <c r="M1861" s="498" t="s">
        <v>113</v>
      </c>
      <c r="N1861" s="498" t="s">
        <v>35</v>
      </c>
      <c r="O1861" s="498">
        <v>73000</v>
      </c>
      <c r="P1861" s="499" t="s">
        <v>9799</v>
      </c>
      <c r="Q1861" s="500">
        <v>4000000</v>
      </c>
      <c r="R1861" s="500">
        <v>3000000</v>
      </c>
      <c r="S1861" s="500">
        <v>2000000</v>
      </c>
      <c r="T1861" s="500">
        <v>3000000</v>
      </c>
      <c r="U1861" s="500">
        <v>12000000</v>
      </c>
      <c r="V1861" s="500">
        <v>23</v>
      </c>
      <c r="W1861" s="500">
        <v>22</v>
      </c>
      <c r="X1861" s="500">
        <v>45</v>
      </c>
      <c r="Y1861" s="501">
        <v>494.06</v>
      </c>
      <c r="Z1861" s="500">
        <v>17096</v>
      </c>
      <c r="AA1861" s="500">
        <v>883</v>
      </c>
    </row>
    <row r="1862" spans="1:27" s="497" customFormat="1" ht="19.5" customHeight="1">
      <c r="A1862" s="498" t="s">
        <v>9800</v>
      </c>
      <c r="B1862" s="675">
        <v>20730221725672</v>
      </c>
      <c r="C1862" s="498" t="s">
        <v>9801</v>
      </c>
      <c r="D1862" s="498" t="s">
        <v>1795</v>
      </c>
      <c r="E1862" s="498" t="s">
        <v>114</v>
      </c>
      <c r="F1862" s="498" t="s">
        <v>3625</v>
      </c>
      <c r="G1862" s="498" t="s">
        <v>9677</v>
      </c>
      <c r="H1862" s="498" t="s">
        <v>9802</v>
      </c>
      <c r="I1862" s="498">
        <v>12</v>
      </c>
      <c r="J1862" s="498" t="s">
        <v>25</v>
      </c>
      <c r="K1862" s="498" t="s">
        <v>25</v>
      </c>
      <c r="L1862" s="498" t="s">
        <v>3436</v>
      </c>
      <c r="M1862" s="498" t="s">
        <v>113</v>
      </c>
      <c r="N1862" s="498" t="s">
        <v>35</v>
      </c>
      <c r="O1862" s="498">
        <v>73000</v>
      </c>
      <c r="P1862" s="499" t="s">
        <v>9803</v>
      </c>
      <c r="Q1862" s="500">
        <v>5000000</v>
      </c>
      <c r="R1862" s="500">
        <v>4000000</v>
      </c>
      <c r="S1862" s="500">
        <v>10000000</v>
      </c>
      <c r="T1862" s="500">
        <v>1000000</v>
      </c>
      <c r="U1862" s="500">
        <v>20000000</v>
      </c>
      <c r="V1862" s="500">
        <v>20</v>
      </c>
      <c r="W1862" s="500">
        <v>20</v>
      </c>
      <c r="X1862" s="500">
        <v>40</v>
      </c>
      <c r="Y1862" s="501">
        <v>350.37</v>
      </c>
      <c r="Z1862" s="500">
        <v>16916</v>
      </c>
      <c r="AA1862" s="500">
        <v>984</v>
      </c>
    </row>
    <row r="1863" spans="1:27" s="497" customFormat="1" ht="19.5" customHeight="1">
      <c r="A1863" s="498" t="s">
        <v>9804</v>
      </c>
      <c r="B1863" s="675">
        <v>20730206525675</v>
      </c>
      <c r="C1863" s="498" t="s">
        <v>9805</v>
      </c>
      <c r="D1863" s="498" t="s">
        <v>9806</v>
      </c>
      <c r="E1863" s="498" t="s">
        <v>82</v>
      </c>
      <c r="F1863" s="498" t="s">
        <v>3959</v>
      </c>
      <c r="G1863" s="498" t="s">
        <v>9632</v>
      </c>
      <c r="H1863" s="498" t="s">
        <v>9807</v>
      </c>
      <c r="I1863" s="498">
        <v>19</v>
      </c>
      <c r="J1863" s="499" t="s">
        <v>25</v>
      </c>
      <c r="K1863" s="499" t="s">
        <v>25</v>
      </c>
      <c r="L1863" s="498" t="s">
        <v>1266</v>
      </c>
      <c r="M1863" s="498" t="s">
        <v>707</v>
      </c>
      <c r="N1863" s="498" t="s">
        <v>35</v>
      </c>
      <c r="O1863" s="498">
        <v>73140</v>
      </c>
      <c r="P1863" s="499" t="s">
        <v>2796</v>
      </c>
      <c r="Q1863" s="500">
        <v>120000</v>
      </c>
      <c r="R1863" s="500">
        <v>25000000</v>
      </c>
      <c r="S1863" s="500">
        <v>5000000</v>
      </c>
      <c r="T1863" s="500">
        <v>5000000</v>
      </c>
      <c r="U1863" s="500">
        <v>35120000</v>
      </c>
      <c r="V1863" s="500">
        <v>42</v>
      </c>
      <c r="W1863" s="500">
        <v>60</v>
      </c>
      <c r="X1863" s="500">
        <v>102</v>
      </c>
      <c r="Y1863" s="501">
        <v>178</v>
      </c>
      <c r="Z1863" s="500">
        <v>21540</v>
      </c>
      <c r="AA1863" s="500">
        <v>3264</v>
      </c>
    </row>
    <row r="1864" spans="1:27" s="497" customFormat="1" ht="19.5" customHeight="1">
      <c r="A1864" s="498" t="s">
        <v>9808</v>
      </c>
      <c r="B1864" s="675">
        <v>20500220325679</v>
      </c>
      <c r="C1864" s="498" t="s">
        <v>9809</v>
      </c>
      <c r="D1864" s="498" t="s">
        <v>390</v>
      </c>
      <c r="E1864" s="498" t="s">
        <v>250</v>
      </c>
      <c r="F1864" s="498" t="s">
        <v>2860</v>
      </c>
      <c r="G1864" s="498" t="s">
        <v>9702</v>
      </c>
      <c r="H1864" s="498">
        <v>176</v>
      </c>
      <c r="I1864" s="498">
        <v>1</v>
      </c>
      <c r="J1864" s="499" t="s">
        <v>2796</v>
      </c>
      <c r="K1864" s="499" t="s">
        <v>2796</v>
      </c>
      <c r="L1864" s="498" t="s">
        <v>9810</v>
      </c>
      <c r="M1864" s="498" t="s">
        <v>9811</v>
      </c>
      <c r="N1864" s="498" t="s">
        <v>87</v>
      </c>
      <c r="O1864" s="498">
        <v>50320</v>
      </c>
      <c r="P1864" s="499">
        <v>610947990</v>
      </c>
      <c r="Q1864" s="500">
        <v>0</v>
      </c>
      <c r="R1864" s="500">
        <v>4150223.9999999995</v>
      </c>
      <c r="S1864" s="500">
        <v>10995770</v>
      </c>
      <c r="T1864" s="500">
        <v>394318329</v>
      </c>
      <c r="U1864" s="500">
        <v>409464323</v>
      </c>
      <c r="V1864" s="500">
        <v>4</v>
      </c>
      <c r="W1864" s="500">
        <v>1</v>
      </c>
      <c r="X1864" s="500">
        <v>5</v>
      </c>
      <c r="Y1864" s="501">
        <v>209.33</v>
      </c>
      <c r="Z1864" s="500">
        <v>7568</v>
      </c>
      <c r="AA1864" s="500">
        <v>209</v>
      </c>
    </row>
    <row r="1865" spans="1:27" s="497" customFormat="1" ht="19.5" customHeight="1">
      <c r="A1865" s="498" t="s">
        <v>9812</v>
      </c>
      <c r="B1865" s="675">
        <v>20900211825671</v>
      </c>
      <c r="C1865" s="498" t="s">
        <v>9813</v>
      </c>
      <c r="D1865" s="498" t="s">
        <v>9814</v>
      </c>
      <c r="E1865" s="498" t="s">
        <v>251</v>
      </c>
      <c r="F1865" s="498" t="s">
        <v>2105</v>
      </c>
      <c r="G1865" s="498" t="s">
        <v>9727</v>
      </c>
      <c r="H1865" s="498">
        <v>44</v>
      </c>
      <c r="I1865" s="499" t="s">
        <v>25</v>
      </c>
      <c r="J1865" s="499">
        <v>2</v>
      </c>
      <c r="K1865" s="498" t="s">
        <v>9815</v>
      </c>
      <c r="L1865" s="498" t="s">
        <v>9816</v>
      </c>
      <c r="M1865" s="498" t="s">
        <v>825</v>
      </c>
      <c r="N1865" s="498" t="s">
        <v>93</v>
      </c>
      <c r="O1865" s="498">
        <v>90000</v>
      </c>
      <c r="P1865" s="499" t="s">
        <v>9817</v>
      </c>
      <c r="Q1865" s="500">
        <v>0</v>
      </c>
      <c r="R1865" s="500">
        <v>200000</v>
      </c>
      <c r="S1865" s="500">
        <v>350000</v>
      </c>
      <c r="T1865" s="500">
        <v>500000</v>
      </c>
      <c r="U1865" s="500">
        <v>1050000</v>
      </c>
      <c r="V1865" s="500">
        <v>10</v>
      </c>
      <c r="W1865" s="500">
        <v>10</v>
      </c>
      <c r="X1865" s="500">
        <v>20</v>
      </c>
      <c r="Y1865" s="501">
        <v>262.60000000000002</v>
      </c>
      <c r="Z1865" s="500">
        <v>1280</v>
      </c>
      <c r="AA1865" s="500">
        <v>1280</v>
      </c>
    </row>
    <row r="1866" spans="1:27" s="497" customFormat="1" ht="19.5" customHeight="1">
      <c r="A1866" s="498" t="s">
        <v>9818</v>
      </c>
      <c r="B1866" s="675">
        <v>20130209425678</v>
      </c>
      <c r="C1866" s="498" t="s">
        <v>1670</v>
      </c>
      <c r="D1866" s="498" t="s">
        <v>9819</v>
      </c>
      <c r="E1866" s="498" t="s">
        <v>44</v>
      </c>
      <c r="F1866" s="498" t="s">
        <v>2105</v>
      </c>
      <c r="G1866" s="498" t="s">
        <v>9587</v>
      </c>
      <c r="H1866" s="498" t="s">
        <v>1671</v>
      </c>
      <c r="I1866" s="498">
        <v>13</v>
      </c>
      <c r="J1866" s="499" t="s">
        <v>2796</v>
      </c>
      <c r="K1866" s="499" t="s">
        <v>2796</v>
      </c>
      <c r="L1866" s="498" t="s">
        <v>361</v>
      </c>
      <c r="M1866" s="498" t="s">
        <v>353</v>
      </c>
      <c r="N1866" s="498" t="s">
        <v>8</v>
      </c>
      <c r="O1866" s="498">
        <v>12150</v>
      </c>
      <c r="P1866" s="499">
        <v>864118272</v>
      </c>
      <c r="Q1866" s="500">
        <v>10000000</v>
      </c>
      <c r="R1866" s="500">
        <v>20000000</v>
      </c>
      <c r="S1866" s="500">
        <v>15000000</v>
      </c>
      <c r="T1866" s="500">
        <v>10000000</v>
      </c>
      <c r="U1866" s="500">
        <v>55000000</v>
      </c>
      <c r="V1866" s="500">
        <v>10</v>
      </c>
      <c r="W1866" s="500">
        <v>8</v>
      </c>
      <c r="X1866" s="500">
        <v>18</v>
      </c>
      <c r="Y1866" s="501">
        <v>490.24</v>
      </c>
      <c r="Z1866" s="500">
        <v>1612</v>
      </c>
      <c r="AA1866" s="500">
        <v>599</v>
      </c>
    </row>
    <row r="1867" spans="1:27" s="497" customFormat="1" ht="19.5" customHeight="1">
      <c r="A1867" s="498" t="s">
        <v>9820</v>
      </c>
      <c r="B1867" s="675">
        <v>20130209525675</v>
      </c>
      <c r="C1867" s="498" t="s">
        <v>1670</v>
      </c>
      <c r="D1867" s="498" t="s">
        <v>9819</v>
      </c>
      <c r="E1867" s="498" t="s">
        <v>44</v>
      </c>
      <c r="F1867" s="498" t="s">
        <v>2105</v>
      </c>
      <c r="G1867" s="498" t="s">
        <v>9587</v>
      </c>
      <c r="H1867" s="498" t="s">
        <v>1669</v>
      </c>
      <c r="I1867" s="498">
        <v>13</v>
      </c>
      <c r="J1867" s="499" t="s">
        <v>2796</v>
      </c>
      <c r="K1867" s="499" t="s">
        <v>2796</v>
      </c>
      <c r="L1867" s="498" t="s">
        <v>361</v>
      </c>
      <c r="M1867" s="498" t="s">
        <v>353</v>
      </c>
      <c r="N1867" s="498" t="s">
        <v>8</v>
      </c>
      <c r="O1867" s="498">
        <v>12150</v>
      </c>
      <c r="P1867" s="499">
        <v>864118272</v>
      </c>
      <c r="Q1867" s="500">
        <v>10000000</v>
      </c>
      <c r="R1867" s="500">
        <v>20000000</v>
      </c>
      <c r="S1867" s="500">
        <v>15000000</v>
      </c>
      <c r="T1867" s="500">
        <v>10000000</v>
      </c>
      <c r="U1867" s="500">
        <v>55000000</v>
      </c>
      <c r="V1867" s="500">
        <v>10</v>
      </c>
      <c r="W1867" s="500">
        <v>8</v>
      </c>
      <c r="X1867" s="500">
        <v>18</v>
      </c>
      <c r="Y1867" s="501">
        <v>387.41</v>
      </c>
      <c r="Z1867" s="500">
        <v>1612</v>
      </c>
      <c r="AA1867" s="500">
        <v>599</v>
      </c>
    </row>
    <row r="1868" spans="1:27" s="497" customFormat="1" ht="19.5" customHeight="1">
      <c r="A1868" s="498" t="s">
        <v>9821</v>
      </c>
      <c r="B1868" s="675">
        <v>20700218725670</v>
      </c>
      <c r="C1868" s="498" t="s">
        <v>9822</v>
      </c>
      <c r="D1868" s="498" t="s">
        <v>913</v>
      </c>
      <c r="E1868" s="498" t="s">
        <v>44</v>
      </c>
      <c r="F1868" s="498" t="s">
        <v>2715</v>
      </c>
      <c r="G1868" s="498" t="s">
        <v>9823</v>
      </c>
      <c r="H1868" s="498">
        <v>106</v>
      </c>
      <c r="I1868" s="498">
        <v>4</v>
      </c>
      <c r="J1868" s="499" t="s">
        <v>25</v>
      </c>
      <c r="K1868" s="499" t="s">
        <v>25</v>
      </c>
      <c r="L1868" s="498" t="s">
        <v>9824</v>
      </c>
      <c r="M1868" s="498" t="s">
        <v>436</v>
      </c>
      <c r="N1868" s="498" t="s">
        <v>32</v>
      </c>
      <c r="O1868" s="498">
        <v>70000</v>
      </c>
      <c r="P1868" s="499">
        <v>804563535</v>
      </c>
      <c r="Q1868" s="500">
        <v>2000000</v>
      </c>
      <c r="R1868" s="500">
        <v>12000000</v>
      </c>
      <c r="S1868" s="500">
        <v>5000000</v>
      </c>
      <c r="T1868" s="500">
        <v>3000000</v>
      </c>
      <c r="U1868" s="500">
        <v>22000000</v>
      </c>
      <c r="V1868" s="500">
        <v>30</v>
      </c>
      <c r="W1868" s="500">
        <v>8</v>
      </c>
      <c r="X1868" s="500">
        <v>38</v>
      </c>
      <c r="Y1868" s="501">
        <v>208.8</v>
      </c>
      <c r="Z1868" s="500">
        <v>2056</v>
      </c>
      <c r="AA1868" s="500">
        <v>1209</v>
      </c>
    </row>
    <row r="1869" spans="1:27" s="497" customFormat="1" ht="19.5" customHeight="1">
      <c r="A1869" s="498" t="s">
        <v>9825</v>
      </c>
      <c r="B1869" s="675">
        <v>20860222225677</v>
      </c>
      <c r="C1869" s="498" t="s">
        <v>9826</v>
      </c>
      <c r="D1869" s="498" t="s">
        <v>9827</v>
      </c>
      <c r="E1869" s="498" t="s">
        <v>44</v>
      </c>
      <c r="F1869" s="498" t="s">
        <v>2105</v>
      </c>
      <c r="G1869" s="498" t="s">
        <v>9636</v>
      </c>
      <c r="H1869" s="498" t="s">
        <v>9828</v>
      </c>
      <c r="I1869" s="498">
        <v>5</v>
      </c>
      <c r="J1869" s="499" t="s">
        <v>2796</v>
      </c>
      <c r="K1869" s="499" t="s">
        <v>2796</v>
      </c>
      <c r="L1869" s="498" t="s">
        <v>1658</v>
      </c>
      <c r="M1869" s="498" t="s">
        <v>1658</v>
      </c>
      <c r="N1869" s="498" t="s">
        <v>327</v>
      </c>
      <c r="O1869" s="498">
        <v>86130</v>
      </c>
      <c r="P1869" s="499">
        <v>986692425</v>
      </c>
      <c r="Q1869" s="500">
        <v>0</v>
      </c>
      <c r="R1869" s="500">
        <v>3000000</v>
      </c>
      <c r="S1869" s="500">
        <v>1230000</v>
      </c>
      <c r="T1869" s="500">
        <v>200000</v>
      </c>
      <c r="U1869" s="500">
        <v>4430000</v>
      </c>
      <c r="V1869" s="500">
        <v>6</v>
      </c>
      <c r="W1869" s="500">
        <v>19</v>
      </c>
      <c r="X1869" s="500">
        <v>25</v>
      </c>
      <c r="Y1869" s="501">
        <v>138.47999999999999</v>
      </c>
      <c r="Z1869" s="500">
        <v>1540</v>
      </c>
      <c r="AA1869" s="500">
        <v>651</v>
      </c>
    </row>
    <row r="1870" spans="1:27" s="497" customFormat="1" ht="19.5" customHeight="1">
      <c r="A1870" s="498" t="s">
        <v>9829</v>
      </c>
      <c r="B1870" s="675">
        <v>20860210625672</v>
      </c>
      <c r="C1870" s="498" t="s">
        <v>9830</v>
      </c>
      <c r="D1870" s="498" t="s">
        <v>1564</v>
      </c>
      <c r="E1870" s="498" t="s">
        <v>231</v>
      </c>
      <c r="F1870" s="498" t="s">
        <v>3422</v>
      </c>
      <c r="G1870" s="498" t="s">
        <v>9612</v>
      </c>
      <c r="H1870" s="498">
        <v>111</v>
      </c>
      <c r="I1870" s="498">
        <v>1</v>
      </c>
      <c r="J1870" s="499" t="s">
        <v>2796</v>
      </c>
      <c r="K1870" s="499" t="s">
        <v>2796</v>
      </c>
      <c r="L1870" s="498" t="s">
        <v>7086</v>
      </c>
      <c r="M1870" s="498" t="s">
        <v>7087</v>
      </c>
      <c r="N1870" s="498" t="s">
        <v>327</v>
      </c>
      <c r="O1870" s="498">
        <v>86220</v>
      </c>
      <c r="P1870" s="499" t="s">
        <v>2796</v>
      </c>
      <c r="Q1870" s="500">
        <v>20000000</v>
      </c>
      <c r="R1870" s="500">
        <v>13000000</v>
      </c>
      <c r="S1870" s="500">
        <v>37000000</v>
      </c>
      <c r="T1870" s="500">
        <v>10000000</v>
      </c>
      <c r="U1870" s="500">
        <v>80000000</v>
      </c>
      <c r="V1870" s="500">
        <v>25</v>
      </c>
      <c r="W1870" s="500">
        <v>22</v>
      </c>
      <c r="X1870" s="500">
        <v>47</v>
      </c>
      <c r="Y1870" s="501">
        <v>472.16</v>
      </c>
      <c r="Z1870" s="500">
        <v>6954</v>
      </c>
      <c r="AA1870" s="500">
        <v>3272</v>
      </c>
    </row>
    <row r="1871" spans="1:27" s="497" customFormat="1" ht="19.5" customHeight="1">
      <c r="A1871" s="498" t="s">
        <v>9831</v>
      </c>
      <c r="B1871" s="675">
        <v>20300216725671</v>
      </c>
      <c r="C1871" s="498" t="s">
        <v>9832</v>
      </c>
      <c r="D1871" s="498" t="s">
        <v>721</v>
      </c>
      <c r="E1871" s="498" t="s">
        <v>55</v>
      </c>
      <c r="F1871" s="498" t="s">
        <v>2725</v>
      </c>
      <c r="G1871" s="498" t="s">
        <v>9695</v>
      </c>
      <c r="H1871" s="498">
        <v>49</v>
      </c>
      <c r="I1871" s="498">
        <v>4</v>
      </c>
      <c r="J1871" s="499" t="s">
        <v>2796</v>
      </c>
      <c r="K1871" s="499" t="s">
        <v>2796</v>
      </c>
      <c r="L1871" s="498" t="s">
        <v>9833</v>
      </c>
      <c r="M1871" s="498" t="s">
        <v>9834</v>
      </c>
      <c r="N1871" s="498" t="s">
        <v>21</v>
      </c>
      <c r="O1871" s="498">
        <v>30430</v>
      </c>
      <c r="P1871" s="499" t="s">
        <v>2796</v>
      </c>
      <c r="Q1871" s="500">
        <v>39222000</v>
      </c>
      <c r="R1871" s="500">
        <v>4000000</v>
      </c>
      <c r="S1871" s="500">
        <v>8000000</v>
      </c>
      <c r="T1871" s="500">
        <v>905204169</v>
      </c>
      <c r="U1871" s="500">
        <v>956426169</v>
      </c>
      <c r="V1871" s="500">
        <v>6</v>
      </c>
      <c r="W1871" s="500">
        <v>5</v>
      </c>
      <c r="X1871" s="500">
        <v>11</v>
      </c>
      <c r="Y1871" s="501">
        <v>155.47</v>
      </c>
      <c r="Z1871" s="500">
        <v>21488</v>
      </c>
      <c r="AA1871" s="500">
        <v>408</v>
      </c>
    </row>
    <row r="1872" spans="1:27" s="497" customFormat="1" ht="19.5" customHeight="1">
      <c r="A1872" s="498" t="s">
        <v>9835</v>
      </c>
      <c r="B1872" s="675">
        <v>20740213925677</v>
      </c>
      <c r="C1872" s="498" t="s">
        <v>9836</v>
      </c>
      <c r="D1872" s="498" t="s">
        <v>9837</v>
      </c>
      <c r="E1872" s="498" t="s">
        <v>253</v>
      </c>
      <c r="F1872" s="498" t="s">
        <v>2110</v>
      </c>
      <c r="G1872" s="498" t="s">
        <v>9618</v>
      </c>
      <c r="H1872" s="498" t="s">
        <v>9838</v>
      </c>
      <c r="I1872" s="498">
        <v>8</v>
      </c>
      <c r="J1872" s="498" t="s">
        <v>2796</v>
      </c>
      <c r="K1872" s="498" t="s">
        <v>2796</v>
      </c>
      <c r="L1872" s="498" t="s">
        <v>689</v>
      </c>
      <c r="M1872" s="498" t="s">
        <v>2</v>
      </c>
      <c r="N1872" s="498" t="s">
        <v>3</v>
      </c>
      <c r="O1872" s="498">
        <v>74000</v>
      </c>
      <c r="P1872" s="498" t="s">
        <v>2796</v>
      </c>
      <c r="Q1872" s="500">
        <v>0</v>
      </c>
      <c r="R1872" s="500">
        <v>0</v>
      </c>
      <c r="S1872" s="500">
        <v>10000000</v>
      </c>
      <c r="T1872" s="500">
        <v>3000000</v>
      </c>
      <c r="U1872" s="500">
        <v>13000000</v>
      </c>
      <c r="V1872" s="500">
        <v>6</v>
      </c>
      <c r="W1872" s="500">
        <v>21</v>
      </c>
      <c r="X1872" s="500">
        <v>27</v>
      </c>
      <c r="Y1872" s="501">
        <v>476.97</v>
      </c>
      <c r="Z1872" s="500">
        <v>2696</v>
      </c>
      <c r="AA1872" s="500">
        <v>2696</v>
      </c>
    </row>
    <row r="1873" spans="1:27" s="497" customFormat="1" ht="19.5" customHeight="1">
      <c r="A1873" s="498" t="s">
        <v>9839</v>
      </c>
      <c r="B1873" s="675">
        <v>20110210425677</v>
      </c>
      <c r="C1873" s="498" t="s">
        <v>9840</v>
      </c>
      <c r="D1873" s="498" t="s">
        <v>9841</v>
      </c>
      <c r="E1873" s="498" t="s">
        <v>1</v>
      </c>
      <c r="F1873" s="498" t="s">
        <v>2961</v>
      </c>
      <c r="G1873" s="498" t="s">
        <v>9612</v>
      </c>
      <c r="H1873" s="498" t="s">
        <v>9842</v>
      </c>
      <c r="I1873" s="499">
        <v>15</v>
      </c>
      <c r="J1873" s="499" t="s">
        <v>2796</v>
      </c>
      <c r="K1873" s="499" t="s">
        <v>2796</v>
      </c>
      <c r="L1873" s="498" t="s">
        <v>9</v>
      </c>
      <c r="M1873" s="498" t="s">
        <v>9</v>
      </c>
      <c r="N1873" s="498" t="s">
        <v>10</v>
      </c>
      <c r="O1873" s="498">
        <v>10570</v>
      </c>
      <c r="P1873" s="499" t="s">
        <v>2796</v>
      </c>
      <c r="Q1873" s="500">
        <v>30000000</v>
      </c>
      <c r="R1873" s="500">
        <v>50000000</v>
      </c>
      <c r="S1873" s="500">
        <v>10000000</v>
      </c>
      <c r="T1873" s="500">
        <v>10000000</v>
      </c>
      <c r="U1873" s="500">
        <v>100000000</v>
      </c>
      <c r="V1873" s="500">
        <v>15</v>
      </c>
      <c r="W1873" s="500">
        <v>12</v>
      </c>
      <c r="X1873" s="500">
        <v>27</v>
      </c>
      <c r="Y1873" s="501">
        <v>315</v>
      </c>
      <c r="Z1873" s="500">
        <v>5564</v>
      </c>
      <c r="AA1873" s="500">
        <v>3860</v>
      </c>
    </row>
    <row r="1874" spans="1:27" s="497" customFormat="1" ht="19.5" customHeight="1">
      <c r="A1874" s="498" t="s">
        <v>9843</v>
      </c>
      <c r="B1874" s="675">
        <v>20770214225678</v>
      </c>
      <c r="C1874" s="498" t="s">
        <v>9844</v>
      </c>
      <c r="D1874" s="498" t="s">
        <v>728</v>
      </c>
      <c r="E1874" s="498">
        <v>14</v>
      </c>
      <c r="F1874" s="498" t="s">
        <v>2169</v>
      </c>
      <c r="G1874" s="498" t="s">
        <v>9618</v>
      </c>
      <c r="H1874" s="498" t="s">
        <v>9845</v>
      </c>
      <c r="I1874" s="498">
        <v>3</v>
      </c>
      <c r="J1874" s="499" t="s">
        <v>2796</v>
      </c>
      <c r="K1874" s="499" t="s">
        <v>2796</v>
      </c>
      <c r="L1874" s="498" t="s">
        <v>9846</v>
      </c>
      <c r="M1874" s="498" t="s">
        <v>9847</v>
      </c>
      <c r="N1874" s="498" t="s">
        <v>485</v>
      </c>
      <c r="O1874" s="498">
        <v>77150</v>
      </c>
      <c r="P1874" s="499">
        <v>870397992</v>
      </c>
      <c r="Q1874" s="500">
        <v>5000000</v>
      </c>
      <c r="R1874" s="500">
        <v>3000000</v>
      </c>
      <c r="S1874" s="500">
        <v>3000000</v>
      </c>
      <c r="T1874" s="500">
        <v>500000</v>
      </c>
      <c r="U1874" s="500">
        <v>11500000</v>
      </c>
      <c r="V1874" s="500">
        <v>2</v>
      </c>
      <c r="W1874" s="500">
        <v>2</v>
      </c>
      <c r="X1874" s="500">
        <v>4</v>
      </c>
      <c r="Y1874" s="501">
        <v>65</v>
      </c>
      <c r="Z1874" s="500">
        <v>502</v>
      </c>
      <c r="AA1874" s="500">
        <v>502</v>
      </c>
    </row>
    <row r="1875" spans="1:27" s="497" customFormat="1" ht="19.5" customHeight="1">
      <c r="A1875" s="498" t="s">
        <v>9848</v>
      </c>
      <c r="B1875" s="675">
        <v>20550216925677</v>
      </c>
      <c r="C1875" s="498" t="s">
        <v>9849</v>
      </c>
      <c r="D1875" s="498" t="s">
        <v>9850</v>
      </c>
      <c r="E1875" s="498">
        <v>14</v>
      </c>
      <c r="F1875" s="498" t="s">
        <v>2169</v>
      </c>
      <c r="G1875" s="498" t="s">
        <v>9618</v>
      </c>
      <c r="H1875" s="498">
        <v>76</v>
      </c>
      <c r="I1875" s="498">
        <v>6</v>
      </c>
      <c r="J1875" s="499" t="s">
        <v>2796</v>
      </c>
      <c r="K1875" s="499" t="s">
        <v>2796</v>
      </c>
      <c r="L1875" s="498" t="s">
        <v>9851</v>
      </c>
      <c r="M1875" s="498" t="s">
        <v>9852</v>
      </c>
      <c r="N1875" s="498" t="s">
        <v>431</v>
      </c>
      <c r="O1875" s="498">
        <v>55220</v>
      </c>
      <c r="P1875" s="499">
        <v>807023714</v>
      </c>
      <c r="Q1875" s="500">
        <v>500000</v>
      </c>
      <c r="R1875" s="500">
        <v>900000</v>
      </c>
      <c r="S1875" s="500">
        <v>5000000</v>
      </c>
      <c r="T1875" s="500">
        <v>300000</v>
      </c>
      <c r="U1875" s="500">
        <v>6700000</v>
      </c>
      <c r="V1875" s="500">
        <v>3</v>
      </c>
      <c r="W1875" s="500">
        <v>2</v>
      </c>
      <c r="X1875" s="500">
        <v>5</v>
      </c>
      <c r="Y1875" s="501">
        <v>231</v>
      </c>
      <c r="Z1875" s="500">
        <v>2332</v>
      </c>
      <c r="AA1875" s="500">
        <v>134</v>
      </c>
    </row>
    <row r="1876" spans="1:27" s="497" customFormat="1" ht="19.5" customHeight="1">
      <c r="A1876" s="498" t="s">
        <v>9853</v>
      </c>
      <c r="B1876" s="675">
        <v>20740202925670</v>
      </c>
      <c r="C1876" s="498" t="s">
        <v>9854</v>
      </c>
      <c r="D1876" s="498" t="s">
        <v>9855</v>
      </c>
      <c r="E1876" s="498" t="s">
        <v>31</v>
      </c>
      <c r="F1876" s="498" t="s">
        <v>1946</v>
      </c>
      <c r="G1876" s="498" t="s">
        <v>9602</v>
      </c>
      <c r="H1876" s="498" t="s">
        <v>9856</v>
      </c>
      <c r="I1876" s="498">
        <v>2</v>
      </c>
      <c r="J1876" s="499" t="s">
        <v>2796</v>
      </c>
      <c r="K1876" s="499" t="s">
        <v>2796</v>
      </c>
      <c r="L1876" s="498" t="s">
        <v>397</v>
      </c>
      <c r="M1876" s="498" t="s">
        <v>2</v>
      </c>
      <c r="N1876" s="498" t="s">
        <v>3</v>
      </c>
      <c r="O1876" s="498">
        <v>74000</v>
      </c>
      <c r="P1876" s="499" t="s">
        <v>2796</v>
      </c>
      <c r="Q1876" s="500">
        <v>21000000</v>
      </c>
      <c r="R1876" s="500">
        <v>40000000</v>
      </c>
      <c r="S1876" s="500">
        <v>15000000</v>
      </c>
      <c r="T1876" s="500">
        <v>25000000</v>
      </c>
      <c r="U1876" s="500">
        <v>101000000</v>
      </c>
      <c r="V1876" s="500">
        <v>10</v>
      </c>
      <c r="W1876" s="500">
        <v>14</v>
      </c>
      <c r="X1876" s="500">
        <v>24</v>
      </c>
      <c r="Y1876" s="501">
        <v>131.52000000000001</v>
      </c>
      <c r="Z1876" s="500">
        <v>34288</v>
      </c>
      <c r="AA1876" s="500">
        <v>1690</v>
      </c>
    </row>
    <row r="1877" spans="1:27" s="497" customFormat="1" ht="19.5" customHeight="1">
      <c r="A1877" s="498" t="s">
        <v>9857</v>
      </c>
      <c r="B1877" s="675">
        <v>20400210225676</v>
      </c>
      <c r="C1877" s="498" t="s">
        <v>9858</v>
      </c>
      <c r="D1877" s="498" t="s">
        <v>9859</v>
      </c>
      <c r="E1877" s="498" t="s">
        <v>68</v>
      </c>
      <c r="F1877" s="498" t="s">
        <v>1953</v>
      </c>
      <c r="G1877" s="498" t="s">
        <v>9612</v>
      </c>
      <c r="H1877" s="498">
        <v>9</v>
      </c>
      <c r="I1877" s="498">
        <v>5</v>
      </c>
      <c r="J1877" s="499" t="s">
        <v>2796</v>
      </c>
      <c r="K1877" s="499" t="s">
        <v>461</v>
      </c>
      <c r="L1877" s="498" t="s">
        <v>9860</v>
      </c>
      <c r="M1877" s="498" t="s">
        <v>9860</v>
      </c>
      <c r="N1877" s="498" t="s">
        <v>62</v>
      </c>
      <c r="O1877" s="498">
        <v>40110</v>
      </c>
      <c r="P1877" s="499">
        <v>854889160</v>
      </c>
      <c r="Q1877" s="500">
        <v>0</v>
      </c>
      <c r="R1877" s="500">
        <v>0</v>
      </c>
      <c r="S1877" s="500">
        <v>0</v>
      </c>
      <c r="T1877" s="500">
        <v>1</v>
      </c>
      <c r="U1877" s="500">
        <v>1</v>
      </c>
      <c r="V1877" s="500">
        <v>10</v>
      </c>
      <c r="W1877" s="500">
        <v>3</v>
      </c>
      <c r="X1877" s="500">
        <v>13</v>
      </c>
      <c r="Y1877" s="501">
        <v>498.5</v>
      </c>
      <c r="Z1877" s="500">
        <v>9072</v>
      </c>
      <c r="AA1877" s="500">
        <v>1488</v>
      </c>
    </row>
    <row r="1878" spans="1:27" s="497" customFormat="1" ht="19.5" customHeight="1">
      <c r="A1878" s="498" t="s">
        <v>9861</v>
      </c>
      <c r="B1878" s="675">
        <v>20540210725678</v>
      </c>
      <c r="C1878" s="498" t="s">
        <v>9862</v>
      </c>
      <c r="D1878" s="498" t="s">
        <v>442</v>
      </c>
      <c r="E1878" s="498" t="s">
        <v>68</v>
      </c>
      <c r="F1878" s="498" t="s">
        <v>1953</v>
      </c>
      <c r="G1878" s="498" t="s">
        <v>9612</v>
      </c>
      <c r="H1878" s="498" t="s">
        <v>25</v>
      </c>
      <c r="I1878" s="499">
        <v>11</v>
      </c>
      <c r="J1878" s="499" t="s">
        <v>2796</v>
      </c>
      <c r="K1878" s="498" t="s">
        <v>2796</v>
      </c>
      <c r="L1878" s="498" t="s">
        <v>9863</v>
      </c>
      <c r="M1878" s="498" t="s">
        <v>2543</v>
      </c>
      <c r="N1878" s="498" t="s">
        <v>495</v>
      </c>
      <c r="O1878" s="498">
        <v>54000</v>
      </c>
      <c r="P1878" s="499" t="s">
        <v>9864</v>
      </c>
      <c r="Q1878" s="500">
        <v>2400000</v>
      </c>
      <c r="R1878" s="500">
        <v>5000000</v>
      </c>
      <c r="S1878" s="500">
        <v>9500000</v>
      </c>
      <c r="T1878" s="500">
        <v>3000000</v>
      </c>
      <c r="U1878" s="500">
        <v>19900000</v>
      </c>
      <c r="V1878" s="500">
        <v>5</v>
      </c>
      <c r="W1878" s="500">
        <v>16</v>
      </c>
      <c r="X1878" s="500">
        <v>21</v>
      </c>
      <c r="Y1878" s="501">
        <v>135</v>
      </c>
      <c r="Z1878" s="500">
        <v>6852</v>
      </c>
      <c r="AA1878" s="500">
        <v>720</v>
      </c>
    </row>
    <row r="1879" spans="1:27" s="497" customFormat="1" ht="19.5" customHeight="1">
      <c r="A1879" s="498" t="s">
        <v>9865</v>
      </c>
      <c r="B1879" s="675">
        <v>20440217725674</v>
      </c>
      <c r="C1879" s="498" t="s">
        <v>9866</v>
      </c>
      <c r="D1879" s="498" t="s">
        <v>9867</v>
      </c>
      <c r="E1879" s="498" t="s">
        <v>68</v>
      </c>
      <c r="F1879" s="498" t="s">
        <v>1953</v>
      </c>
      <c r="G1879" s="498" t="s">
        <v>9668</v>
      </c>
      <c r="H1879" s="498">
        <v>219</v>
      </c>
      <c r="I1879" s="498">
        <v>12</v>
      </c>
      <c r="J1879" s="499" t="s">
        <v>25</v>
      </c>
      <c r="K1879" s="499" t="s">
        <v>9868</v>
      </c>
      <c r="L1879" s="498" t="s">
        <v>9869</v>
      </c>
      <c r="M1879" s="498" t="s">
        <v>1529</v>
      </c>
      <c r="N1879" s="498" t="s">
        <v>370</v>
      </c>
      <c r="O1879" s="498">
        <v>44160</v>
      </c>
      <c r="P1879" s="499" t="s">
        <v>9870</v>
      </c>
      <c r="Q1879" s="500">
        <v>2370000</v>
      </c>
      <c r="R1879" s="500">
        <v>5185220</v>
      </c>
      <c r="S1879" s="500">
        <v>8922000</v>
      </c>
      <c r="T1879" s="500">
        <v>3000000</v>
      </c>
      <c r="U1879" s="500">
        <v>19477220</v>
      </c>
      <c r="V1879" s="500">
        <v>5</v>
      </c>
      <c r="W1879" s="500">
        <v>4</v>
      </c>
      <c r="X1879" s="500">
        <v>9</v>
      </c>
      <c r="Y1879" s="501">
        <v>102.68</v>
      </c>
      <c r="Z1879" s="500">
        <v>3200</v>
      </c>
      <c r="AA1879" s="500">
        <v>1050</v>
      </c>
    </row>
    <row r="1880" spans="1:27" s="497" customFormat="1" ht="19.5" customHeight="1">
      <c r="A1880" s="498" t="s">
        <v>9871</v>
      </c>
      <c r="B1880" s="675">
        <v>20200222825673</v>
      </c>
      <c r="C1880" s="498" t="s">
        <v>9872</v>
      </c>
      <c r="D1880" s="498" t="s">
        <v>9873</v>
      </c>
      <c r="E1880" s="498" t="s">
        <v>68</v>
      </c>
      <c r="F1880" s="498" t="s">
        <v>1953</v>
      </c>
      <c r="G1880" s="498" t="s">
        <v>9636</v>
      </c>
      <c r="H1880" s="498" t="s">
        <v>9874</v>
      </c>
      <c r="I1880" s="498">
        <v>6</v>
      </c>
      <c r="J1880" s="499" t="s">
        <v>2796</v>
      </c>
      <c r="K1880" s="499" t="s">
        <v>2796</v>
      </c>
      <c r="L1880" s="498" t="s">
        <v>636</v>
      </c>
      <c r="M1880" s="498" t="s">
        <v>354</v>
      </c>
      <c r="N1880" s="498" t="s">
        <v>0</v>
      </c>
      <c r="O1880" s="498">
        <v>20170</v>
      </c>
      <c r="P1880" s="498" t="s">
        <v>2796</v>
      </c>
      <c r="Q1880" s="500">
        <v>7000000</v>
      </c>
      <c r="R1880" s="500">
        <v>3000000</v>
      </c>
      <c r="S1880" s="500">
        <v>5000000</v>
      </c>
      <c r="T1880" s="500">
        <v>1000000</v>
      </c>
      <c r="U1880" s="500">
        <v>16000000</v>
      </c>
      <c r="V1880" s="500">
        <v>9</v>
      </c>
      <c r="W1880" s="500">
        <v>0</v>
      </c>
      <c r="X1880" s="500">
        <v>9</v>
      </c>
      <c r="Y1880" s="501">
        <v>382.4</v>
      </c>
      <c r="Z1880" s="500">
        <v>8314</v>
      </c>
      <c r="AA1880" s="500">
        <v>2520</v>
      </c>
    </row>
    <row r="1881" spans="1:27" s="497" customFormat="1" ht="19.5" customHeight="1">
      <c r="A1881" s="498" t="s">
        <v>9875</v>
      </c>
      <c r="B1881" s="675">
        <v>20110203025674</v>
      </c>
      <c r="C1881" s="498" t="s">
        <v>9876</v>
      </c>
      <c r="D1881" s="498" t="s">
        <v>9877</v>
      </c>
      <c r="E1881" s="498" t="s">
        <v>236</v>
      </c>
      <c r="F1881" s="498" t="s">
        <v>5347</v>
      </c>
      <c r="G1881" s="498" t="s">
        <v>9602</v>
      </c>
      <c r="H1881" s="498" t="s">
        <v>623</v>
      </c>
      <c r="I1881" s="498">
        <v>20</v>
      </c>
      <c r="J1881" s="499" t="s">
        <v>1307</v>
      </c>
      <c r="K1881" s="498" t="s">
        <v>679</v>
      </c>
      <c r="L1881" s="498" t="s">
        <v>319</v>
      </c>
      <c r="M1881" s="498" t="s">
        <v>320</v>
      </c>
      <c r="N1881" s="498" t="s">
        <v>10</v>
      </c>
      <c r="O1881" s="498">
        <v>10540</v>
      </c>
      <c r="P1881" s="499" t="s">
        <v>9878</v>
      </c>
      <c r="Q1881" s="500">
        <v>0</v>
      </c>
      <c r="R1881" s="500">
        <v>0</v>
      </c>
      <c r="S1881" s="500">
        <v>2500000</v>
      </c>
      <c r="T1881" s="500">
        <v>7000000</v>
      </c>
      <c r="U1881" s="500">
        <v>9500000</v>
      </c>
      <c r="V1881" s="500">
        <v>14</v>
      </c>
      <c r="W1881" s="500">
        <v>24</v>
      </c>
      <c r="X1881" s="500">
        <v>38</v>
      </c>
      <c r="Y1881" s="501">
        <v>65.680000000000007</v>
      </c>
      <c r="Z1881" s="500">
        <v>3632</v>
      </c>
      <c r="AA1881" s="500">
        <v>1500</v>
      </c>
    </row>
    <row r="1882" spans="1:27" s="497" customFormat="1" ht="19.5" customHeight="1">
      <c r="A1882" s="498" t="s">
        <v>9879</v>
      </c>
      <c r="B1882" s="675">
        <v>20110217425670</v>
      </c>
      <c r="C1882" s="498" t="s">
        <v>9880</v>
      </c>
      <c r="D1882" s="498" t="s">
        <v>9881</v>
      </c>
      <c r="E1882" s="498" t="s">
        <v>61</v>
      </c>
      <c r="F1882" s="498" t="s">
        <v>9882</v>
      </c>
      <c r="G1882" s="498" t="s">
        <v>9626</v>
      </c>
      <c r="H1882" s="498" t="s">
        <v>9883</v>
      </c>
      <c r="I1882" s="498">
        <v>6</v>
      </c>
      <c r="J1882" s="499" t="s">
        <v>2796</v>
      </c>
      <c r="K1882" s="499" t="s">
        <v>673</v>
      </c>
      <c r="L1882" s="498" t="s">
        <v>664</v>
      </c>
      <c r="M1882" s="498" t="s">
        <v>94</v>
      </c>
      <c r="N1882" s="498" t="s">
        <v>10</v>
      </c>
      <c r="O1882" s="498">
        <v>10280</v>
      </c>
      <c r="P1882" s="499" t="s">
        <v>2796</v>
      </c>
      <c r="Q1882" s="500">
        <v>200000000</v>
      </c>
      <c r="R1882" s="500">
        <v>33800000</v>
      </c>
      <c r="S1882" s="500">
        <v>8000000</v>
      </c>
      <c r="T1882" s="500">
        <v>5000000</v>
      </c>
      <c r="U1882" s="500">
        <v>246800000</v>
      </c>
      <c r="V1882" s="500">
        <v>3</v>
      </c>
      <c r="W1882" s="500">
        <v>17</v>
      </c>
      <c r="X1882" s="500">
        <v>20</v>
      </c>
      <c r="Y1882" s="501">
        <v>87</v>
      </c>
      <c r="Z1882" s="500">
        <v>16948</v>
      </c>
      <c r="AA1882" s="500">
        <v>13328</v>
      </c>
    </row>
    <row r="1883" spans="1:27" s="497" customFormat="1" ht="19.5" customHeight="1">
      <c r="A1883" s="498" t="s">
        <v>9884</v>
      </c>
      <c r="B1883" s="675">
        <v>20410215325678</v>
      </c>
      <c r="C1883" s="498" t="s">
        <v>9885</v>
      </c>
      <c r="D1883" s="498" t="s">
        <v>9886</v>
      </c>
      <c r="E1883" s="498" t="s">
        <v>29</v>
      </c>
      <c r="F1883" s="498" t="s">
        <v>2844</v>
      </c>
      <c r="G1883" s="498" t="s">
        <v>9651</v>
      </c>
      <c r="H1883" s="498" t="s">
        <v>9887</v>
      </c>
      <c r="I1883" s="498">
        <v>3</v>
      </c>
      <c r="J1883" s="498" t="s">
        <v>2796</v>
      </c>
      <c r="K1883" s="498" t="s">
        <v>2796</v>
      </c>
      <c r="L1883" s="498" t="s">
        <v>471</v>
      </c>
      <c r="M1883" s="498" t="s">
        <v>628</v>
      </c>
      <c r="N1883" s="498" t="s">
        <v>91</v>
      </c>
      <c r="O1883" s="498">
        <v>41000</v>
      </c>
      <c r="P1883" s="499" t="s">
        <v>2796</v>
      </c>
      <c r="Q1883" s="500">
        <v>3000000</v>
      </c>
      <c r="R1883" s="500">
        <v>1000000</v>
      </c>
      <c r="S1883" s="500">
        <v>1500000</v>
      </c>
      <c r="T1883" s="500">
        <v>5000000</v>
      </c>
      <c r="U1883" s="500">
        <v>10500000</v>
      </c>
      <c r="V1883" s="500">
        <v>15</v>
      </c>
      <c r="W1883" s="500">
        <v>0</v>
      </c>
      <c r="X1883" s="500">
        <v>15</v>
      </c>
      <c r="Y1883" s="501">
        <v>269</v>
      </c>
      <c r="Z1883" s="500">
        <v>24320</v>
      </c>
      <c r="AA1883" s="500">
        <v>1620</v>
      </c>
    </row>
    <row r="1884" spans="1:27" s="497" customFormat="1" ht="19.5" customHeight="1">
      <c r="A1884" s="498" t="s">
        <v>9888</v>
      </c>
      <c r="B1884" s="675">
        <v>20830213225671</v>
      </c>
      <c r="C1884" s="498" t="s">
        <v>9889</v>
      </c>
      <c r="D1884" s="498" t="s">
        <v>9890</v>
      </c>
      <c r="E1884" s="498" t="s">
        <v>73</v>
      </c>
      <c r="F1884" s="498" t="s">
        <v>2359</v>
      </c>
      <c r="G1884" s="498" t="s">
        <v>9618</v>
      </c>
      <c r="H1884" s="498" t="s">
        <v>760</v>
      </c>
      <c r="I1884" s="498">
        <v>7</v>
      </c>
      <c r="J1884" s="499" t="s">
        <v>25</v>
      </c>
      <c r="K1884" s="499" t="s">
        <v>1444</v>
      </c>
      <c r="L1884" s="498" t="s">
        <v>9891</v>
      </c>
      <c r="M1884" s="498" t="s">
        <v>643</v>
      </c>
      <c r="N1884" s="498" t="s">
        <v>501</v>
      </c>
      <c r="O1884" s="498">
        <v>83110</v>
      </c>
      <c r="P1884" s="499" t="s">
        <v>9892</v>
      </c>
      <c r="Q1884" s="500">
        <v>16000000</v>
      </c>
      <c r="R1884" s="500">
        <v>3000000</v>
      </c>
      <c r="S1884" s="500">
        <v>3000000</v>
      </c>
      <c r="T1884" s="500">
        <v>5000000</v>
      </c>
      <c r="U1884" s="500">
        <v>27000000</v>
      </c>
      <c r="V1884" s="500">
        <v>8</v>
      </c>
      <c r="W1884" s="500">
        <v>4</v>
      </c>
      <c r="X1884" s="500">
        <v>12</v>
      </c>
      <c r="Y1884" s="501">
        <v>192.34</v>
      </c>
      <c r="Z1884" s="500">
        <v>6869</v>
      </c>
      <c r="AA1884" s="500">
        <v>2688</v>
      </c>
    </row>
    <row r="1885" spans="1:27" s="497" customFormat="1" ht="19.5" customHeight="1">
      <c r="A1885" s="498" t="s">
        <v>9893</v>
      </c>
      <c r="B1885" s="675">
        <v>20740217925673</v>
      </c>
      <c r="C1885" s="498" t="s">
        <v>9894</v>
      </c>
      <c r="D1885" s="498" t="s">
        <v>1966</v>
      </c>
      <c r="E1885" s="498" t="s">
        <v>48</v>
      </c>
      <c r="F1885" s="498" t="s">
        <v>1960</v>
      </c>
      <c r="G1885" s="498" t="s">
        <v>9626</v>
      </c>
      <c r="H1885" s="498" t="s">
        <v>9895</v>
      </c>
      <c r="I1885" s="498">
        <v>8</v>
      </c>
      <c r="J1885" s="499" t="s">
        <v>2796</v>
      </c>
      <c r="K1885" s="499" t="s">
        <v>2796</v>
      </c>
      <c r="L1885" s="498" t="s">
        <v>6</v>
      </c>
      <c r="M1885" s="498" t="s">
        <v>2</v>
      </c>
      <c r="N1885" s="498" t="s">
        <v>3</v>
      </c>
      <c r="O1885" s="498">
        <v>74000</v>
      </c>
      <c r="P1885" s="499" t="s">
        <v>2796</v>
      </c>
      <c r="Q1885" s="500">
        <v>0</v>
      </c>
      <c r="R1885" s="500">
        <v>0</v>
      </c>
      <c r="S1885" s="500">
        <v>10000000</v>
      </c>
      <c r="T1885" s="500">
        <v>5000000</v>
      </c>
      <c r="U1885" s="500">
        <v>15000000</v>
      </c>
      <c r="V1885" s="500">
        <v>11</v>
      </c>
      <c r="W1885" s="500">
        <v>4</v>
      </c>
      <c r="X1885" s="500">
        <v>15</v>
      </c>
      <c r="Y1885" s="501">
        <v>490.5</v>
      </c>
      <c r="Z1885" s="500">
        <v>4800</v>
      </c>
      <c r="AA1885" s="500">
        <v>750</v>
      </c>
    </row>
    <row r="1886" spans="1:27" s="497" customFormat="1" ht="19.5" customHeight="1">
      <c r="A1886" s="498" t="s">
        <v>9896</v>
      </c>
      <c r="B1886" s="675">
        <v>20320205925678</v>
      </c>
      <c r="C1886" s="498" t="s">
        <v>9897</v>
      </c>
      <c r="D1886" s="498" t="s">
        <v>7181</v>
      </c>
      <c r="E1886" s="498" t="s">
        <v>40</v>
      </c>
      <c r="F1886" s="498" t="s">
        <v>1967</v>
      </c>
      <c r="G1886" s="498" t="s">
        <v>9632</v>
      </c>
      <c r="H1886" s="498" t="s">
        <v>9898</v>
      </c>
      <c r="I1886" s="498">
        <v>11</v>
      </c>
      <c r="J1886" s="499" t="s">
        <v>2796</v>
      </c>
      <c r="K1886" s="499" t="s">
        <v>2796</v>
      </c>
      <c r="L1886" s="498" t="s">
        <v>1506</v>
      </c>
      <c r="M1886" s="498" t="s">
        <v>1506</v>
      </c>
      <c r="N1886" s="498" t="s">
        <v>352</v>
      </c>
      <c r="O1886" s="498">
        <v>32150</v>
      </c>
      <c r="P1886" s="499">
        <v>982596452</v>
      </c>
      <c r="Q1886" s="500">
        <v>20000000</v>
      </c>
      <c r="R1886" s="500">
        <v>5000000</v>
      </c>
      <c r="S1886" s="500">
        <v>22000000</v>
      </c>
      <c r="T1886" s="500">
        <v>5000000</v>
      </c>
      <c r="U1886" s="500">
        <v>52000000</v>
      </c>
      <c r="V1886" s="500">
        <v>6</v>
      </c>
      <c r="W1886" s="500">
        <v>2</v>
      </c>
      <c r="X1886" s="500">
        <v>8</v>
      </c>
      <c r="Y1886" s="501">
        <v>496.5</v>
      </c>
      <c r="Z1886" s="500">
        <v>3450</v>
      </c>
      <c r="AA1886" s="500">
        <v>900</v>
      </c>
    </row>
    <row r="1887" spans="1:27" s="497" customFormat="1" ht="19.5" customHeight="1">
      <c r="A1887" s="498" t="s">
        <v>9899</v>
      </c>
      <c r="B1887" s="675">
        <v>20200204025672</v>
      </c>
      <c r="C1887" s="498" t="s">
        <v>9900</v>
      </c>
      <c r="D1887" s="498" t="s">
        <v>9901</v>
      </c>
      <c r="E1887" s="498" t="s">
        <v>28</v>
      </c>
      <c r="F1887" s="498" t="s">
        <v>4225</v>
      </c>
      <c r="G1887" s="498" t="s">
        <v>9902</v>
      </c>
      <c r="H1887" s="498" t="s">
        <v>9903</v>
      </c>
      <c r="I1887" s="498">
        <v>12</v>
      </c>
      <c r="J1887" s="499" t="s">
        <v>2796</v>
      </c>
      <c r="K1887" s="499" t="s">
        <v>2796</v>
      </c>
      <c r="L1887" s="498" t="s">
        <v>718</v>
      </c>
      <c r="M1887" s="498" t="s">
        <v>719</v>
      </c>
      <c r="N1887" s="498" t="s">
        <v>0</v>
      </c>
      <c r="O1887" s="498">
        <v>20240</v>
      </c>
      <c r="P1887" s="499" t="s">
        <v>2796</v>
      </c>
      <c r="Q1887" s="500">
        <v>30000000</v>
      </c>
      <c r="R1887" s="500">
        <v>7000000</v>
      </c>
      <c r="S1887" s="500">
        <v>10000000</v>
      </c>
      <c r="T1887" s="500">
        <v>10000000</v>
      </c>
      <c r="U1887" s="500">
        <v>57000000</v>
      </c>
      <c r="V1887" s="500">
        <v>75</v>
      </c>
      <c r="W1887" s="500">
        <v>85</v>
      </c>
      <c r="X1887" s="500">
        <v>160</v>
      </c>
      <c r="Y1887" s="501">
        <v>490</v>
      </c>
      <c r="Z1887" s="500">
        <v>48000</v>
      </c>
      <c r="AA1887" s="500">
        <v>9990</v>
      </c>
    </row>
    <row r="1888" spans="1:27" s="497" customFormat="1" ht="19.5" customHeight="1">
      <c r="A1888" s="498" t="s">
        <v>9904</v>
      </c>
      <c r="B1888" s="675">
        <v>20200204425674</v>
      </c>
      <c r="C1888" s="498" t="s">
        <v>9905</v>
      </c>
      <c r="D1888" s="498" t="s">
        <v>9906</v>
      </c>
      <c r="E1888" s="498">
        <v>37</v>
      </c>
      <c r="F1888" s="498" t="s">
        <v>3085</v>
      </c>
      <c r="G1888" s="498" t="s">
        <v>9902</v>
      </c>
      <c r="H1888" s="498" t="s">
        <v>9907</v>
      </c>
      <c r="I1888" s="498">
        <v>3</v>
      </c>
      <c r="J1888" s="499" t="s">
        <v>2796</v>
      </c>
      <c r="K1888" s="499" t="s">
        <v>2796</v>
      </c>
      <c r="L1888" s="498" t="s">
        <v>730</v>
      </c>
      <c r="M1888" s="498" t="s">
        <v>579</v>
      </c>
      <c r="N1888" s="498" t="s">
        <v>0</v>
      </c>
      <c r="O1888" s="498">
        <v>20150</v>
      </c>
      <c r="P1888" s="499" t="s">
        <v>9908</v>
      </c>
      <c r="Q1888" s="500">
        <v>0</v>
      </c>
      <c r="R1888" s="500">
        <v>0</v>
      </c>
      <c r="S1888" s="500">
        <v>27000000</v>
      </c>
      <c r="T1888" s="500">
        <v>12000000</v>
      </c>
      <c r="U1888" s="500">
        <v>39000000</v>
      </c>
      <c r="V1888" s="500">
        <v>12</v>
      </c>
      <c r="W1888" s="500">
        <v>17</v>
      </c>
      <c r="X1888" s="500">
        <v>29</v>
      </c>
      <c r="Y1888" s="501">
        <v>263</v>
      </c>
      <c r="Z1888" s="500">
        <v>10728</v>
      </c>
      <c r="AA1888" s="500">
        <v>1527</v>
      </c>
    </row>
    <row r="1889" spans="1:27" s="497" customFormat="1" ht="19.5" customHeight="1">
      <c r="A1889" s="498" t="s">
        <v>9909</v>
      </c>
      <c r="B1889" s="675">
        <v>20200216125676</v>
      </c>
      <c r="C1889" s="498" t="s">
        <v>9910</v>
      </c>
      <c r="D1889" s="498" t="s">
        <v>9911</v>
      </c>
      <c r="E1889" s="498">
        <v>37</v>
      </c>
      <c r="F1889" s="498" t="s">
        <v>2370</v>
      </c>
      <c r="G1889" s="498" t="s">
        <v>9702</v>
      </c>
      <c r="H1889" s="498">
        <v>129</v>
      </c>
      <c r="I1889" s="498">
        <v>3</v>
      </c>
      <c r="J1889" s="499" t="s">
        <v>2796</v>
      </c>
      <c r="K1889" s="499" t="s">
        <v>2796</v>
      </c>
      <c r="L1889" s="498" t="s">
        <v>739</v>
      </c>
      <c r="M1889" s="498" t="s">
        <v>57</v>
      </c>
      <c r="N1889" s="498" t="s">
        <v>0</v>
      </c>
      <c r="O1889" s="498">
        <v>20140</v>
      </c>
      <c r="P1889" s="499" t="s">
        <v>9912</v>
      </c>
      <c r="Q1889" s="500">
        <v>24000000</v>
      </c>
      <c r="R1889" s="500">
        <v>0</v>
      </c>
      <c r="S1889" s="500">
        <v>5000000</v>
      </c>
      <c r="T1889" s="500">
        <v>1000000</v>
      </c>
      <c r="U1889" s="500">
        <v>30000000</v>
      </c>
      <c r="V1889" s="500">
        <v>10</v>
      </c>
      <c r="W1889" s="500">
        <v>10</v>
      </c>
      <c r="X1889" s="500">
        <v>20</v>
      </c>
      <c r="Y1889" s="501">
        <v>423.4</v>
      </c>
      <c r="Z1889" s="500">
        <v>2431</v>
      </c>
      <c r="AA1889" s="500">
        <v>2431</v>
      </c>
    </row>
    <row r="1890" spans="1:27" s="497" customFormat="1" ht="19.5" customHeight="1">
      <c r="A1890" s="498" t="s">
        <v>9913</v>
      </c>
      <c r="B1890" s="675">
        <v>20210208625674</v>
      </c>
      <c r="C1890" s="498" t="s">
        <v>9914</v>
      </c>
      <c r="D1890" s="498" t="s">
        <v>9915</v>
      </c>
      <c r="E1890" s="498" t="s">
        <v>15</v>
      </c>
      <c r="F1890" s="498" t="s">
        <v>9916</v>
      </c>
      <c r="G1890" s="498" t="s">
        <v>9587</v>
      </c>
      <c r="H1890" s="498">
        <v>144</v>
      </c>
      <c r="I1890" s="498">
        <v>5</v>
      </c>
      <c r="J1890" s="498" t="s">
        <v>25</v>
      </c>
      <c r="K1890" s="498" t="s">
        <v>25</v>
      </c>
      <c r="L1890" s="498" t="s">
        <v>755</v>
      </c>
      <c r="M1890" s="498" t="s">
        <v>33</v>
      </c>
      <c r="N1890" s="498" t="s">
        <v>20</v>
      </c>
      <c r="O1890" s="498">
        <v>21180</v>
      </c>
      <c r="P1890" s="499" t="s">
        <v>2796</v>
      </c>
      <c r="Q1890" s="500">
        <v>50000000</v>
      </c>
      <c r="R1890" s="500">
        <v>5000000</v>
      </c>
      <c r="S1890" s="500">
        <v>18000000</v>
      </c>
      <c r="T1890" s="500">
        <v>10000000</v>
      </c>
      <c r="U1890" s="500">
        <v>83000000</v>
      </c>
      <c r="V1890" s="500">
        <v>40</v>
      </c>
      <c r="W1890" s="500">
        <v>2</v>
      </c>
      <c r="X1890" s="500">
        <v>42</v>
      </c>
      <c r="Y1890" s="501">
        <v>101.4</v>
      </c>
      <c r="Z1890" s="500">
        <v>7199</v>
      </c>
      <c r="AA1890" s="500">
        <v>4320</v>
      </c>
    </row>
    <row r="1891" spans="1:27" s="497" customFormat="1" ht="19.5" customHeight="1">
      <c r="A1891" s="498" t="s">
        <v>9917</v>
      </c>
      <c r="B1891" s="675">
        <v>20210211025672</v>
      </c>
      <c r="C1891" s="498" t="s">
        <v>9918</v>
      </c>
      <c r="D1891" s="498" t="s">
        <v>9919</v>
      </c>
      <c r="E1891" s="498">
        <v>39</v>
      </c>
      <c r="F1891" s="498" t="s">
        <v>2084</v>
      </c>
      <c r="G1891" s="498" t="s">
        <v>9583</v>
      </c>
      <c r="H1891" s="498" t="s">
        <v>9920</v>
      </c>
      <c r="I1891" s="498" t="s">
        <v>25</v>
      </c>
      <c r="J1891" s="499" t="s">
        <v>25</v>
      </c>
      <c r="K1891" s="499" t="s">
        <v>5945</v>
      </c>
      <c r="L1891" s="498" t="s">
        <v>343</v>
      </c>
      <c r="M1891" s="498" t="s">
        <v>347</v>
      </c>
      <c r="N1891" s="498" t="s">
        <v>20</v>
      </c>
      <c r="O1891" s="498">
        <v>21150</v>
      </c>
      <c r="P1891" s="499" t="s">
        <v>2796</v>
      </c>
      <c r="Q1891" s="500">
        <v>0</v>
      </c>
      <c r="R1891" s="500">
        <v>8000000</v>
      </c>
      <c r="S1891" s="500">
        <v>5000000</v>
      </c>
      <c r="T1891" s="500">
        <v>5000000</v>
      </c>
      <c r="U1891" s="500">
        <v>18000000</v>
      </c>
      <c r="V1891" s="500">
        <v>7</v>
      </c>
      <c r="W1891" s="500">
        <v>2</v>
      </c>
      <c r="X1891" s="500">
        <v>9</v>
      </c>
      <c r="Y1891" s="501">
        <v>385</v>
      </c>
      <c r="Z1891" s="500">
        <v>26204</v>
      </c>
      <c r="AA1891" s="500">
        <v>5100</v>
      </c>
    </row>
    <row r="1892" spans="1:27" s="497" customFormat="1" ht="19.5" customHeight="1">
      <c r="A1892" s="498" t="s">
        <v>9921</v>
      </c>
      <c r="B1892" s="675">
        <v>20140211425673</v>
      </c>
      <c r="C1892" s="498" t="s">
        <v>9922</v>
      </c>
      <c r="D1892" s="498" t="s">
        <v>741</v>
      </c>
      <c r="E1892" s="498">
        <v>39</v>
      </c>
      <c r="F1892" s="498" t="s">
        <v>2084</v>
      </c>
      <c r="G1892" s="498" t="s">
        <v>9583</v>
      </c>
      <c r="H1892" s="498" t="s">
        <v>9923</v>
      </c>
      <c r="I1892" s="498">
        <v>7</v>
      </c>
      <c r="J1892" s="498" t="s">
        <v>2796</v>
      </c>
      <c r="K1892" s="499" t="s">
        <v>2796</v>
      </c>
      <c r="L1892" s="498" t="s">
        <v>2302</v>
      </c>
      <c r="M1892" s="498" t="s">
        <v>618</v>
      </c>
      <c r="N1892" s="498" t="s">
        <v>26</v>
      </c>
      <c r="O1892" s="498">
        <v>13170</v>
      </c>
      <c r="P1892" s="499" t="s">
        <v>9924</v>
      </c>
      <c r="Q1892" s="500">
        <v>20000000</v>
      </c>
      <c r="R1892" s="500">
        <v>20000000</v>
      </c>
      <c r="S1892" s="500">
        <v>30000000</v>
      </c>
      <c r="T1892" s="500">
        <v>40000000</v>
      </c>
      <c r="U1892" s="500">
        <v>110000000</v>
      </c>
      <c r="V1892" s="500">
        <v>23</v>
      </c>
      <c r="W1892" s="500">
        <v>17</v>
      </c>
      <c r="X1892" s="500">
        <v>40</v>
      </c>
      <c r="Y1892" s="501">
        <v>249.5</v>
      </c>
      <c r="Z1892" s="500">
        <v>27600</v>
      </c>
      <c r="AA1892" s="500">
        <v>1680</v>
      </c>
    </row>
    <row r="1893" spans="1:27" s="497" customFormat="1" ht="19.5" customHeight="1">
      <c r="A1893" s="498" t="s">
        <v>9925</v>
      </c>
      <c r="B1893" s="675">
        <v>20730220925679</v>
      </c>
      <c r="C1893" s="498" t="s">
        <v>9926</v>
      </c>
      <c r="D1893" s="498" t="s">
        <v>826</v>
      </c>
      <c r="E1893" s="498">
        <v>39</v>
      </c>
      <c r="F1893" s="498" t="s">
        <v>2084</v>
      </c>
      <c r="G1893" s="498" t="s">
        <v>9592</v>
      </c>
      <c r="H1893" s="498" t="s">
        <v>9927</v>
      </c>
      <c r="I1893" s="498">
        <v>21</v>
      </c>
      <c r="J1893" s="499" t="s">
        <v>25</v>
      </c>
      <c r="K1893" s="499" t="s">
        <v>25</v>
      </c>
      <c r="L1893" s="498" t="s">
        <v>6403</v>
      </c>
      <c r="M1893" s="498" t="s">
        <v>590</v>
      </c>
      <c r="N1893" s="498" t="s">
        <v>35</v>
      </c>
      <c r="O1893" s="498">
        <v>73190</v>
      </c>
      <c r="P1893" s="499" t="s">
        <v>9928</v>
      </c>
      <c r="Q1893" s="500">
        <v>10000000</v>
      </c>
      <c r="R1893" s="500">
        <v>50000000</v>
      </c>
      <c r="S1893" s="500">
        <v>10000000</v>
      </c>
      <c r="T1893" s="500">
        <v>10000000</v>
      </c>
      <c r="U1893" s="500">
        <v>80000000</v>
      </c>
      <c r="V1893" s="500">
        <v>27</v>
      </c>
      <c r="W1893" s="500">
        <v>43</v>
      </c>
      <c r="X1893" s="500">
        <v>70</v>
      </c>
      <c r="Y1893" s="501">
        <v>417.5</v>
      </c>
      <c r="Z1893" s="500">
        <v>19383</v>
      </c>
      <c r="AA1893" s="500">
        <v>6064</v>
      </c>
    </row>
    <row r="1894" spans="1:27" s="497" customFormat="1" ht="19.5" customHeight="1">
      <c r="A1894" s="498" t="s">
        <v>9929</v>
      </c>
      <c r="B1894" s="675">
        <v>20140221825672</v>
      </c>
      <c r="C1894" s="498" t="s">
        <v>9930</v>
      </c>
      <c r="D1894" s="498" t="s">
        <v>9931</v>
      </c>
      <c r="E1894" s="498">
        <v>39</v>
      </c>
      <c r="F1894" s="498" t="s">
        <v>2084</v>
      </c>
      <c r="G1894" s="498" t="s">
        <v>9677</v>
      </c>
      <c r="H1894" s="498">
        <v>16</v>
      </c>
      <c r="I1894" s="498">
        <v>4</v>
      </c>
      <c r="J1894" s="499" t="s">
        <v>2796</v>
      </c>
      <c r="K1894" s="499" t="s">
        <v>2796</v>
      </c>
      <c r="L1894" s="498" t="s">
        <v>324</v>
      </c>
      <c r="M1894" s="498" t="s">
        <v>324</v>
      </c>
      <c r="N1894" s="498" t="s">
        <v>26</v>
      </c>
      <c r="O1894" s="498">
        <v>13210</v>
      </c>
      <c r="P1894" s="499" t="s">
        <v>9932</v>
      </c>
      <c r="Q1894" s="500">
        <v>0</v>
      </c>
      <c r="R1894" s="500">
        <v>0</v>
      </c>
      <c r="S1894" s="500">
        <v>30000000</v>
      </c>
      <c r="T1894" s="500">
        <v>20000000</v>
      </c>
      <c r="U1894" s="500">
        <v>50000000</v>
      </c>
      <c r="V1894" s="500">
        <v>17</v>
      </c>
      <c r="W1894" s="500">
        <v>26</v>
      </c>
      <c r="X1894" s="500">
        <v>43</v>
      </c>
      <c r="Y1894" s="501">
        <v>237</v>
      </c>
      <c r="Z1894" s="500">
        <v>12800</v>
      </c>
      <c r="AA1894" s="500">
        <v>5490</v>
      </c>
    </row>
    <row r="1895" spans="1:27" s="497" customFormat="1" ht="19.5" customHeight="1">
      <c r="A1895" s="498" t="s">
        <v>9933</v>
      </c>
      <c r="B1895" s="675">
        <v>20120204925673</v>
      </c>
      <c r="C1895" s="498" t="s">
        <v>9934</v>
      </c>
      <c r="D1895" s="498" t="s">
        <v>244</v>
      </c>
      <c r="E1895" s="498" t="s">
        <v>238</v>
      </c>
      <c r="F1895" s="498" t="s">
        <v>2405</v>
      </c>
      <c r="G1895" s="498" t="s">
        <v>9659</v>
      </c>
      <c r="H1895" s="498" t="s">
        <v>9935</v>
      </c>
      <c r="I1895" s="498">
        <v>5</v>
      </c>
      <c r="J1895" s="499" t="s">
        <v>2796</v>
      </c>
      <c r="K1895" s="498" t="s">
        <v>2796</v>
      </c>
      <c r="L1895" s="498" t="s">
        <v>801</v>
      </c>
      <c r="M1895" s="498" t="s">
        <v>745</v>
      </c>
      <c r="N1895" s="498" t="s">
        <v>14</v>
      </c>
      <c r="O1895" s="498">
        <v>11140</v>
      </c>
      <c r="P1895" s="499" t="s">
        <v>2796</v>
      </c>
      <c r="Q1895" s="500">
        <v>0</v>
      </c>
      <c r="R1895" s="500">
        <v>4000000</v>
      </c>
      <c r="S1895" s="500">
        <v>2000000</v>
      </c>
      <c r="T1895" s="500">
        <v>3000000</v>
      </c>
      <c r="U1895" s="500">
        <v>9000000</v>
      </c>
      <c r="V1895" s="500">
        <v>5</v>
      </c>
      <c r="W1895" s="500">
        <v>4</v>
      </c>
      <c r="X1895" s="500">
        <v>9</v>
      </c>
      <c r="Y1895" s="501">
        <v>95.75</v>
      </c>
      <c r="Z1895" s="500">
        <v>396</v>
      </c>
      <c r="AA1895" s="500">
        <v>107</v>
      </c>
    </row>
    <row r="1896" spans="1:27" s="497" customFormat="1" ht="19.5" customHeight="1">
      <c r="A1896" s="498" t="s">
        <v>9936</v>
      </c>
      <c r="B1896" s="675">
        <v>20210206925670</v>
      </c>
      <c r="C1896" s="498" t="s">
        <v>9937</v>
      </c>
      <c r="D1896" s="498" t="s">
        <v>9938</v>
      </c>
      <c r="E1896" s="498" t="s">
        <v>238</v>
      </c>
      <c r="F1896" s="498" t="s">
        <v>3969</v>
      </c>
      <c r="G1896" s="498" t="s">
        <v>9587</v>
      </c>
      <c r="H1896" s="498" t="s">
        <v>9939</v>
      </c>
      <c r="I1896" s="498">
        <v>5</v>
      </c>
      <c r="J1896" s="499" t="s">
        <v>25</v>
      </c>
      <c r="K1896" s="499" t="s">
        <v>25</v>
      </c>
      <c r="L1896" s="498" t="s">
        <v>33</v>
      </c>
      <c r="M1896" s="498" t="s">
        <v>33</v>
      </c>
      <c r="N1896" s="498" t="s">
        <v>20</v>
      </c>
      <c r="O1896" s="498">
        <v>21180</v>
      </c>
      <c r="P1896" s="499" t="s">
        <v>2796</v>
      </c>
      <c r="Q1896" s="500">
        <v>2000000</v>
      </c>
      <c r="R1896" s="500">
        <v>1000000</v>
      </c>
      <c r="S1896" s="500">
        <v>12000000</v>
      </c>
      <c r="T1896" s="500">
        <v>3000000</v>
      </c>
      <c r="U1896" s="500">
        <v>18000000</v>
      </c>
      <c r="V1896" s="500">
        <v>18</v>
      </c>
      <c r="W1896" s="500">
        <v>0</v>
      </c>
      <c r="X1896" s="500">
        <v>18</v>
      </c>
      <c r="Y1896" s="501">
        <v>173.4</v>
      </c>
      <c r="Z1896" s="500">
        <v>3456</v>
      </c>
      <c r="AA1896" s="500">
        <v>3456</v>
      </c>
    </row>
    <row r="1897" spans="1:27" s="497" customFormat="1" ht="19.5" customHeight="1">
      <c r="A1897" s="498" t="s">
        <v>9940</v>
      </c>
      <c r="B1897" s="675">
        <v>20110209725673</v>
      </c>
      <c r="C1897" s="498" t="s">
        <v>9941</v>
      </c>
      <c r="D1897" s="498" t="s">
        <v>9942</v>
      </c>
      <c r="E1897" s="498" t="s">
        <v>238</v>
      </c>
      <c r="F1897" s="498" t="s">
        <v>2405</v>
      </c>
      <c r="G1897" s="498" t="s">
        <v>9646</v>
      </c>
      <c r="H1897" s="498" t="s">
        <v>9943</v>
      </c>
      <c r="I1897" s="498">
        <v>9</v>
      </c>
      <c r="J1897" s="498" t="s">
        <v>2796</v>
      </c>
      <c r="K1897" s="498" t="s">
        <v>2796</v>
      </c>
      <c r="L1897" s="498" t="s">
        <v>5</v>
      </c>
      <c r="M1897" s="498" t="s">
        <v>320</v>
      </c>
      <c r="N1897" s="498" t="s">
        <v>10</v>
      </c>
      <c r="O1897" s="498">
        <v>10540</v>
      </c>
      <c r="P1897" s="499" t="s">
        <v>2796</v>
      </c>
      <c r="Q1897" s="500">
        <v>10000000</v>
      </c>
      <c r="R1897" s="500">
        <v>5000000</v>
      </c>
      <c r="S1897" s="500">
        <v>2000000</v>
      </c>
      <c r="T1897" s="500">
        <v>30000000</v>
      </c>
      <c r="U1897" s="500">
        <v>47000000</v>
      </c>
      <c r="V1897" s="500">
        <v>5</v>
      </c>
      <c r="W1897" s="500">
        <v>5</v>
      </c>
      <c r="X1897" s="500">
        <v>10</v>
      </c>
      <c r="Y1897" s="501">
        <v>79.94</v>
      </c>
      <c r="Z1897" s="500">
        <v>360</v>
      </c>
      <c r="AA1897" s="500">
        <v>360</v>
      </c>
    </row>
    <row r="1898" spans="1:27" s="497" customFormat="1" ht="19.5" customHeight="1">
      <c r="A1898" s="498" t="s">
        <v>9944</v>
      </c>
      <c r="B1898" s="675">
        <v>20740214125673</v>
      </c>
      <c r="C1898" s="498" t="s">
        <v>9945</v>
      </c>
      <c r="D1898" s="498" t="s">
        <v>9946</v>
      </c>
      <c r="E1898" s="498" t="s">
        <v>72</v>
      </c>
      <c r="F1898" s="498" t="s">
        <v>3973</v>
      </c>
      <c r="G1898" s="498" t="s">
        <v>9618</v>
      </c>
      <c r="H1898" s="498" t="s">
        <v>9947</v>
      </c>
      <c r="I1898" s="498">
        <v>7</v>
      </c>
      <c r="J1898" s="499" t="s">
        <v>2796</v>
      </c>
      <c r="K1898" s="499" t="s">
        <v>2796</v>
      </c>
      <c r="L1898" s="498" t="s">
        <v>375</v>
      </c>
      <c r="M1898" s="498" t="s">
        <v>2</v>
      </c>
      <c r="N1898" s="498" t="s">
        <v>3</v>
      </c>
      <c r="O1898" s="498">
        <v>74000</v>
      </c>
      <c r="P1898" s="499">
        <v>23817094</v>
      </c>
      <c r="Q1898" s="500">
        <v>3800000</v>
      </c>
      <c r="R1898" s="500">
        <v>10000000</v>
      </c>
      <c r="S1898" s="500">
        <v>14000000</v>
      </c>
      <c r="T1898" s="500">
        <v>5000000</v>
      </c>
      <c r="U1898" s="500">
        <v>32799999.999999996</v>
      </c>
      <c r="V1898" s="500">
        <v>4</v>
      </c>
      <c r="W1898" s="500">
        <v>5</v>
      </c>
      <c r="X1898" s="500">
        <v>9</v>
      </c>
      <c r="Y1898" s="501">
        <v>266.06</v>
      </c>
      <c r="Z1898" s="500">
        <v>2624</v>
      </c>
      <c r="AA1898" s="500">
        <v>750</v>
      </c>
    </row>
    <row r="1899" spans="1:27" s="497" customFormat="1" ht="19.5" customHeight="1">
      <c r="A1899" s="498" t="s">
        <v>9948</v>
      </c>
      <c r="B1899" s="675">
        <v>20250207525673</v>
      </c>
      <c r="C1899" s="498" t="s">
        <v>9949</v>
      </c>
      <c r="D1899" s="498" t="s">
        <v>9950</v>
      </c>
      <c r="E1899" s="498" t="s">
        <v>74</v>
      </c>
      <c r="F1899" s="498" t="s">
        <v>1974</v>
      </c>
      <c r="G1899" s="498" t="s">
        <v>9587</v>
      </c>
      <c r="H1899" s="498">
        <v>261</v>
      </c>
      <c r="I1899" s="498">
        <v>2</v>
      </c>
      <c r="J1899" s="499" t="s">
        <v>25</v>
      </c>
      <c r="K1899" s="498" t="s">
        <v>25</v>
      </c>
      <c r="L1899" s="498" t="s">
        <v>559</v>
      </c>
      <c r="M1899" s="498" t="s">
        <v>473</v>
      </c>
      <c r="N1899" s="498" t="s">
        <v>4</v>
      </c>
      <c r="O1899" s="498">
        <v>25140</v>
      </c>
      <c r="P1899" s="499" t="s">
        <v>9951</v>
      </c>
      <c r="Q1899" s="500">
        <v>0</v>
      </c>
      <c r="R1899" s="500">
        <v>0</v>
      </c>
      <c r="S1899" s="500">
        <v>3000000</v>
      </c>
      <c r="T1899" s="500">
        <v>7000000</v>
      </c>
      <c r="U1899" s="500">
        <v>10000000</v>
      </c>
      <c r="V1899" s="500">
        <v>4</v>
      </c>
      <c r="W1899" s="500">
        <v>1</v>
      </c>
      <c r="X1899" s="500">
        <v>5</v>
      </c>
      <c r="Y1899" s="501">
        <v>109.97</v>
      </c>
      <c r="Z1899" s="500">
        <v>1000</v>
      </c>
      <c r="AA1899" s="500">
        <v>1000</v>
      </c>
    </row>
    <row r="1900" spans="1:27" s="497" customFormat="1" ht="19.5" customHeight="1">
      <c r="A1900" s="498" t="s">
        <v>9952</v>
      </c>
      <c r="B1900" s="675">
        <v>20250208325677</v>
      </c>
      <c r="C1900" s="498" t="s">
        <v>9953</v>
      </c>
      <c r="D1900" s="498" t="s">
        <v>9950</v>
      </c>
      <c r="E1900" s="498" t="s">
        <v>74</v>
      </c>
      <c r="F1900" s="498" t="s">
        <v>1974</v>
      </c>
      <c r="G1900" s="498" t="s">
        <v>9587</v>
      </c>
      <c r="H1900" s="498">
        <v>261</v>
      </c>
      <c r="I1900" s="498">
        <v>2</v>
      </c>
      <c r="J1900" s="499" t="s">
        <v>25</v>
      </c>
      <c r="K1900" s="498" t="s">
        <v>25</v>
      </c>
      <c r="L1900" s="498" t="s">
        <v>559</v>
      </c>
      <c r="M1900" s="498" t="s">
        <v>473</v>
      </c>
      <c r="N1900" s="498" t="s">
        <v>4</v>
      </c>
      <c r="O1900" s="498">
        <v>25140</v>
      </c>
      <c r="P1900" s="499" t="s">
        <v>9954</v>
      </c>
      <c r="Q1900" s="500">
        <v>0</v>
      </c>
      <c r="R1900" s="500">
        <v>0</v>
      </c>
      <c r="S1900" s="500">
        <v>2000000</v>
      </c>
      <c r="T1900" s="500">
        <v>7000000</v>
      </c>
      <c r="U1900" s="500">
        <v>9000000</v>
      </c>
      <c r="V1900" s="500">
        <v>4</v>
      </c>
      <c r="W1900" s="500">
        <v>1</v>
      </c>
      <c r="X1900" s="500">
        <v>5</v>
      </c>
      <c r="Y1900" s="501">
        <v>60.97</v>
      </c>
      <c r="Z1900" s="500">
        <v>1000</v>
      </c>
      <c r="AA1900" s="500">
        <v>1000</v>
      </c>
    </row>
    <row r="1901" spans="1:27" s="497" customFormat="1" ht="19.5" customHeight="1">
      <c r="A1901" s="498" t="s">
        <v>9955</v>
      </c>
      <c r="B1901" s="675">
        <v>20500205825677</v>
      </c>
      <c r="C1901" s="498" t="s">
        <v>9956</v>
      </c>
      <c r="D1901" s="498" t="s">
        <v>9957</v>
      </c>
      <c r="E1901" s="498" t="s">
        <v>59</v>
      </c>
      <c r="F1901" s="498" t="s">
        <v>3124</v>
      </c>
      <c r="G1901" s="498" t="s">
        <v>9659</v>
      </c>
      <c r="H1901" s="498" t="s">
        <v>9958</v>
      </c>
      <c r="I1901" s="498">
        <v>3</v>
      </c>
      <c r="J1901" s="499" t="s">
        <v>2796</v>
      </c>
      <c r="K1901" s="499" t="s">
        <v>2796</v>
      </c>
      <c r="L1901" s="498" t="s">
        <v>5263</v>
      </c>
      <c r="M1901" s="498" t="s">
        <v>1297</v>
      </c>
      <c r="N1901" s="498" t="s">
        <v>87</v>
      </c>
      <c r="O1901" s="498">
        <v>50150</v>
      </c>
      <c r="P1901" s="499">
        <v>53114626</v>
      </c>
      <c r="Q1901" s="500">
        <v>1870000</v>
      </c>
      <c r="R1901" s="500">
        <v>5000000</v>
      </c>
      <c r="S1901" s="500">
        <v>28113160</v>
      </c>
      <c r="T1901" s="500">
        <v>1000000</v>
      </c>
      <c r="U1901" s="500">
        <v>35983160</v>
      </c>
      <c r="V1901" s="500">
        <v>10</v>
      </c>
      <c r="W1901" s="500">
        <v>1</v>
      </c>
      <c r="X1901" s="500">
        <v>11</v>
      </c>
      <c r="Y1901" s="501">
        <v>86.64</v>
      </c>
      <c r="Z1901" s="500">
        <v>11635</v>
      </c>
      <c r="AA1901" s="500">
        <v>1909</v>
      </c>
    </row>
    <row r="1902" spans="1:27" s="497" customFormat="1" ht="19.5" customHeight="1">
      <c r="A1902" s="498" t="s">
        <v>9959</v>
      </c>
      <c r="B1902" s="675">
        <v>20740211525677</v>
      </c>
      <c r="C1902" s="498" t="s">
        <v>9960</v>
      </c>
      <c r="D1902" s="498" t="s">
        <v>9961</v>
      </c>
      <c r="E1902" s="498" t="s">
        <v>89</v>
      </c>
      <c r="F1902" s="498" t="s">
        <v>2430</v>
      </c>
      <c r="G1902" s="498" t="s">
        <v>9583</v>
      </c>
      <c r="H1902" s="498" t="s">
        <v>9962</v>
      </c>
      <c r="I1902" s="498">
        <v>5</v>
      </c>
      <c r="J1902" s="498" t="s">
        <v>2796</v>
      </c>
      <c r="K1902" s="498" t="s">
        <v>2796</v>
      </c>
      <c r="L1902" s="498" t="s">
        <v>680</v>
      </c>
      <c r="M1902" s="498" t="s">
        <v>56</v>
      </c>
      <c r="N1902" s="498" t="s">
        <v>3</v>
      </c>
      <c r="O1902" s="498">
        <v>74110</v>
      </c>
      <c r="P1902" s="499" t="s">
        <v>2796</v>
      </c>
      <c r="Q1902" s="500">
        <v>5000000</v>
      </c>
      <c r="R1902" s="500">
        <v>3800000</v>
      </c>
      <c r="S1902" s="500">
        <v>1000000</v>
      </c>
      <c r="T1902" s="500">
        <v>1000000</v>
      </c>
      <c r="U1902" s="500">
        <v>10800000</v>
      </c>
      <c r="V1902" s="500">
        <v>5</v>
      </c>
      <c r="W1902" s="500">
        <v>5</v>
      </c>
      <c r="X1902" s="500">
        <v>10</v>
      </c>
      <c r="Y1902" s="501">
        <v>150</v>
      </c>
      <c r="Z1902" s="500">
        <v>1938</v>
      </c>
      <c r="AA1902" s="500">
        <v>760</v>
      </c>
    </row>
    <row r="1903" spans="1:27" s="497" customFormat="1" ht="19.5" customHeight="1">
      <c r="A1903" s="498" t="s">
        <v>9963</v>
      </c>
      <c r="B1903" s="675">
        <v>20210213325674</v>
      </c>
      <c r="C1903" s="498" t="s">
        <v>9964</v>
      </c>
      <c r="D1903" s="498" t="s">
        <v>9965</v>
      </c>
      <c r="E1903" s="498" t="s">
        <v>282</v>
      </c>
      <c r="F1903" s="498" t="s">
        <v>9966</v>
      </c>
      <c r="G1903" s="498" t="s">
        <v>9618</v>
      </c>
      <c r="H1903" s="498" t="s">
        <v>9967</v>
      </c>
      <c r="I1903" s="499" t="s">
        <v>25</v>
      </c>
      <c r="J1903" s="498" t="s">
        <v>25</v>
      </c>
      <c r="K1903" s="498" t="s">
        <v>25</v>
      </c>
      <c r="L1903" s="498" t="s">
        <v>1123</v>
      </c>
      <c r="M1903" s="498" t="s">
        <v>313</v>
      </c>
      <c r="N1903" s="498" t="s">
        <v>20</v>
      </c>
      <c r="O1903" s="498">
        <v>21140</v>
      </c>
      <c r="P1903" s="499">
        <v>946269199</v>
      </c>
      <c r="Q1903" s="500">
        <v>2000000</v>
      </c>
      <c r="R1903" s="500">
        <v>0</v>
      </c>
      <c r="S1903" s="500">
        <v>2500000</v>
      </c>
      <c r="T1903" s="500">
        <v>2000000</v>
      </c>
      <c r="U1903" s="500">
        <v>6500000</v>
      </c>
      <c r="V1903" s="500">
        <v>2</v>
      </c>
      <c r="W1903" s="500">
        <v>0</v>
      </c>
      <c r="X1903" s="500">
        <v>2</v>
      </c>
      <c r="Y1903" s="501">
        <v>69.061000000000007</v>
      </c>
      <c r="Z1903" s="500">
        <v>6400</v>
      </c>
      <c r="AA1903" s="500">
        <v>0</v>
      </c>
    </row>
    <row r="1904" spans="1:27" s="497" customFormat="1" ht="19.5" customHeight="1">
      <c r="A1904" s="498" t="s">
        <v>9968</v>
      </c>
      <c r="B1904" s="675">
        <v>20730204125676</v>
      </c>
      <c r="C1904" s="498" t="s">
        <v>9969</v>
      </c>
      <c r="D1904" s="502" t="s">
        <v>705</v>
      </c>
      <c r="E1904" s="498" t="s">
        <v>77</v>
      </c>
      <c r="F1904" s="498" t="s">
        <v>2452</v>
      </c>
      <c r="G1904" s="498" t="s">
        <v>9902</v>
      </c>
      <c r="H1904" s="498" t="s">
        <v>9970</v>
      </c>
      <c r="I1904" s="498">
        <v>5</v>
      </c>
      <c r="J1904" s="499" t="s">
        <v>25</v>
      </c>
      <c r="K1904" s="499" t="s">
        <v>25</v>
      </c>
      <c r="L1904" s="498" t="s">
        <v>1332</v>
      </c>
      <c r="M1904" s="498" t="s">
        <v>713</v>
      </c>
      <c r="N1904" s="498" t="s">
        <v>35</v>
      </c>
      <c r="O1904" s="498">
        <v>73150</v>
      </c>
      <c r="P1904" s="499" t="s">
        <v>2796</v>
      </c>
      <c r="Q1904" s="500">
        <v>35000000</v>
      </c>
      <c r="R1904" s="500">
        <v>0</v>
      </c>
      <c r="S1904" s="500">
        <v>40000000</v>
      </c>
      <c r="T1904" s="500">
        <v>10000000</v>
      </c>
      <c r="U1904" s="500">
        <v>85000000</v>
      </c>
      <c r="V1904" s="500">
        <v>3</v>
      </c>
      <c r="W1904" s="500">
        <v>0</v>
      </c>
      <c r="X1904" s="500">
        <v>3</v>
      </c>
      <c r="Y1904" s="501">
        <v>479.1</v>
      </c>
      <c r="Z1904" s="500">
        <v>19104</v>
      </c>
      <c r="AA1904" s="500">
        <v>1056</v>
      </c>
    </row>
    <row r="1905" spans="1:27" s="497" customFormat="1" ht="19.5" customHeight="1">
      <c r="A1905" s="498" t="s">
        <v>9971</v>
      </c>
      <c r="B1905" s="675">
        <v>20380205425673</v>
      </c>
      <c r="C1905" s="498" t="s">
        <v>9972</v>
      </c>
      <c r="D1905" s="498" t="s">
        <v>355</v>
      </c>
      <c r="E1905" s="498" t="s">
        <v>77</v>
      </c>
      <c r="F1905" s="498" t="s">
        <v>2452</v>
      </c>
      <c r="G1905" s="498" t="s">
        <v>9727</v>
      </c>
      <c r="H1905" s="498" t="s">
        <v>9973</v>
      </c>
      <c r="I1905" s="498">
        <v>6</v>
      </c>
      <c r="J1905" s="499" t="s">
        <v>2796</v>
      </c>
      <c r="K1905" s="499" t="s">
        <v>2796</v>
      </c>
      <c r="L1905" s="498" t="s">
        <v>9974</v>
      </c>
      <c r="M1905" s="498" t="s">
        <v>700</v>
      </c>
      <c r="N1905" s="498" t="s">
        <v>357</v>
      </c>
      <c r="O1905" s="498">
        <v>38000</v>
      </c>
      <c r="P1905" s="499" t="s">
        <v>2796</v>
      </c>
      <c r="Q1905" s="500">
        <v>1820000</v>
      </c>
      <c r="R1905" s="500">
        <v>1300000</v>
      </c>
      <c r="S1905" s="500">
        <v>15000000</v>
      </c>
      <c r="T1905" s="500">
        <v>10000000</v>
      </c>
      <c r="U1905" s="500">
        <v>28120000</v>
      </c>
      <c r="V1905" s="500">
        <v>8</v>
      </c>
      <c r="W1905" s="500">
        <v>4</v>
      </c>
      <c r="X1905" s="500">
        <v>12</v>
      </c>
      <c r="Y1905" s="501">
        <v>496.4</v>
      </c>
      <c r="Z1905" s="500">
        <v>9800</v>
      </c>
      <c r="AA1905" s="500">
        <v>0</v>
      </c>
    </row>
    <row r="1906" spans="1:27" s="497" customFormat="1" ht="19.5" customHeight="1">
      <c r="A1906" s="498" t="s">
        <v>9975</v>
      </c>
      <c r="B1906" s="675">
        <v>20340207025673</v>
      </c>
      <c r="C1906" s="498" t="s">
        <v>4767</v>
      </c>
      <c r="D1906" s="498" t="s">
        <v>355</v>
      </c>
      <c r="E1906" s="498" t="s">
        <v>77</v>
      </c>
      <c r="F1906" s="498" t="s">
        <v>1982</v>
      </c>
      <c r="G1906" s="498" t="s">
        <v>9632</v>
      </c>
      <c r="H1906" s="498" t="s">
        <v>9976</v>
      </c>
      <c r="I1906" s="498" t="s">
        <v>25</v>
      </c>
      <c r="J1906" s="498" t="s">
        <v>25</v>
      </c>
      <c r="K1906" s="498" t="s">
        <v>25</v>
      </c>
      <c r="L1906" s="498" t="s">
        <v>9977</v>
      </c>
      <c r="M1906" s="498" t="s">
        <v>677</v>
      </c>
      <c r="N1906" s="498" t="s">
        <v>85</v>
      </c>
      <c r="O1906" s="498">
        <v>34190</v>
      </c>
      <c r="P1906" s="499">
        <v>454036246</v>
      </c>
      <c r="Q1906" s="500">
        <v>875000</v>
      </c>
      <c r="R1906" s="500">
        <v>3000000</v>
      </c>
      <c r="S1906" s="500">
        <v>10000000</v>
      </c>
      <c r="T1906" s="500">
        <v>5000000</v>
      </c>
      <c r="U1906" s="500">
        <v>18875000</v>
      </c>
      <c r="V1906" s="500">
        <v>3</v>
      </c>
      <c r="W1906" s="500">
        <v>2</v>
      </c>
      <c r="X1906" s="500">
        <v>5</v>
      </c>
      <c r="Y1906" s="501">
        <v>484.5</v>
      </c>
      <c r="Z1906" s="500">
        <v>53977</v>
      </c>
      <c r="AA1906" s="500">
        <v>711</v>
      </c>
    </row>
    <row r="1907" spans="1:27" s="497" customFormat="1" ht="19.5" customHeight="1">
      <c r="A1907" s="498" t="s">
        <v>9978</v>
      </c>
      <c r="B1907" s="675">
        <v>20340207125671</v>
      </c>
      <c r="C1907" s="498" t="s">
        <v>3265</v>
      </c>
      <c r="D1907" s="498" t="s">
        <v>355</v>
      </c>
      <c r="E1907" s="498" t="s">
        <v>77</v>
      </c>
      <c r="F1907" s="498" t="s">
        <v>1982</v>
      </c>
      <c r="G1907" s="498" t="s">
        <v>9632</v>
      </c>
      <c r="H1907" s="498">
        <v>5938</v>
      </c>
      <c r="I1907" s="498" t="s">
        <v>25</v>
      </c>
      <c r="J1907" s="499" t="s">
        <v>25</v>
      </c>
      <c r="K1907" s="499" t="s">
        <v>25</v>
      </c>
      <c r="L1907" s="498" t="s">
        <v>9979</v>
      </c>
      <c r="M1907" s="498" t="s">
        <v>2154</v>
      </c>
      <c r="N1907" s="498" t="s">
        <v>85</v>
      </c>
      <c r="O1907" s="498">
        <v>34190</v>
      </c>
      <c r="P1907" s="499">
        <v>25382299</v>
      </c>
      <c r="Q1907" s="500">
        <v>0</v>
      </c>
      <c r="R1907" s="500">
        <v>10000000</v>
      </c>
      <c r="S1907" s="500">
        <v>5000000</v>
      </c>
      <c r="T1907" s="500">
        <v>10000000</v>
      </c>
      <c r="U1907" s="500">
        <v>25000000</v>
      </c>
      <c r="V1907" s="500">
        <v>7</v>
      </c>
      <c r="W1907" s="500">
        <v>0</v>
      </c>
      <c r="X1907" s="500">
        <v>7</v>
      </c>
      <c r="Y1907" s="501">
        <v>493</v>
      </c>
      <c r="Z1907" s="500">
        <v>87004</v>
      </c>
      <c r="AA1907" s="500">
        <v>838</v>
      </c>
    </row>
    <row r="1908" spans="1:27" s="497" customFormat="1" ht="19.5" customHeight="1">
      <c r="A1908" s="498" t="s">
        <v>9980</v>
      </c>
      <c r="B1908" s="675">
        <v>20630208525675</v>
      </c>
      <c r="C1908" s="498" t="s">
        <v>9981</v>
      </c>
      <c r="D1908" s="498" t="s">
        <v>705</v>
      </c>
      <c r="E1908" s="498" t="s">
        <v>77</v>
      </c>
      <c r="F1908" s="498" t="s">
        <v>2452</v>
      </c>
      <c r="G1908" s="498" t="s">
        <v>9602</v>
      </c>
      <c r="H1908" s="498" t="s">
        <v>9982</v>
      </c>
      <c r="I1908" s="498">
        <v>3</v>
      </c>
      <c r="J1908" s="498" t="s">
        <v>25</v>
      </c>
      <c r="K1908" s="498" t="s">
        <v>25</v>
      </c>
      <c r="L1908" s="498" t="s">
        <v>7903</v>
      </c>
      <c r="M1908" s="498" t="s">
        <v>1522</v>
      </c>
      <c r="N1908" s="498" t="s">
        <v>314</v>
      </c>
      <c r="O1908" s="498">
        <v>63000</v>
      </c>
      <c r="P1908" s="499">
        <v>819410855</v>
      </c>
      <c r="Q1908" s="500">
        <v>2000000</v>
      </c>
      <c r="R1908" s="500">
        <v>2000000</v>
      </c>
      <c r="S1908" s="500">
        <v>6000000</v>
      </c>
      <c r="T1908" s="500">
        <v>3000000</v>
      </c>
      <c r="U1908" s="500">
        <v>13000000</v>
      </c>
      <c r="V1908" s="500">
        <v>8</v>
      </c>
      <c r="W1908" s="500">
        <v>2</v>
      </c>
      <c r="X1908" s="500">
        <v>10</v>
      </c>
      <c r="Y1908" s="501">
        <v>483.86</v>
      </c>
      <c r="Z1908" s="500">
        <v>11424</v>
      </c>
      <c r="AA1908" s="500">
        <v>0</v>
      </c>
    </row>
    <row r="1909" spans="1:27" s="497" customFormat="1" ht="19.5" customHeight="1">
      <c r="A1909" s="498" t="s">
        <v>9983</v>
      </c>
      <c r="B1909" s="675">
        <v>20210211225678</v>
      </c>
      <c r="C1909" s="498" t="s">
        <v>9984</v>
      </c>
      <c r="D1909" s="498" t="s">
        <v>9985</v>
      </c>
      <c r="E1909" s="498" t="s">
        <v>49</v>
      </c>
      <c r="F1909" s="498" t="s">
        <v>2467</v>
      </c>
      <c r="G1909" s="498" t="s">
        <v>9583</v>
      </c>
      <c r="H1909" s="498" t="s">
        <v>9986</v>
      </c>
      <c r="I1909" s="498">
        <v>8</v>
      </c>
      <c r="J1909" s="499" t="s">
        <v>25</v>
      </c>
      <c r="K1909" s="499" t="s">
        <v>25</v>
      </c>
      <c r="L1909" s="498" t="s">
        <v>611</v>
      </c>
      <c r="M1909" s="498" t="s">
        <v>33</v>
      </c>
      <c r="N1909" s="498" t="s">
        <v>20</v>
      </c>
      <c r="O1909" s="498">
        <v>21180</v>
      </c>
      <c r="P1909" s="499" t="s">
        <v>2796</v>
      </c>
      <c r="Q1909" s="500">
        <v>31600000</v>
      </c>
      <c r="R1909" s="500">
        <v>10430000</v>
      </c>
      <c r="S1909" s="500">
        <v>7530000</v>
      </c>
      <c r="T1909" s="500">
        <v>4820000</v>
      </c>
      <c r="U1909" s="500">
        <v>54380000</v>
      </c>
      <c r="V1909" s="500">
        <v>50</v>
      </c>
      <c r="W1909" s="500">
        <v>0</v>
      </c>
      <c r="X1909" s="500">
        <v>50</v>
      </c>
      <c r="Y1909" s="501">
        <v>435</v>
      </c>
      <c r="Z1909" s="500">
        <v>18431</v>
      </c>
      <c r="AA1909" s="500">
        <v>7000</v>
      </c>
    </row>
    <row r="1910" spans="1:27" s="497" customFormat="1" ht="19.5" customHeight="1">
      <c r="A1910" s="498" t="s">
        <v>9987</v>
      </c>
      <c r="B1910" s="675">
        <v>20130219525673</v>
      </c>
      <c r="C1910" s="498" t="s">
        <v>9988</v>
      </c>
      <c r="D1910" s="498" t="s">
        <v>9989</v>
      </c>
      <c r="E1910" s="498" t="s">
        <v>49</v>
      </c>
      <c r="F1910" s="498" t="s">
        <v>2458</v>
      </c>
      <c r="G1910" s="498" t="s">
        <v>9823</v>
      </c>
      <c r="H1910" s="498" t="s">
        <v>9990</v>
      </c>
      <c r="I1910" s="499">
        <v>2</v>
      </c>
      <c r="J1910" s="498" t="s">
        <v>2796</v>
      </c>
      <c r="K1910" s="499" t="s">
        <v>2796</v>
      </c>
      <c r="L1910" s="498" t="s">
        <v>1451</v>
      </c>
      <c r="M1910" s="498" t="s">
        <v>353</v>
      </c>
      <c r="N1910" s="498" t="s">
        <v>8</v>
      </c>
      <c r="O1910" s="498">
        <v>12150</v>
      </c>
      <c r="P1910" s="499" t="s">
        <v>2796</v>
      </c>
      <c r="Q1910" s="500">
        <v>18956185</v>
      </c>
      <c r="R1910" s="500">
        <v>138316890</v>
      </c>
      <c r="S1910" s="500">
        <v>50819978</v>
      </c>
      <c r="T1910" s="500">
        <v>58524003</v>
      </c>
      <c r="U1910" s="500">
        <v>266617056</v>
      </c>
      <c r="V1910" s="500">
        <v>19</v>
      </c>
      <c r="W1910" s="500">
        <v>50</v>
      </c>
      <c r="X1910" s="500">
        <v>69</v>
      </c>
      <c r="Y1910" s="501">
        <v>327.45999999999998</v>
      </c>
      <c r="Z1910" s="500">
        <v>9693</v>
      </c>
      <c r="AA1910" s="500">
        <v>3287</v>
      </c>
    </row>
    <row r="1911" spans="1:27" s="497" customFormat="1" ht="19.5" customHeight="1">
      <c r="A1911" s="498" t="s">
        <v>9991</v>
      </c>
      <c r="B1911" s="675">
        <v>20500223225678</v>
      </c>
      <c r="C1911" s="498" t="s">
        <v>4754</v>
      </c>
      <c r="D1911" s="498" t="s">
        <v>9992</v>
      </c>
      <c r="E1911" s="498" t="s">
        <v>49</v>
      </c>
      <c r="F1911" s="498" t="s">
        <v>2004</v>
      </c>
      <c r="G1911" s="498" t="s">
        <v>9707</v>
      </c>
      <c r="H1911" s="498">
        <v>114</v>
      </c>
      <c r="I1911" s="498">
        <v>25</v>
      </c>
      <c r="J1911" s="499" t="s">
        <v>2796</v>
      </c>
      <c r="K1911" s="499" t="s">
        <v>2796</v>
      </c>
      <c r="L1911" s="498" t="s">
        <v>1550</v>
      </c>
      <c r="M1911" s="498" t="s">
        <v>1550</v>
      </c>
      <c r="N1911" s="498" t="s">
        <v>87</v>
      </c>
      <c r="O1911" s="498">
        <v>50160</v>
      </c>
      <c r="P1911" s="499">
        <v>53111611</v>
      </c>
      <c r="Q1911" s="500">
        <v>0</v>
      </c>
      <c r="R1911" s="500">
        <v>1500000</v>
      </c>
      <c r="S1911" s="500">
        <v>2000000</v>
      </c>
      <c r="T1911" s="500">
        <v>5000000</v>
      </c>
      <c r="U1911" s="500">
        <v>8500000</v>
      </c>
      <c r="V1911" s="500">
        <v>7</v>
      </c>
      <c r="W1911" s="500">
        <v>5</v>
      </c>
      <c r="X1911" s="500">
        <v>12</v>
      </c>
      <c r="Y1911" s="501">
        <v>111</v>
      </c>
      <c r="Z1911" s="500">
        <v>2614</v>
      </c>
      <c r="AA1911" s="500">
        <v>1020</v>
      </c>
    </row>
    <row r="1912" spans="1:27" s="497" customFormat="1" ht="19.5" customHeight="1">
      <c r="A1912" s="498" t="s">
        <v>9993</v>
      </c>
      <c r="B1912" s="675">
        <v>20110210525674</v>
      </c>
      <c r="C1912" s="498" t="s">
        <v>9994</v>
      </c>
      <c r="D1912" s="498" t="s">
        <v>9995</v>
      </c>
      <c r="E1912" s="498" t="s">
        <v>24</v>
      </c>
      <c r="F1912" s="498" t="s">
        <v>2875</v>
      </c>
      <c r="G1912" s="498" t="s">
        <v>9646</v>
      </c>
      <c r="H1912" s="498">
        <v>742</v>
      </c>
      <c r="I1912" s="498">
        <v>4</v>
      </c>
      <c r="J1912" s="499" t="s">
        <v>2796</v>
      </c>
      <c r="K1912" s="499" t="s">
        <v>2796</v>
      </c>
      <c r="L1912" s="498" t="s">
        <v>332</v>
      </c>
      <c r="M1912" s="498" t="s">
        <v>94</v>
      </c>
      <c r="N1912" s="498" t="s">
        <v>10</v>
      </c>
      <c r="O1912" s="498">
        <v>10270</v>
      </c>
      <c r="P1912" s="499" t="s">
        <v>3126</v>
      </c>
      <c r="Q1912" s="500">
        <v>84000000</v>
      </c>
      <c r="R1912" s="500">
        <v>113000000</v>
      </c>
      <c r="S1912" s="500">
        <v>653000000</v>
      </c>
      <c r="T1912" s="500">
        <v>5000000</v>
      </c>
      <c r="U1912" s="500">
        <v>855000000</v>
      </c>
      <c r="V1912" s="500">
        <v>65</v>
      </c>
      <c r="W1912" s="500">
        <v>159</v>
      </c>
      <c r="X1912" s="500">
        <v>224</v>
      </c>
      <c r="Y1912" s="501">
        <v>495</v>
      </c>
      <c r="Z1912" s="500">
        <v>6096</v>
      </c>
      <c r="AA1912" s="500">
        <v>6001</v>
      </c>
    </row>
    <row r="1913" spans="1:27" s="497" customFormat="1" ht="19.5" customHeight="1">
      <c r="A1913" s="498" t="s">
        <v>9996</v>
      </c>
      <c r="B1913" s="675">
        <v>20740219125678</v>
      </c>
      <c r="C1913" s="498" t="s">
        <v>9997</v>
      </c>
      <c r="D1913" s="498" t="s">
        <v>9998</v>
      </c>
      <c r="E1913" s="498" t="s">
        <v>24</v>
      </c>
      <c r="F1913" s="498" t="s">
        <v>2875</v>
      </c>
      <c r="G1913" s="498" t="s">
        <v>9823</v>
      </c>
      <c r="H1913" s="498" t="s">
        <v>9999</v>
      </c>
      <c r="I1913" s="498" t="s">
        <v>2796</v>
      </c>
      <c r="J1913" s="499" t="s">
        <v>2796</v>
      </c>
      <c r="K1913" s="498" t="s">
        <v>10000</v>
      </c>
      <c r="L1913" s="498" t="s">
        <v>10001</v>
      </c>
      <c r="M1913" s="498" t="s">
        <v>2</v>
      </c>
      <c r="N1913" s="498" t="s">
        <v>3</v>
      </c>
      <c r="O1913" s="498">
        <v>74000</v>
      </c>
      <c r="P1913" s="499" t="s">
        <v>2796</v>
      </c>
      <c r="Q1913" s="500">
        <v>0</v>
      </c>
      <c r="R1913" s="500">
        <v>0</v>
      </c>
      <c r="S1913" s="500">
        <v>3000000</v>
      </c>
      <c r="T1913" s="500">
        <v>2000000</v>
      </c>
      <c r="U1913" s="500">
        <v>5000000</v>
      </c>
      <c r="V1913" s="500">
        <v>15</v>
      </c>
      <c r="W1913" s="500">
        <v>2</v>
      </c>
      <c r="X1913" s="500">
        <v>17</v>
      </c>
      <c r="Y1913" s="501">
        <v>327.12</v>
      </c>
      <c r="Z1913" s="500">
        <v>9336</v>
      </c>
      <c r="AA1913" s="500">
        <v>626</v>
      </c>
    </row>
    <row r="1914" spans="1:27" s="497" customFormat="1" ht="19.5" customHeight="1">
      <c r="A1914" s="498" t="s">
        <v>10002</v>
      </c>
      <c r="B1914" s="675">
        <v>20740219325674</v>
      </c>
      <c r="C1914" s="498" t="s">
        <v>10003</v>
      </c>
      <c r="D1914" s="498" t="s">
        <v>9998</v>
      </c>
      <c r="E1914" s="498" t="s">
        <v>24</v>
      </c>
      <c r="F1914" s="498" t="s">
        <v>2875</v>
      </c>
      <c r="G1914" s="498" t="s">
        <v>9823</v>
      </c>
      <c r="H1914" s="498" t="s">
        <v>10004</v>
      </c>
      <c r="I1914" s="498">
        <v>3</v>
      </c>
      <c r="J1914" s="499" t="s">
        <v>2796</v>
      </c>
      <c r="K1914" s="499" t="s">
        <v>2796</v>
      </c>
      <c r="L1914" s="498" t="s">
        <v>460</v>
      </c>
      <c r="M1914" s="498" t="s">
        <v>2</v>
      </c>
      <c r="N1914" s="498" t="s">
        <v>3</v>
      </c>
      <c r="O1914" s="498">
        <v>74000</v>
      </c>
      <c r="P1914" s="499" t="s">
        <v>2796</v>
      </c>
      <c r="Q1914" s="500">
        <v>0</v>
      </c>
      <c r="R1914" s="500">
        <v>0</v>
      </c>
      <c r="S1914" s="500">
        <v>3500000</v>
      </c>
      <c r="T1914" s="500">
        <v>4000000</v>
      </c>
      <c r="U1914" s="500">
        <v>7500000</v>
      </c>
      <c r="V1914" s="500">
        <v>7</v>
      </c>
      <c r="W1914" s="500">
        <v>0</v>
      </c>
      <c r="X1914" s="500">
        <v>7</v>
      </c>
      <c r="Y1914" s="501">
        <v>323.14999999999998</v>
      </c>
      <c r="Z1914" s="500">
        <v>2824</v>
      </c>
      <c r="AA1914" s="500">
        <v>525</v>
      </c>
    </row>
    <row r="1915" spans="1:27" s="497" customFormat="1" ht="19.5" customHeight="1">
      <c r="A1915" s="498" t="s">
        <v>10005</v>
      </c>
      <c r="B1915" s="675">
        <v>20200202025674</v>
      </c>
      <c r="C1915" s="498" t="s">
        <v>9549</v>
      </c>
      <c r="D1915" s="498" t="s">
        <v>10006</v>
      </c>
      <c r="E1915" s="498" t="s">
        <v>45</v>
      </c>
      <c r="F1915" s="498" t="s">
        <v>2478</v>
      </c>
      <c r="G1915" s="498" t="s">
        <v>9602</v>
      </c>
      <c r="H1915" s="498" t="s">
        <v>10007</v>
      </c>
      <c r="I1915" s="498">
        <v>7</v>
      </c>
      <c r="J1915" s="499" t="s">
        <v>2796</v>
      </c>
      <c r="K1915" s="499" t="s">
        <v>2796</v>
      </c>
      <c r="L1915" s="498" t="s">
        <v>377</v>
      </c>
      <c r="M1915" s="498" t="s">
        <v>329</v>
      </c>
      <c r="N1915" s="498" t="s">
        <v>0</v>
      </c>
      <c r="O1915" s="498">
        <v>20110</v>
      </c>
      <c r="P1915" s="499" t="s">
        <v>10008</v>
      </c>
      <c r="Q1915" s="500">
        <v>12500000</v>
      </c>
      <c r="R1915" s="500">
        <v>15000000</v>
      </c>
      <c r="S1915" s="500">
        <v>24000000</v>
      </c>
      <c r="T1915" s="500">
        <v>100000000</v>
      </c>
      <c r="U1915" s="500">
        <v>151500000</v>
      </c>
      <c r="V1915" s="500">
        <v>14</v>
      </c>
      <c r="W1915" s="500">
        <v>4</v>
      </c>
      <c r="X1915" s="500">
        <v>18</v>
      </c>
      <c r="Y1915" s="501">
        <v>490</v>
      </c>
      <c r="Z1915" s="500">
        <v>10172</v>
      </c>
      <c r="AA1915" s="500">
        <v>2850</v>
      </c>
    </row>
    <row r="1916" spans="1:27" s="497" customFormat="1" ht="19.5" customHeight="1">
      <c r="A1916" s="498" t="s">
        <v>10009</v>
      </c>
      <c r="B1916" s="675">
        <v>20470206625676</v>
      </c>
      <c r="C1916" s="498" t="s">
        <v>1726</v>
      </c>
      <c r="D1916" s="498" t="s">
        <v>10010</v>
      </c>
      <c r="E1916" s="498" t="s">
        <v>45</v>
      </c>
      <c r="F1916" s="498" t="s">
        <v>2478</v>
      </c>
      <c r="G1916" s="498" t="s">
        <v>9727</v>
      </c>
      <c r="H1916" s="498">
        <v>228</v>
      </c>
      <c r="I1916" s="498">
        <v>17</v>
      </c>
      <c r="J1916" s="499" t="s">
        <v>10011</v>
      </c>
      <c r="K1916" s="499" t="s">
        <v>2796</v>
      </c>
      <c r="L1916" s="498" t="s">
        <v>1727</v>
      </c>
      <c r="M1916" s="498" t="s">
        <v>1727</v>
      </c>
      <c r="N1916" s="498" t="s">
        <v>315</v>
      </c>
      <c r="O1916" s="498">
        <v>47150</v>
      </c>
      <c r="P1916" s="499">
        <v>852955876</v>
      </c>
      <c r="Q1916" s="500">
        <v>500000</v>
      </c>
      <c r="R1916" s="500">
        <v>700000</v>
      </c>
      <c r="S1916" s="500">
        <v>2000000</v>
      </c>
      <c r="T1916" s="500">
        <v>1000000</v>
      </c>
      <c r="U1916" s="500">
        <v>4200000</v>
      </c>
      <c r="V1916" s="500">
        <v>8</v>
      </c>
      <c r="W1916" s="500">
        <v>2</v>
      </c>
      <c r="X1916" s="500">
        <v>10</v>
      </c>
      <c r="Y1916" s="501">
        <v>490</v>
      </c>
      <c r="Z1916" s="500">
        <v>14592</v>
      </c>
      <c r="AA1916" s="500">
        <v>384</v>
      </c>
    </row>
    <row r="1917" spans="1:27" s="497" customFormat="1" ht="19.5" customHeight="1">
      <c r="A1917" s="498" t="s">
        <v>10012</v>
      </c>
      <c r="B1917" s="675">
        <v>20730208225670</v>
      </c>
      <c r="C1917" s="498" t="s">
        <v>10013</v>
      </c>
      <c r="D1917" s="498" t="s">
        <v>10014</v>
      </c>
      <c r="E1917" s="498" t="s">
        <v>45</v>
      </c>
      <c r="F1917" s="498" t="s">
        <v>2478</v>
      </c>
      <c r="G1917" s="498" t="s">
        <v>9587</v>
      </c>
      <c r="H1917" s="498" t="s">
        <v>10015</v>
      </c>
      <c r="I1917" s="498">
        <v>7</v>
      </c>
      <c r="J1917" s="499" t="s">
        <v>25</v>
      </c>
      <c r="K1917" s="498" t="s">
        <v>25</v>
      </c>
      <c r="L1917" s="498" t="s">
        <v>1279</v>
      </c>
      <c r="M1917" s="498" t="s">
        <v>713</v>
      </c>
      <c r="N1917" s="498" t="s">
        <v>35</v>
      </c>
      <c r="O1917" s="498">
        <v>73150</v>
      </c>
      <c r="P1917" s="499" t="s">
        <v>2796</v>
      </c>
      <c r="Q1917" s="500">
        <v>10000000</v>
      </c>
      <c r="R1917" s="500">
        <v>3000000</v>
      </c>
      <c r="S1917" s="500">
        <v>3000000</v>
      </c>
      <c r="T1917" s="500">
        <v>7000000</v>
      </c>
      <c r="U1917" s="500">
        <v>23000000</v>
      </c>
      <c r="V1917" s="500">
        <v>15</v>
      </c>
      <c r="W1917" s="500">
        <v>12</v>
      </c>
      <c r="X1917" s="500">
        <v>27</v>
      </c>
      <c r="Y1917" s="501">
        <v>462.3</v>
      </c>
      <c r="Z1917" s="500">
        <v>5676</v>
      </c>
      <c r="AA1917" s="500">
        <v>2000</v>
      </c>
    </row>
    <row r="1918" spans="1:27" s="497" customFormat="1" ht="19.5" customHeight="1">
      <c r="A1918" s="498" t="s">
        <v>10016</v>
      </c>
      <c r="B1918" s="675">
        <v>20730208925675</v>
      </c>
      <c r="C1918" s="498" t="s">
        <v>10013</v>
      </c>
      <c r="D1918" s="498" t="s">
        <v>10014</v>
      </c>
      <c r="E1918" s="498" t="s">
        <v>45</v>
      </c>
      <c r="F1918" s="498" t="s">
        <v>2478</v>
      </c>
      <c r="G1918" s="498" t="s">
        <v>9587</v>
      </c>
      <c r="H1918" s="498" t="s">
        <v>10017</v>
      </c>
      <c r="I1918" s="498">
        <v>7</v>
      </c>
      <c r="J1918" s="499" t="s">
        <v>25</v>
      </c>
      <c r="K1918" s="499" t="s">
        <v>25</v>
      </c>
      <c r="L1918" s="498" t="s">
        <v>1279</v>
      </c>
      <c r="M1918" s="498" t="s">
        <v>713</v>
      </c>
      <c r="N1918" s="498" t="s">
        <v>35</v>
      </c>
      <c r="O1918" s="498">
        <v>73150</v>
      </c>
      <c r="P1918" s="498" t="s">
        <v>2796</v>
      </c>
      <c r="Q1918" s="500">
        <v>7000000</v>
      </c>
      <c r="R1918" s="500">
        <v>5000000</v>
      </c>
      <c r="S1918" s="500">
        <v>5000000</v>
      </c>
      <c r="T1918" s="500">
        <v>15000000</v>
      </c>
      <c r="U1918" s="500">
        <v>32000000</v>
      </c>
      <c r="V1918" s="500">
        <v>10</v>
      </c>
      <c r="W1918" s="500">
        <v>10</v>
      </c>
      <c r="X1918" s="500">
        <v>20</v>
      </c>
      <c r="Y1918" s="501">
        <v>498</v>
      </c>
      <c r="Z1918" s="500">
        <v>1400</v>
      </c>
      <c r="AA1918" s="500">
        <v>1400</v>
      </c>
    </row>
    <row r="1919" spans="1:27" s="497" customFormat="1" ht="19.5" customHeight="1">
      <c r="A1919" s="498" t="s">
        <v>10018</v>
      </c>
      <c r="B1919" s="675">
        <v>20740212925678</v>
      </c>
      <c r="C1919" s="498" t="s">
        <v>10019</v>
      </c>
      <c r="D1919" s="498" t="s">
        <v>10020</v>
      </c>
      <c r="E1919" s="498" t="s">
        <v>45</v>
      </c>
      <c r="F1919" s="498" t="s">
        <v>2478</v>
      </c>
      <c r="G1919" s="498" t="s">
        <v>10021</v>
      </c>
      <c r="H1919" s="498" t="s">
        <v>10022</v>
      </c>
      <c r="I1919" s="498">
        <v>9</v>
      </c>
      <c r="J1919" s="499" t="s">
        <v>2796</v>
      </c>
      <c r="K1919" s="499" t="s">
        <v>2796</v>
      </c>
      <c r="L1919" s="498" t="s">
        <v>391</v>
      </c>
      <c r="M1919" s="498" t="s">
        <v>2</v>
      </c>
      <c r="N1919" s="498" t="s">
        <v>3</v>
      </c>
      <c r="O1919" s="498">
        <v>74000</v>
      </c>
      <c r="P1919" s="499" t="s">
        <v>2796</v>
      </c>
      <c r="Q1919" s="500">
        <v>12000000</v>
      </c>
      <c r="R1919" s="500">
        <v>7000000</v>
      </c>
      <c r="S1919" s="500">
        <v>0</v>
      </c>
      <c r="T1919" s="500">
        <v>0</v>
      </c>
      <c r="U1919" s="500">
        <v>19000000</v>
      </c>
      <c r="V1919" s="500">
        <v>6</v>
      </c>
      <c r="W1919" s="500">
        <v>5</v>
      </c>
      <c r="X1919" s="500">
        <v>11</v>
      </c>
      <c r="Y1919" s="501">
        <v>489.1</v>
      </c>
      <c r="Z1919" s="500">
        <v>6200</v>
      </c>
      <c r="AA1919" s="500">
        <v>1665</v>
      </c>
    </row>
    <row r="1920" spans="1:27" s="497" customFormat="1" ht="19.5" customHeight="1">
      <c r="A1920" s="498" t="s">
        <v>10023</v>
      </c>
      <c r="B1920" s="675">
        <v>20740214025675</v>
      </c>
      <c r="C1920" s="498" t="s">
        <v>10024</v>
      </c>
      <c r="D1920" s="498" t="s">
        <v>10025</v>
      </c>
      <c r="E1920" s="498" t="s">
        <v>240</v>
      </c>
      <c r="F1920" s="498" t="s">
        <v>10026</v>
      </c>
      <c r="G1920" s="498" t="s">
        <v>9618</v>
      </c>
      <c r="H1920" s="498" t="s">
        <v>10027</v>
      </c>
      <c r="I1920" s="498">
        <v>8</v>
      </c>
      <c r="J1920" s="499" t="s">
        <v>2796</v>
      </c>
      <c r="K1920" s="499" t="s">
        <v>2796</v>
      </c>
      <c r="L1920" s="498" t="s">
        <v>65</v>
      </c>
      <c r="M1920" s="498" t="s">
        <v>56</v>
      </c>
      <c r="N1920" s="498" t="s">
        <v>3</v>
      </c>
      <c r="O1920" s="498">
        <v>74110</v>
      </c>
      <c r="P1920" s="499" t="s">
        <v>2796</v>
      </c>
      <c r="Q1920" s="500">
        <v>15000000</v>
      </c>
      <c r="R1920" s="500">
        <v>0</v>
      </c>
      <c r="S1920" s="500">
        <v>6000000</v>
      </c>
      <c r="T1920" s="500">
        <v>1000000</v>
      </c>
      <c r="U1920" s="500">
        <v>22000000</v>
      </c>
      <c r="V1920" s="500">
        <v>35</v>
      </c>
      <c r="W1920" s="500">
        <v>25</v>
      </c>
      <c r="X1920" s="500">
        <v>60</v>
      </c>
      <c r="Y1920" s="501">
        <v>478</v>
      </c>
      <c r="Z1920" s="500">
        <v>5032</v>
      </c>
      <c r="AA1920" s="500">
        <v>2000</v>
      </c>
    </row>
    <row r="1921" spans="1:27" s="497" customFormat="1" ht="19.5" customHeight="1">
      <c r="A1921" s="498" t="s">
        <v>10028</v>
      </c>
      <c r="B1921" s="675">
        <v>20140214625675</v>
      </c>
      <c r="C1921" s="498" t="s">
        <v>10029</v>
      </c>
      <c r="D1921" s="498" t="s">
        <v>10030</v>
      </c>
      <c r="E1921" s="498" t="s">
        <v>86</v>
      </c>
      <c r="F1921" s="498" t="s">
        <v>2796</v>
      </c>
      <c r="G1921" s="498" t="s">
        <v>9695</v>
      </c>
      <c r="H1921" s="498" t="s">
        <v>1226</v>
      </c>
      <c r="I1921" s="498">
        <v>3</v>
      </c>
      <c r="J1921" s="498" t="s">
        <v>2796</v>
      </c>
      <c r="K1921" s="498" t="s">
        <v>359</v>
      </c>
      <c r="L1921" s="498" t="s">
        <v>2302</v>
      </c>
      <c r="M1921" s="498" t="s">
        <v>618</v>
      </c>
      <c r="N1921" s="498" t="s">
        <v>26</v>
      </c>
      <c r="O1921" s="498">
        <v>13170</v>
      </c>
      <c r="P1921" s="499" t="s">
        <v>2796</v>
      </c>
      <c r="Q1921" s="500">
        <v>27000000</v>
      </c>
      <c r="R1921" s="500">
        <v>2000000</v>
      </c>
      <c r="S1921" s="500">
        <v>1000000</v>
      </c>
      <c r="T1921" s="500">
        <v>2000000</v>
      </c>
      <c r="U1921" s="500">
        <v>32000000</v>
      </c>
      <c r="V1921" s="500">
        <v>18</v>
      </c>
      <c r="W1921" s="500">
        <v>3</v>
      </c>
      <c r="X1921" s="500">
        <v>21</v>
      </c>
      <c r="Y1921" s="501">
        <v>268</v>
      </c>
      <c r="Z1921" s="500">
        <v>528</v>
      </c>
      <c r="AA1921" s="500">
        <v>264</v>
      </c>
    </row>
    <row r="1922" spans="1:27" s="497" customFormat="1" ht="19.5" customHeight="1">
      <c r="A1922" s="498" t="s">
        <v>10031</v>
      </c>
      <c r="B1922" s="675">
        <v>20600212325677</v>
      </c>
      <c r="C1922" s="498" t="s">
        <v>10032</v>
      </c>
      <c r="D1922" s="498" t="s">
        <v>69</v>
      </c>
      <c r="E1922" s="498" t="s">
        <v>70</v>
      </c>
      <c r="F1922" s="498" t="s">
        <v>2500</v>
      </c>
      <c r="G1922" s="498" t="s">
        <v>10021</v>
      </c>
      <c r="H1922" s="498">
        <v>77</v>
      </c>
      <c r="I1922" s="498">
        <v>4</v>
      </c>
      <c r="J1922" s="498" t="s">
        <v>10033</v>
      </c>
      <c r="K1922" s="498" t="s">
        <v>2796</v>
      </c>
      <c r="L1922" s="498" t="s">
        <v>10034</v>
      </c>
      <c r="M1922" s="498" t="s">
        <v>1291</v>
      </c>
      <c r="N1922" s="498" t="s">
        <v>493</v>
      </c>
      <c r="O1922" s="498">
        <v>60250</v>
      </c>
      <c r="P1922" s="499">
        <v>895675768</v>
      </c>
      <c r="Q1922" s="500">
        <v>3000000</v>
      </c>
      <c r="R1922" s="500">
        <v>0</v>
      </c>
      <c r="S1922" s="500">
        <v>2000000</v>
      </c>
      <c r="T1922" s="500">
        <v>3000000</v>
      </c>
      <c r="U1922" s="500">
        <v>8000000</v>
      </c>
      <c r="V1922" s="500">
        <v>5</v>
      </c>
      <c r="W1922" s="500">
        <v>0</v>
      </c>
      <c r="X1922" s="500">
        <v>5</v>
      </c>
      <c r="Y1922" s="501">
        <v>69.599999999999994</v>
      </c>
      <c r="Z1922" s="500">
        <v>4800</v>
      </c>
      <c r="AA1922" s="500">
        <v>0</v>
      </c>
    </row>
    <row r="1923" spans="1:27" s="497" customFormat="1" ht="19.5" customHeight="1">
      <c r="A1923" s="498" t="s">
        <v>10035</v>
      </c>
      <c r="B1923" s="675">
        <v>20340207325677</v>
      </c>
      <c r="C1923" s="498" t="s">
        <v>3265</v>
      </c>
      <c r="D1923" s="498" t="s">
        <v>69</v>
      </c>
      <c r="E1923" s="498" t="s">
        <v>70</v>
      </c>
      <c r="F1923" s="498" t="s">
        <v>2500</v>
      </c>
      <c r="G1923" s="498" t="s">
        <v>9632</v>
      </c>
      <c r="H1923" s="498" t="s">
        <v>10036</v>
      </c>
      <c r="I1923" s="498" t="s">
        <v>25</v>
      </c>
      <c r="J1923" s="499" t="s">
        <v>25</v>
      </c>
      <c r="K1923" s="499" t="s">
        <v>25</v>
      </c>
      <c r="L1923" s="498" t="s">
        <v>9979</v>
      </c>
      <c r="M1923" s="498" t="s">
        <v>2154</v>
      </c>
      <c r="N1923" s="498" t="s">
        <v>85</v>
      </c>
      <c r="O1923" s="498">
        <v>34190</v>
      </c>
      <c r="P1923" s="499">
        <v>25382299</v>
      </c>
      <c r="Q1923" s="500">
        <v>0</v>
      </c>
      <c r="R1923" s="500">
        <v>1000000</v>
      </c>
      <c r="S1923" s="500">
        <v>3000000</v>
      </c>
      <c r="T1923" s="500">
        <v>25000000</v>
      </c>
      <c r="U1923" s="500">
        <v>29000000</v>
      </c>
      <c r="V1923" s="500">
        <v>7</v>
      </c>
      <c r="W1923" s="500">
        <v>0</v>
      </c>
      <c r="X1923" s="500">
        <v>7</v>
      </c>
      <c r="Y1923" s="501">
        <v>292</v>
      </c>
      <c r="Z1923" s="500">
        <v>87004</v>
      </c>
      <c r="AA1923" s="500">
        <v>866</v>
      </c>
    </row>
    <row r="1924" spans="1:27" s="497" customFormat="1" ht="19.5" customHeight="1">
      <c r="A1924" s="498" t="s">
        <v>10037</v>
      </c>
      <c r="B1924" s="675">
        <v>20630208425678</v>
      </c>
      <c r="C1924" s="498" t="s">
        <v>10038</v>
      </c>
      <c r="D1924" s="498" t="s">
        <v>10039</v>
      </c>
      <c r="E1924" s="498" t="s">
        <v>70</v>
      </c>
      <c r="F1924" s="498" t="s">
        <v>2500</v>
      </c>
      <c r="G1924" s="498" t="s">
        <v>9727</v>
      </c>
      <c r="H1924" s="498" t="s">
        <v>10040</v>
      </c>
      <c r="I1924" s="498">
        <v>6</v>
      </c>
      <c r="J1924" s="499" t="s">
        <v>25</v>
      </c>
      <c r="K1924" s="499" t="s">
        <v>25</v>
      </c>
      <c r="L1924" s="498" t="s">
        <v>1446</v>
      </c>
      <c r="M1924" s="498" t="s">
        <v>345</v>
      </c>
      <c r="N1924" s="498" t="s">
        <v>314</v>
      </c>
      <c r="O1924" s="498">
        <v>63110</v>
      </c>
      <c r="P1924" s="499" t="s">
        <v>2796</v>
      </c>
      <c r="Q1924" s="500">
        <v>200000</v>
      </c>
      <c r="R1924" s="500">
        <v>300000</v>
      </c>
      <c r="S1924" s="500">
        <v>1500000</v>
      </c>
      <c r="T1924" s="500">
        <v>500000</v>
      </c>
      <c r="U1924" s="500">
        <v>2500000</v>
      </c>
      <c r="V1924" s="500">
        <v>6</v>
      </c>
      <c r="W1924" s="500">
        <v>2</v>
      </c>
      <c r="X1924" s="500">
        <v>8</v>
      </c>
      <c r="Y1924" s="501">
        <v>200</v>
      </c>
      <c r="Z1924" s="500">
        <v>6400</v>
      </c>
      <c r="AA1924" s="500">
        <v>450</v>
      </c>
    </row>
    <row r="1925" spans="1:27" s="497" customFormat="1" ht="19.5" customHeight="1">
      <c r="A1925" s="498" t="s">
        <v>10041</v>
      </c>
      <c r="B1925" s="675">
        <v>20480209325679</v>
      </c>
      <c r="C1925" s="498" t="s">
        <v>1447</v>
      </c>
      <c r="D1925" s="498" t="s">
        <v>69</v>
      </c>
      <c r="E1925" s="498" t="s">
        <v>70</v>
      </c>
      <c r="F1925" s="498" t="s">
        <v>2500</v>
      </c>
      <c r="G1925" s="498" t="s">
        <v>9646</v>
      </c>
      <c r="H1925" s="498" t="s">
        <v>10042</v>
      </c>
      <c r="I1925" s="498" t="s">
        <v>2796</v>
      </c>
      <c r="J1925" s="499" t="s">
        <v>2796</v>
      </c>
      <c r="K1925" s="499" t="s">
        <v>2796</v>
      </c>
      <c r="L1925" s="498" t="s">
        <v>10043</v>
      </c>
      <c r="M1925" s="498" t="s">
        <v>2185</v>
      </c>
      <c r="N1925" s="498" t="s">
        <v>489</v>
      </c>
      <c r="O1925" s="498">
        <v>48110</v>
      </c>
      <c r="P1925" s="499" t="s">
        <v>2796</v>
      </c>
      <c r="Q1925" s="500">
        <v>50000</v>
      </c>
      <c r="R1925" s="500">
        <v>2000000</v>
      </c>
      <c r="S1925" s="500">
        <v>5000000</v>
      </c>
      <c r="T1925" s="500">
        <v>1000000</v>
      </c>
      <c r="U1925" s="500">
        <v>8050000.0000000009</v>
      </c>
      <c r="V1925" s="500">
        <v>3</v>
      </c>
      <c r="W1925" s="500">
        <v>1</v>
      </c>
      <c r="X1925" s="500">
        <v>4</v>
      </c>
      <c r="Y1925" s="501">
        <v>328.42</v>
      </c>
      <c r="Z1925" s="500">
        <v>2460</v>
      </c>
      <c r="AA1925" s="500">
        <v>0</v>
      </c>
    </row>
    <row r="1926" spans="1:27" s="497" customFormat="1" ht="19.5" customHeight="1">
      <c r="A1926" s="498" t="s">
        <v>10044</v>
      </c>
      <c r="B1926" s="675">
        <v>20440211725670</v>
      </c>
      <c r="C1926" s="498" t="s">
        <v>10045</v>
      </c>
      <c r="D1926" s="498" t="s">
        <v>69</v>
      </c>
      <c r="E1926" s="498" t="s">
        <v>70</v>
      </c>
      <c r="F1926" s="498" t="s">
        <v>2500</v>
      </c>
      <c r="G1926" s="498" t="s">
        <v>9583</v>
      </c>
      <c r="H1926" s="498">
        <v>150</v>
      </c>
      <c r="I1926" s="499">
        <v>10</v>
      </c>
      <c r="J1926" s="499" t="s">
        <v>25</v>
      </c>
      <c r="K1926" s="499" t="s">
        <v>6915</v>
      </c>
      <c r="L1926" s="498" t="s">
        <v>2828</v>
      </c>
      <c r="M1926" s="498" t="s">
        <v>2828</v>
      </c>
      <c r="N1926" s="498" t="s">
        <v>370</v>
      </c>
      <c r="O1926" s="498">
        <v>44130</v>
      </c>
      <c r="P1926" s="499" t="s">
        <v>10046</v>
      </c>
      <c r="Q1926" s="500">
        <v>90000</v>
      </c>
      <c r="R1926" s="500">
        <v>1000000</v>
      </c>
      <c r="S1926" s="500">
        <v>19000000</v>
      </c>
      <c r="T1926" s="500">
        <v>2000000</v>
      </c>
      <c r="U1926" s="500">
        <v>22090000</v>
      </c>
      <c r="V1926" s="500">
        <v>15</v>
      </c>
      <c r="W1926" s="500">
        <v>2</v>
      </c>
      <c r="X1926" s="500">
        <v>17</v>
      </c>
      <c r="Y1926" s="501">
        <v>324</v>
      </c>
      <c r="Z1926" s="500">
        <v>90355</v>
      </c>
      <c r="AA1926" s="500">
        <v>4800</v>
      </c>
    </row>
    <row r="1927" spans="1:27" s="497" customFormat="1" ht="19.5" customHeight="1">
      <c r="A1927" s="498" t="s">
        <v>10047</v>
      </c>
      <c r="B1927" s="675">
        <v>20640214725672</v>
      </c>
      <c r="C1927" s="498" t="s">
        <v>10048</v>
      </c>
      <c r="D1927" s="498" t="s">
        <v>10049</v>
      </c>
      <c r="E1927" s="498" t="s">
        <v>70</v>
      </c>
      <c r="F1927" s="498" t="s">
        <v>2500</v>
      </c>
      <c r="G1927" s="498" t="s">
        <v>9695</v>
      </c>
      <c r="H1927" s="498" t="s">
        <v>10050</v>
      </c>
      <c r="I1927" s="498">
        <v>14</v>
      </c>
      <c r="J1927" s="499" t="s">
        <v>2796</v>
      </c>
      <c r="K1927" s="499" t="s">
        <v>2796</v>
      </c>
      <c r="L1927" s="498" t="s">
        <v>1620</v>
      </c>
      <c r="M1927" s="498" t="s">
        <v>857</v>
      </c>
      <c r="N1927" s="498" t="s">
        <v>335</v>
      </c>
      <c r="O1927" s="498">
        <v>64110</v>
      </c>
      <c r="P1927" s="499" t="s">
        <v>10051</v>
      </c>
      <c r="Q1927" s="500">
        <v>2000000</v>
      </c>
      <c r="R1927" s="500">
        <v>1000000</v>
      </c>
      <c r="S1927" s="500">
        <v>5000000</v>
      </c>
      <c r="T1927" s="500">
        <v>2000000</v>
      </c>
      <c r="U1927" s="500">
        <v>10000000</v>
      </c>
      <c r="V1927" s="500">
        <v>10</v>
      </c>
      <c r="W1927" s="500">
        <v>0</v>
      </c>
      <c r="X1927" s="500">
        <v>10</v>
      </c>
      <c r="Y1927" s="501">
        <v>207.1</v>
      </c>
      <c r="Z1927" s="500">
        <v>6408</v>
      </c>
      <c r="AA1927" s="500">
        <v>1388</v>
      </c>
    </row>
    <row r="1928" spans="1:27" s="497" customFormat="1" ht="19.5" customHeight="1">
      <c r="A1928" s="498" t="s">
        <v>10052</v>
      </c>
      <c r="B1928" s="675">
        <v>20270216325675</v>
      </c>
      <c r="C1928" s="498" t="s">
        <v>10053</v>
      </c>
      <c r="D1928" s="498" t="s">
        <v>69</v>
      </c>
      <c r="E1928" s="498" t="s">
        <v>70</v>
      </c>
      <c r="F1928" s="498" t="s">
        <v>2500</v>
      </c>
      <c r="G1928" s="498" t="s">
        <v>9702</v>
      </c>
      <c r="H1928" s="498" t="s">
        <v>10054</v>
      </c>
      <c r="I1928" s="498">
        <v>2</v>
      </c>
      <c r="J1928" s="498" t="s">
        <v>25</v>
      </c>
      <c r="K1928" s="498" t="s">
        <v>25</v>
      </c>
      <c r="L1928" s="498" t="s">
        <v>1496</v>
      </c>
      <c r="M1928" s="498" t="s">
        <v>756</v>
      </c>
      <c r="N1928" s="498" t="s">
        <v>387</v>
      </c>
      <c r="O1928" s="498">
        <v>27160</v>
      </c>
      <c r="P1928" s="499" t="s">
        <v>25</v>
      </c>
      <c r="Q1928" s="500">
        <v>3000000</v>
      </c>
      <c r="R1928" s="500">
        <v>5000000</v>
      </c>
      <c r="S1928" s="500">
        <v>8000000</v>
      </c>
      <c r="T1928" s="500">
        <v>2000000</v>
      </c>
      <c r="U1928" s="500">
        <v>18000000</v>
      </c>
      <c r="V1928" s="500">
        <v>9</v>
      </c>
      <c r="W1928" s="500">
        <v>1</v>
      </c>
      <c r="X1928" s="500">
        <v>10</v>
      </c>
      <c r="Y1928" s="501">
        <v>248.75</v>
      </c>
      <c r="Z1928" s="500">
        <v>10</v>
      </c>
      <c r="AA1928" s="500">
        <v>245</v>
      </c>
    </row>
    <row r="1929" spans="1:27" s="497" customFormat="1" ht="19.5" customHeight="1">
      <c r="A1929" s="498" t="s">
        <v>10055</v>
      </c>
      <c r="B1929" s="675">
        <v>20300218625671</v>
      </c>
      <c r="C1929" s="498" t="s">
        <v>10056</v>
      </c>
      <c r="D1929" s="498" t="s">
        <v>658</v>
      </c>
      <c r="E1929" s="498" t="s">
        <v>70</v>
      </c>
      <c r="F1929" s="498" t="s">
        <v>2500</v>
      </c>
      <c r="G1929" s="498" t="s">
        <v>9702</v>
      </c>
      <c r="H1929" s="498">
        <v>466</v>
      </c>
      <c r="I1929" s="498">
        <v>5</v>
      </c>
      <c r="J1929" s="499" t="s">
        <v>2796</v>
      </c>
      <c r="K1929" s="499" t="s">
        <v>10057</v>
      </c>
      <c r="L1929" s="498" t="s">
        <v>10058</v>
      </c>
      <c r="M1929" s="498" t="s">
        <v>333</v>
      </c>
      <c r="N1929" s="498" t="s">
        <v>21</v>
      </c>
      <c r="O1929" s="498">
        <v>30000</v>
      </c>
      <c r="P1929" s="499" t="s">
        <v>2796</v>
      </c>
      <c r="Q1929" s="500">
        <v>5000000</v>
      </c>
      <c r="R1929" s="500">
        <v>1000000</v>
      </c>
      <c r="S1929" s="500">
        <v>3500000</v>
      </c>
      <c r="T1929" s="500">
        <v>300000</v>
      </c>
      <c r="U1929" s="500">
        <v>9800000</v>
      </c>
      <c r="V1929" s="500">
        <v>10</v>
      </c>
      <c r="W1929" s="500">
        <v>0</v>
      </c>
      <c r="X1929" s="500">
        <v>10</v>
      </c>
      <c r="Y1929" s="501">
        <v>185.76</v>
      </c>
      <c r="Z1929" s="500">
        <v>2400</v>
      </c>
      <c r="AA1929" s="500">
        <v>664</v>
      </c>
    </row>
    <row r="1930" spans="1:27" s="497" customFormat="1" ht="19.5" customHeight="1">
      <c r="A1930" s="498" t="s">
        <v>10059</v>
      </c>
      <c r="B1930" s="675">
        <v>20150221525677</v>
      </c>
      <c r="C1930" s="498" t="s">
        <v>1143</v>
      </c>
      <c r="D1930" s="498" t="s">
        <v>69</v>
      </c>
      <c r="E1930" s="498" t="s">
        <v>70</v>
      </c>
      <c r="F1930" s="498" t="s">
        <v>2500</v>
      </c>
      <c r="G1930" s="498" t="s">
        <v>9677</v>
      </c>
      <c r="H1930" s="498" t="s">
        <v>10060</v>
      </c>
      <c r="I1930" s="498">
        <v>3</v>
      </c>
      <c r="J1930" s="499" t="s">
        <v>2796</v>
      </c>
      <c r="K1930" s="499" t="s">
        <v>2796</v>
      </c>
      <c r="L1930" s="498" t="s">
        <v>10061</v>
      </c>
      <c r="M1930" s="498" t="s">
        <v>4145</v>
      </c>
      <c r="N1930" s="498" t="s">
        <v>487</v>
      </c>
      <c r="O1930" s="498">
        <v>14140</v>
      </c>
      <c r="P1930" s="499" t="s">
        <v>2796</v>
      </c>
      <c r="Q1930" s="500">
        <v>0</v>
      </c>
      <c r="R1930" s="500">
        <v>1500000</v>
      </c>
      <c r="S1930" s="500">
        <v>6000000</v>
      </c>
      <c r="T1930" s="500">
        <v>2000000</v>
      </c>
      <c r="U1930" s="500">
        <v>9500000</v>
      </c>
      <c r="V1930" s="500">
        <v>10</v>
      </c>
      <c r="W1930" s="500">
        <v>0</v>
      </c>
      <c r="X1930" s="500">
        <v>10</v>
      </c>
      <c r="Y1930" s="501">
        <v>496.24</v>
      </c>
      <c r="Z1930" s="500">
        <v>0</v>
      </c>
      <c r="AA1930" s="500">
        <v>0</v>
      </c>
    </row>
    <row r="1931" spans="1:27" s="497" customFormat="1" ht="19.5" customHeight="1">
      <c r="A1931" s="498" t="s">
        <v>10062</v>
      </c>
      <c r="B1931" s="675">
        <v>20700222425671</v>
      </c>
      <c r="C1931" s="498" t="s">
        <v>10063</v>
      </c>
      <c r="D1931" s="498" t="s">
        <v>10064</v>
      </c>
      <c r="E1931" s="498" t="s">
        <v>70</v>
      </c>
      <c r="F1931" s="498" t="s">
        <v>2500</v>
      </c>
      <c r="G1931" s="498" t="s">
        <v>9677</v>
      </c>
      <c r="H1931" s="498">
        <v>189</v>
      </c>
      <c r="I1931" s="498">
        <v>9</v>
      </c>
      <c r="J1931" s="498" t="s">
        <v>25</v>
      </c>
      <c r="K1931" s="498" t="s">
        <v>25</v>
      </c>
      <c r="L1931" s="498" t="s">
        <v>487</v>
      </c>
      <c r="M1931" s="498" t="s">
        <v>436</v>
      </c>
      <c r="N1931" s="498" t="s">
        <v>32</v>
      </c>
      <c r="O1931" s="498">
        <v>70000</v>
      </c>
      <c r="P1931" s="499">
        <v>863686272</v>
      </c>
      <c r="Q1931" s="500">
        <v>1500000</v>
      </c>
      <c r="R1931" s="500">
        <v>10000000</v>
      </c>
      <c r="S1931" s="500">
        <v>5000000</v>
      </c>
      <c r="T1931" s="500">
        <v>2000000</v>
      </c>
      <c r="U1931" s="500">
        <v>18500000</v>
      </c>
      <c r="V1931" s="500">
        <v>8</v>
      </c>
      <c r="W1931" s="500">
        <v>2</v>
      </c>
      <c r="X1931" s="500">
        <v>10</v>
      </c>
      <c r="Y1931" s="501">
        <v>468.3</v>
      </c>
      <c r="Z1931" s="500">
        <v>15547</v>
      </c>
      <c r="AA1931" s="500">
        <v>2282</v>
      </c>
    </row>
    <row r="1932" spans="1:27" s="497" customFormat="1" ht="19.5" customHeight="1">
      <c r="A1932" s="498" t="s">
        <v>10065</v>
      </c>
      <c r="B1932" s="675">
        <v>20200212525671</v>
      </c>
      <c r="C1932" s="498" t="s">
        <v>10066</v>
      </c>
      <c r="D1932" s="498" t="s">
        <v>10067</v>
      </c>
      <c r="E1932" s="498">
        <v>61</v>
      </c>
      <c r="F1932" s="498" t="s">
        <v>4822</v>
      </c>
      <c r="G1932" s="498" t="s">
        <v>10021</v>
      </c>
      <c r="H1932" s="498">
        <v>626</v>
      </c>
      <c r="I1932" s="498">
        <v>11</v>
      </c>
      <c r="J1932" s="499" t="s">
        <v>2796</v>
      </c>
      <c r="K1932" s="499" t="s">
        <v>2796</v>
      </c>
      <c r="L1932" s="498" t="s">
        <v>393</v>
      </c>
      <c r="M1932" s="498" t="s">
        <v>329</v>
      </c>
      <c r="N1932" s="498" t="s">
        <v>0</v>
      </c>
      <c r="O1932" s="498">
        <v>20230</v>
      </c>
      <c r="P1932" s="499" t="s">
        <v>10068</v>
      </c>
      <c r="Q1932" s="500">
        <v>777600</v>
      </c>
      <c r="R1932" s="500">
        <v>200000</v>
      </c>
      <c r="S1932" s="500">
        <v>200000</v>
      </c>
      <c r="T1932" s="500">
        <v>500000</v>
      </c>
      <c r="U1932" s="500">
        <v>1677600</v>
      </c>
      <c r="V1932" s="500">
        <v>24</v>
      </c>
      <c r="W1932" s="500">
        <v>16</v>
      </c>
      <c r="X1932" s="500">
        <v>40</v>
      </c>
      <c r="Y1932" s="501">
        <v>191.98</v>
      </c>
      <c r="Z1932" s="500">
        <v>0</v>
      </c>
      <c r="AA1932" s="500">
        <v>0</v>
      </c>
    </row>
    <row r="1933" spans="1:27" s="497" customFormat="1" ht="19.5" customHeight="1">
      <c r="A1933" s="498" t="s">
        <v>10069</v>
      </c>
      <c r="B1933" s="675">
        <v>20140209025675</v>
      </c>
      <c r="C1933" s="498" t="s">
        <v>10070</v>
      </c>
      <c r="D1933" s="498" t="s">
        <v>10071</v>
      </c>
      <c r="E1933" s="498">
        <v>62</v>
      </c>
      <c r="F1933" s="498" t="s">
        <v>6275</v>
      </c>
      <c r="G1933" s="498" t="s">
        <v>9587</v>
      </c>
      <c r="H1933" s="498" t="s">
        <v>10072</v>
      </c>
      <c r="I1933" s="498">
        <v>2</v>
      </c>
      <c r="J1933" s="499" t="s">
        <v>25</v>
      </c>
      <c r="K1933" s="499" t="s">
        <v>25</v>
      </c>
      <c r="L1933" s="498" t="s">
        <v>644</v>
      </c>
      <c r="M1933" s="498" t="s">
        <v>618</v>
      </c>
      <c r="N1933" s="498" t="s">
        <v>26</v>
      </c>
      <c r="O1933" s="498">
        <v>13170</v>
      </c>
      <c r="P1933" s="499">
        <v>637946699</v>
      </c>
      <c r="Q1933" s="500">
        <v>850000</v>
      </c>
      <c r="R1933" s="500">
        <v>800000</v>
      </c>
      <c r="S1933" s="500">
        <v>2000000</v>
      </c>
      <c r="T1933" s="500">
        <v>2000000</v>
      </c>
      <c r="U1933" s="500">
        <v>5650000</v>
      </c>
      <c r="V1933" s="500">
        <v>6</v>
      </c>
      <c r="W1933" s="500">
        <v>4</v>
      </c>
      <c r="X1933" s="500">
        <v>10</v>
      </c>
      <c r="Y1933" s="501">
        <v>183.63</v>
      </c>
      <c r="Z1933" s="500">
        <v>963</v>
      </c>
      <c r="AA1933" s="500">
        <v>860</v>
      </c>
    </row>
    <row r="1934" spans="1:27" s="497" customFormat="1" ht="19.5" customHeight="1">
      <c r="A1934" s="498" t="s">
        <v>10073</v>
      </c>
      <c r="B1934" s="675">
        <v>20110217625675</v>
      </c>
      <c r="C1934" s="498" t="s">
        <v>5653</v>
      </c>
      <c r="D1934" s="498" t="s">
        <v>10074</v>
      </c>
      <c r="E1934" s="498" t="s">
        <v>241</v>
      </c>
      <c r="F1934" s="498" t="s">
        <v>2583</v>
      </c>
      <c r="G1934" s="498" t="s">
        <v>9626</v>
      </c>
      <c r="H1934" s="498">
        <v>566</v>
      </c>
      <c r="I1934" s="498">
        <v>4</v>
      </c>
      <c r="J1934" s="498" t="s">
        <v>10075</v>
      </c>
      <c r="K1934" s="498" t="s">
        <v>673</v>
      </c>
      <c r="L1934" s="498" t="s">
        <v>664</v>
      </c>
      <c r="M1934" s="498" t="s">
        <v>94</v>
      </c>
      <c r="N1934" s="498" t="s">
        <v>10</v>
      </c>
      <c r="O1934" s="498">
        <v>10280</v>
      </c>
      <c r="P1934" s="499" t="s">
        <v>2796</v>
      </c>
      <c r="Q1934" s="500">
        <v>0</v>
      </c>
      <c r="R1934" s="500">
        <v>0</v>
      </c>
      <c r="S1934" s="500">
        <v>30000000</v>
      </c>
      <c r="T1934" s="500">
        <v>15000000</v>
      </c>
      <c r="U1934" s="500">
        <v>45000000</v>
      </c>
      <c r="V1934" s="500">
        <v>7</v>
      </c>
      <c r="W1934" s="500">
        <v>3</v>
      </c>
      <c r="X1934" s="500">
        <v>10</v>
      </c>
      <c r="Y1934" s="501">
        <v>157</v>
      </c>
      <c r="Z1934" s="500">
        <v>144</v>
      </c>
      <c r="AA1934" s="500">
        <v>144</v>
      </c>
    </row>
    <row r="1935" spans="1:27" s="497" customFormat="1" ht="19.5" customHeight="1">
      <c r="A1935" s="498" t="s">
        <v>10076</v>
      </c>
      <c r="B1935" s="675">
        <v>20210216525676</v>
      </c>
      <c r="C1935" s="498" t="s">
        <v>10077</v>
      </c>
      <c r="D1935" s="498" t="s">
        <v>10078</v>
      </c>
      <c r="E1935" s="498" t="s">
        <v>13</v>
      </c>
      <c r="F1935" s="498" t="s">
        <v>6278</v>
      </c>
      <c r="G1935" s="498" t="s">
        <v>9702</v>
      </c>
      <c r="H1935" s="498">
        <v>108</v>
      </c>
      <c r="I1935" s="498">
        <v>4</v>
      </c>
      <c r="J1935" s="499" t="s">
        <v>25</v>
      </c>
      <c r="K1935" s="499" t="s">
        <v>25</v>
      </c>
      <c r="L1935" s="498" t="s">
        <v>617</v>
      </c>
      <c r="M1935" s="498" t="s">
        <v>33</v>
      </c>
      <c r="N1935" s="498" t="s">
        <v>20</v>
      </c>
      <c r="O1935" s="498">
        <v>21180</v>
      </c>
      <c r="P1935" s="498">
        <v>627288388</v>
      </c>
      <c r="Q1935" s="500">
        <v>60000000</v>
      </c>
      <c r="R1935" s="500">
        <v>2000000</v>
      </c>
      <c r="S1935" s="500">
        <v>6000000</v>
      </c>
      <c r="T1935" s="500">
        <v>2000000</v>
      </c>
      <c r="U1935" s="500">
        <v>70000000</v>
      </c>
      <c r="V1935" s="500">
        <v>16</v>
      </c>
      <c r="W1935" s="500">
        <v>0</v>
      </c>
      <c r="X1935" s="500">
        <v>16</v>
      </c>
      <c r="Y1935" s="501">
        <v>129.69999999999999</v>
      </c>
      <c r="Z1935" s="500">
        <v>1600</v>
      </c>
      <c r="AA1935" s="500">
        <v>3200</v>
      </c>
    </row>
    <row r="1936" spans="1:27" s="497" customFormat="1" ht="19.5" customHeight="1">
      <c r="A1936" s="498" t="s">
        <v>10079</v>
      </c>
      <c r="B1936" s="675">
        <v>20210202625670</v>
      </c>
      <c r="C1936" s="498" t="s">
        <v>10080</v>
      </c>
      <c r="D1936" s="498" t="s">
        <v>10081</v>
      </c>
      <c r="E1936" s="498" t="s">
        <v>37</v>
      </c>
      <c r="F1936" s="498" t="s">
        <v>2607</v>
      </c>
      <c r="G1936" s="498" t="s">
        <v>9602</v>
      </c>
      <c r="H1936" s="498" t="s">
        <v>10082</v>
      </c>
      <c r="I1936" s="498">
        <v>4</v>
      </c>
      <c r="J1936" s="499" t="s">
        <v>2796</v>
      </c>
      <c r="K1936" s="499" t="s">
        <v>2796</v>
      </c>
      <c r="L1936" s="498" t="s">
        <v>313</v>
      </c>
      <c r="M1936" s="498" t="s">
        <v>313</v>
      </c>
      <c r="N1936" s="498" t="s">
        <v>20</v>
      </c>
      <c r="O1936" s="498">
        <v>21140</v>
      </c>
      <c r="P1936" s="499" t="s">
        <v>2796</v>
      </c>
      <c r="Q1936" s="500">
        <v>125955.00000000001</v>
      </c>
      <c r="R1936" s="500">
        <v>377865</v>
      </c>
      <c r="S1936" s="500">
        <v>19450000</v>
      </c>
      <c r="T1936" s="500">
        <v>20000000</v>
      </c>
      <c r="U1936" s="500">
        <v>39953820</v>
      </c>
      <c r="V1936" s="500">
        <v>11</v>
      </c>
      <c r="W1936" s="500">
        <v>9</v>
      </c>
      <c r="X1936" s="500">
        <v>20</v>
      </c>
      <c r="Y1936" s="501">
        <v>222.5</v>
      </c>
      <c r="Z1936" s="500">
        <v>4665</v>
      </c>
      <c r="AA1936" s="500">
        <v>4665</v>
      </c>
    </row>
    <row r="1937" spans="1:27" s="497" customFormat="1" ht="19.5" customHeight="1">
      <c r="A1937" s="498" t="s">
        <v>10083</v>
      </c>
      <c r="B1937" s="675">
        <v>20740219025670</v>
      </c>
      <c r="C1937" s="498" t="s">
        <v>10084</v>
      </c>
      <c r="D1937" s="498" t="s">
        <v>10085</v>
      </c>
      <c r="E1937" s="498" t="s">
        <v>284</v>
      </c>
      <c r="F1937" s="498" t="s">
        <v>4862</v>
      </c>
      <c r="G1937" s="498" t="s">
        <v>9823</v>
      </c>
      <c r="H1937" s="498">
        <v>459</v>
      </c>
      <c r="I1937" s="498">
        <v>4</v>
      </c>
      <c r="J1937" s="499" t="s">
        <v>2796</v>
      </c>
      <c r="K1937" s="499" t="s">
        <v>2796</v>
      </c>
      <c r="L1937" s="498" t="s">
        <v>394</v>
      </c>
      <c r="M1937" s="498" t="s">
        <v>56</v>
      </c>
      <c r="N1937" s="498" t="s">
        <v>3</v>
      </c>
      <c r="O1937" s="498">
        <v>74110</v>
      </c>
      <c r="P1937" s="499">
        <v>836541456</v>
      </c>
      <c r="Q1937" s="500">
        <v>0</v>
      </c>
      <c r="R1937" s="500">
        <v>0</v>
      </c>
      <c r="S1937" s="500">
        <v>10000000</v>
      </c>
      <c r="T1937" s="500">
        <v>40000000</v>
      </c>
      <c r="U1937" s="500">
        <v>50000000</v>
      </c>
      <c r="V1937" s="500">
        <v>22</v>
      </c>
      <c r="W1937" s="500">
        <v>7</v>
      </c>
      <c r="X1937" s="500">
        <v>29</v>
      </c>
      <c r="Y1937" s="501">
        <v>450</v>
      </c>
      <c r="Z1937" s="500">
        <v>4548</v>
      </c>
      <c r="AA1937" s="500">
        <v>1800</v>
      </c>
    </row>
    <row r="1938" spans="1:27" s="497" customFormat="1" ht="19.5" customHeight="1">
      <c r="A1938" s="498" t="s">
        <v>10086</v>
      </c>
      <c r="B1938" s="675">
        <v>20200206225676</v>
      </c>
      <c r="C1938" s="498" t="s">
        <v>10087</v>
      </c>
      <c r="D1938" s="498" t="s">
        <v>10088</v>
      </c>
      <c r="E1938" s="498" t="s">
        <v>78</v>
      </c>
      <c r="F1938" s="498" t="s">
        <v>5596</v>
      </c>
      <c r="G1938" s="498" t="s">
        <v>9632</v>
      </c>
      <c r="H1938" s="498">
        <v>195</v>
      </c>
      <c r="I1938" s="498">
        <v>2</v>
      </c>
      <c r="J1938" s="499" t="s">
        <v>2796</v>
      </c>
      <c r="K1938" s="499" t="s">
        <v>2796</v>
      </c>
      <c r="L1938" s="498" t="s">
        <v>604</v>
      </c>
      <c r="M1938" s="498" t="s">
        <v>354</v>
      </c>
      <c r="N1938" s="498" t="s">
        <v>0</v>
      </c>
      <c r="O1938" s="498">
        <v>20170</v>
      </c>
      <c r="P1938" s="498" t="s">
        <v>10089</v>
      </c>
      <c r="Q1938" s="500">
        <v>250000</v>
      </c>
      <c r="R1938" s="500">
        <v>5602771</v>
      </c>
      <c r="S1938" s="500">
        <v>11735979</v>
      </c>
      <c r="T1938" s="500">
        <v>500000</v>
      </c>
      <c r="U1938" s="500">
        <v>18088751</v>
      </c>
      <c r="V1938" s="500">
        <v>8</v>
      </c>
      <c r="W1938" s="500">
        <v>2</v>
      </c>
      <c r="X1938" s="500">
        <v>10</v>
      </c>
      <c r="Y1938" s="501">
        <v>92</v>
      </c>
      <c r="Z1938" s="500">
        <v>2416</v>
      </c>
      <c r="AA1938" s="500">
        <v>1076</v>
      </c>
    </row>
    <row r="1939" spans="1:27" s="497" customFormat="1" ht="19.5" customHeight="1">
      <c r="A1939" s="498" t="s">
        <v>10090</v>
      </c>
      <c r="B1939" s="675">
        <v>20240220825671</v>
      </c>
      <c r="C1939" s="498" t="s">
        <v>10091</v>
      </c>
      <c r="D1939" s="498" t="s">
        <v>10092</v>
      </c>
      <c r="E1939" s="498" t="s">
        <v>1872</v>
      </c>
      <c r="F1939" s="498" t="s">
        <v>8688</v>
      </c>
      <c r="G1939" s="498" t="s">
        <v>9592</v>
      </c>
      <c r="H1939" s="498" t="s">
        <v>10093</v>
      </c>
      <c r="I1939" s="498">
        <v>8</v>
      </c>
      <c r="J1939" s="499" t="s">
        <v>25</v>
      </c>
      <c r="K1939" s="499" t="s">
        <v>25</v>
      </c>
      <c r="L1939" s="498" t="s">
        <v>356</v>
      </c>
      <c r="M1939" s="498" t="s">
        <v>382</v>
      </c>
      <c r="N1939" s="498" t="s">
        <v>52</v>
      </c>
      <c r="O1939" s="498">
        <v>24130</v>
      </c>
      <c r="P1939" s="498" t="s">
        <v>2796</v>
      </c>
      <c r="Q1939" s="500">
        <v>0</v>
      </c>
      <c r="R1939" s="500">
        <v>500000</v>
      </c>
      <c r="S1939" s="500">
        <v>1500000</v>
      </c>
      <c r="T1939" s="500">
        <v>23000000</v>
      </c>
      <c r="U1939" s="500">
        <v>25000000</v>
      </c>
      <c r="V1939" s="500">
        <v>9</v>
      </c>
      <c r="W1939" s="500">
        <v>10</v>
      </c>
      <c r="X1939" s="500">
        <v>19</v>
      </c>
      <c r="Y1939" s="501">
        <v>158.77000000000001</v>
      </c>
      <c r="Z1939" s="500">
        <v>2188</v>
      </c>
      <c r="AA1939" s="500">
        <v>2099</v>
      </c>
    </row>
    <row r="1940" spans="1:27" s="497" customFormat="1" ht="19.5" customHeight="1">
      <c r="A1940" s="498" t="s">
        <v>10094</v>
      </c>
      <c r="B1940" s="675">
        <v>20140215025677</v>
      </c>
      <c r="C1940" s="498" t="s">
        <v>10095</v>
      </c>
      <c r="D1940" s="498" t="s">
        <v>10096</v>
      </c>
      <c r="E1940" s="498" t="s">
        <v>17</v>
      </c>
      <c r="F1940" s="498" t="s">
        <v>2612</v>
      </c>
      <c r="G1940" s="498" t="s">
        <v>9695</v>
      </c>
      <c r="H1940" s="498" t="s">
        <v>10097</v>
      </c>
      <c r="I1940" s="498">
        <v>4</v>
      </c>
      <c r="J1940" s="499" t="s">
        <v>2796</v>
      </c>
      <c r="K1940" s="499" t="s">
        <v>2796</v>
      </c>
      <c r="L1940" s="498" t="s">
        <v>1350</v>
      </c>
      <c r="M1940" s="498" t="s">
        <v>618</v>
      </c>
      <c r="N1940" s="498" t="s">
        <v>26</v>
      </c>
      <c r="O1940" s="498">
        <v>13170</v>
      </c>
      <c r="P1940" s="499" t="s">
        <v>10098</v>
      </c>
      <c r="Q1940" s="500">
        <v>1000000</v>
      </c>
      <c r="R1940" s="500">
        <v>5000000</v>
      </c>
      <c r="S1940" s="500">
        <v>15000000</v>
      </c>
      <c r="T1940" s="500">
        <v>500000</v>
      </c>
      <c r="U1940" s="500">
        <v>21500000</v>
      </c>
      <c r="V1940" s="500">
        <v>11</v>
      </c>
      <c r="W1940" s="500">
        <v>2</v>
      </c>
      <c r="X1940" s="500">
        <v>13</v>
      </c>
      <c r="Y1940" s="501">
        <v>413.6</v>
      </c>
      <c r="Z1940" s="500">
        <v>1600</v>
      </c>
      <c r="AA1940" s="500">
        <v>580</v>
      </c>
    </row>
    <row r="1941" spans="1:27" s="497" customFormat="1" ht="19.5" customHeight="1">
      <c r="A1941" s="498" t="s">
        <v>10099</v>
      </c>
      <c r="B1941" s="675">
        <v>20130215525677</v>
      </c>
      <c r="C1941" s="498" t="s">
        <v>10100</v>
      </c>
      <c r="D1941" s="498" t="s">
        <v>10101</v>
      </c>
      <c r="E1941" s="498" t="s">
        <v>17</v>
      </c>
      <c r="F1941" s="498" t="s">
        <v>2612</v>
      </c>
      <c r="G1941" s="498" t="s">
        <v>9695</v>
      </c>
      <c r="H1941" s="498" t="s">
        <v>1738</v>
      </c>
      <c r="I1941" s="498">
        <v>9</v>
      </c>
      <c r="J1941" s="499" t="s">
        <v>2796</v>
      </c>
      <c r="K1941" s="499" t="s">
        <v>2796</v>
      </c>
      <c r="L1941" s="498" t="s">
        <v>363</v>
      </c>
      <c r="M1941" s="498" t="s">
        <v>22</v>
      </c>
      <c r="N1941" s="498" t="s">
        <v>8</v>
      </c>
      <c r="O1941" s="498">
        <v>12140</v>
      </c>
      <c r="P1941" s="499" t="s">
        <v>2796</v>
      </c>
      <c r="Q1941" s="500">
        <v>7491911</v>
      </c>
      <c r="R1941" s="500">
        <v>48000000</v>
      </c>
      <c r="S1941" s="500">
        <v>44391403</v>
      </c>
      <c r="T1941" s="500">
        <v>37279059</v>
      </c>
      <c r="U1941" s="500">
        <v>137162372</v>
      </c>
      <c r="V1941" s="500">
        <v>27</v>
      </c>
      <c r="W1941" s="500">
        <v>27</v>
      </c>
      <c r="X1941" s="500">
        <v>54</v>
      </c>
      <c r="Y1941" s="501">
        <v>381.62</v>
      </c>
      <c r="Z1941" s="500">
        <v>7437</v>
      </c>
      <c r="AA1941" s="500">
        <v>1824</v>
      </c>
    </row>
    <row r="1942" spans="1:27" s="497" customFormat="1" ht="19.5" customHeight="1">
      <c r="A1942" s="498" t="s">
        <v>10102</v>
      </c>
      <c r="B1942" s="675">
        <v>20140216625673</v>
      </c>
      <c r="C1942" s="498" t="s">
        <v>10103</v>
      </c>
      <c r="D1942" s="498" t="s">
        <v>10104</v>
      </c>
      <c r="E1942" s="498" t="s">
        <v>17</v>
      </c>
      <c r="F1942" s="498" t="s">
        <v>2612</v>
      </c>
      <c r="G1942" s="498" t="s">
        <v>9668</v>
      </c>
      <c r="H1942" s="498" t="s">
        <v>10105</v>
      </c>
      <c r="I1942" s="498">
        <v>4</v>
      </c>
      <c r="J1942" s="499" t="s">
        <v>2796</v>
      </c>
      <c r="K1942" s="499" t="s">
        <v>2796</v>
      </c>
      <c r="L1942" s="498" t="s">
        <v>1350</v>
      </c>
      <c r="M1942" s="498" t="s">
        <v>618</v>
      </c>
      <c r="N1942" s="498" t="s">
        <v>26</v>
      </c>
      <c r="O1942" s="498">
        <v>13170</v>
      </c>
      <c r="P1942" s="499" t="s">
        <v>10106</v>
      </c>
      <c r="Q1942" s="500">
        <v>400000</v>
      </c>
      <c r="R1942" s="500">
        <v>4672000</v>
      </c>
      <c r="S1942" s="500">
        <v>2029999.9999999998</v>
      </c>
      <c r="T1942" s="500">
        <v>1000000</v>
      </c>
      <c r="U1942" s="500">
        <v>8102000</v>
      </c>
      <c r="V1942" s="500">
        <v>25</v>
      </c>
      <c r="W1942" s="500">
        <v>3</v>
      </c>
      <c r="X1942" s="500">
        <v>28</v>
      </c>
      <c r="Y1942" s="501">
        <v>176.5</v>
      </c>
      <c r="Z1942" s="500">
        <v>1600</v>
      </c>
      <c r="AA1942" s="500">
        <v>1140</v>
      </c>
    </row>
    <row r="1943" spans="1:27" s="497" customFormat="1" ht="19.5" customHeight="1">
      <c r="A1943" s="498" t="s">
        <v>10107</v>
      </c>
      <c r="B1943" s="675">
        <v>20740219825673</v>
      </c>
      <c r="C1943" s="498" t="s">
        <v>10108</v>
      </c>
      <c r="D1943" s="498" t="s">
        <v>10109</v>
      </c>
      <c r="E1943" s="498" t="s">
        <v>17</v>
      </c>
      <c r="F1943" s="498" t="s">
        <v>2612</v>
      </c>
      <c r="G1943" s="498" t="s">
        <v>9823</v>
      </c>
      <c r="H1943" s="498" t="s">
        <v>10110</v>
      </c>
      <c r="I1943" s="498">
        <v>3</v>
      </c>
      <c r="J1943" s="499" t="s">
        <v>10111</v>
      </c>
      <c r="K1943" s="499" t="s">
        <v>410</v>
      </c>
      <c r="L1943" s="498" t="s">
        <v>317</v>
      </c>
      <c r="M1943" s="498" t="s">
        <v>2</v>
      </c>
      <c r="N1943" s="498" t="s">
        <v>3</v>
      </c>
      <c r="O1943" s="498">
        <v>74000</v>
      </c>
      <c r="P1943" s="499" t="s">
        <v>2796</v>
      </c>
      <c r="Q1943" s="500">
        <v>0</v>
      </c>
      <c r="R1943" s="500">
        <v>0</v>
      </c>
      <c r="S1943" s="500">
        <v>5000000</v>
      </c>
      <c r="T1943" s="500">
        <v>1000000</v>
      </c>
      <c r="U1943" s="500">
        <v>6000000</v>
      </c>
      <c r="V1943" s="500">
        <v>20</v>
      </c>
      <c r="W1943" s="500">
        <v>5</v>
      </c>
      <c r="X1943" s="500">
        <v>25</v>
      </c>
      <c r="Y1943" s="501">
        <v>480.2</v>
      </c>
      <c r="Z1943" s="500">
        <v>3456</v>
      </c>
      <c r="AA1943" s="500">
        <v>3456</v>
      </c>
    </row>
    <row r="1944" spans="1:27" s="497" customFormat="1" ht="19.5" customHeight="1">
      <c r="A1944" s="498" t="s">
        <v>10112</v>
      </c>
      <c r="B1944" s="675">
        <v>20110215925671</v>
      </c>
      <c r="C1944" s="498" t="s">
        <v>10113</v>
      </c>
      <c r="D1944" s="498" t="s">
        <v>10114</v>
      </c>
      <c r="E1944" s="498">
        <v>65</v>
      </c>
      <c r="F1944" s="498" t="s">
        <v>5020</v>
      </c>
      <c r="G1944" s="498" t="s">
        <v>9695</v>
      </c>
      <c r="H1944" s="498" t="s">
        <v>10115</v>
      </c>
      <c r="I1944" s="498">
        <v>9</v>
      </c>
      <c r="J1944" s="499" t="s">
        <v>2796</v>
      </c>
      <c r="K1944" s="499" t="s">
        <v>2796</v>
      </c>
      <c r="L1944" s="498" t="s">
        <v>5</v>
      </c>
      <c r="M1944" s="498" t="s">
        <v>320</v>
      </c>
      <c r="N1944" s="498" t="s">
        <v>10</v>
      </c>
      <c r="O1944" s="498">
        <v>10540</v>
      </c>
      <c r="P1944" s="499" t="s">
        <v>2796</v>
      </c>
      <c r="Q1944" s="500">
        <v>0</v>
      </c>
      <c r="R1944" s="500">
        <v>5503920</v>
      </c>
      <c r="S1944" s="500">
        <v>4000000</v>
      </c>
      <c r="T1944" s="500">
        <v>500000</v>
      </c>
      <c r="U1944" s="500">
        <v>10003920</v>
      </c>
      <c r="V1944" s="500">
        <v>8</v>
      </c>
      <c r="W1944" s="500">
        <v>2</v>
      </c>
      <c r="X1944" s="500">
        <v>10</v>
      </c>
      <c r="Y1944" s="501">
        <v>372.07</v>
      </c>
      <c r="Z1944" s="500">
        <v>2968</v>
      </c>
      <c r="AA1944" s="500">
        <v>2360</v>
      </c>
    </row>
    <row r="1945" spans="1:27" s="497" customFormat="1" ht="19.5" customHeight="1">
      <c r="A1945" s="498" t="s">
        <v>10116</v>
      </c>
      <c r="B1945" s="675">
        <v>20730204625675</v>
      </c>
      <c r="C1945" s="498" t="s">
        <v>10117</v>
      </c>
      <c r="D1945" s="498" t="s">
        <v>10118</v>
      </c>
      <c r="E1945" s="498">
        <v>66</v>
      </c>
      <c r="F1945" s="498" t="s">
        <v>3752</v>
      </c>
      <c r="G1945" s="498" t="s">
        <v>9902</v>
      </c>
      <c r="H1945" s="498">
        <v>168</v>
      </c>
      <c r="I1945" s="498">
        <v>9</v>
      </c>
      <c r="J1945" s="499" t="s">
        <v>25</v>
      </c>
      <c r="K1945" s="499" t="s">
        <v>25</v>
      </c>
      <c r="L1945" s="498" t="s">
        <v>1269</v>
      </c>
      <c r="M1945" s="498" t="s">
        <v>113</v>
      </c>
      <c r="N1945" s="498" t="s">
        <v>35</v>
      </c>
      <c r="O1945" s="498">
        <v>73000</v>
      </c>
      <c r="P1945" s="499">
        <v>825599879</v>
      </c>
      <c r="Q1945" s="500">
        <v>5000000</v>
      </c>
      <c r="R1945" s="500">
        <v>5000000</v>
      </c>
      <c r="S1945" s="500">
        <v>3000000</v>
      </c>
      <c r="T1945" s="500">
        <v>2000000</v>
      </c>
      <c r="U1945" s="500">
        <v>15000000</v>
      </c>
      <c r="V1945" s="500">
        <v>8</v>
      </c>
      <c r="W1945" s="500">
        <v>0</v>
      </c>
      <c r="X1945" s="500">
        <v>8</v>
      </c>
      <c r="Y1945" s="501">
        <v>367.06</v>
      </c>
      <c r="Z1945" s="500">
        <v>966</v>
      </c>
      <c r="AA1945" s="500">
        <v>966</v>
      </c>
    </row>
    <row r="1946" spans="1:27" s="497" customFormat="1" ht="19.5" customHeight="1">
      <c r="A1946" s="498" t="s">
        <v>10119</v>
      </c>
      <c r="B1946" s="675">
        <v>20740209925673</v>
      </c>
      <c r="C1946" s="498" t="s">
        <v>10120</v>
      </c>
      <c r="D1946" s="498" t="s">
        <v>10121</v>
      </c>
      <c r="E1946" s="498">
        <v>66</v>
      </c>
      <c r="F1946" s="498" t="s">
        <v>3752</v>
      </c>
      <c r="G1946" s="498" t="s">
        <v>9646</v>
      </c>
      <c r="H1946" s="498">
        <v>69</v>
      </c>
      <c r="I1946" s="498">
        <v>6</v>
      </c>
      <c r="J1946" s="499" t="s">
        <v>2796</v>
      </c>
      <c r="K1946" s="499" t="s">
        <v>5</v>
      </c>
      <c r="L1946" s="498" t="s">
        <v>375</v>
      </c>
      <c r="M1946" s="498" t="s">
        <v>2</v>
      </c>
      <c r="N1946" s="498" t="s">
        <v>3</v>
      </c>
      <c r="O1946" s="498">
        <v>74000</v>
      </c>
      <c r="P1946" s="499" t="s">
        <v>2796</v>
      </c>
      <c r="Q1946" s="500">
        <v>16000000</v>
      </c>
      <c r="R1946" s="500">
        <v>0</v>
      </c>
      <c r="S1946" s="500">
        <v>3000000</v>
      </c>
      <c r="T1946" s="500">
        <v>1000000</v>
      </c>
      <c r="U1946" s="500">
        <v>20000000</v>
      </c>
      <c r="V1946" s="500">
        <v>25</v>
      </c>
      <c r="W1946" s="500">
        <v>5</v>
      </c>
      <c r="X1946" s="500">
        <v>30</v>
      </c>
      <c r="Y1946" s="501">
        <v>329.54</v>
      </c>
      <c r="Z1946" s="500">
        <v>7428</v>
      </c>
      <c r="AA1946" s="500">
        <v>4440</v>
      </c>
    </row>
    <row r="1947" spans="1:27" s="497" customFormat="1" ht="19.5" customHeight="1">
      <c r="A1947" s="498" t="s">
        <v>10122</v>
      </c>
      <c r="B1947" s="675">
        <v>20130214325673</v>
      </c>
      <c r="C1947" s="498" t="s">
        <v>10123</v>
      </c>
      <c r="D1947" s="498" t="s">
        <v>10124</v>
      </c>
      <c r="E1947" s="498" t="s">
        <v>288</v>
      </c>
      <c r="F1947" s="498" t="s">
        <v>2639</v>
      </c>
      <c r="G1947" s="498" t="s">
        <v>9612</v>
      </c>
      <c r="H1947" s="498" t="s">
        <v>10125</v>
      </c>
      <c r="I1947" s="498">
        <v>13</v>
      </c>
      <c r="J1947" s="499" t="s">
        <v>2796</v>
      </c>
      <c r="K1947" s="499" t="s">
        <v>2796</v>
      </c>
      <c r="L1947" s="498" t="s">
        <v>361</v>
      </c>
      <c r="M1947" s="498" t="s">
        <v>353</v>
      </c>
      <c r="N1947" s="498" t="s">
        <v>8</v>
      </c>
      <c r="O1947" s="498">
        <v>12150</v>
      </c>
      <c r="P1947" s="499" t="s">
        <v>2796</v>
      </c>
      <c r="Q1947" s="500">
        <v>10000000</v>
      </c>
      <c r="R1947" s="500">
        <v>30000000</v>
      </c>
      <c r="S1947" s="500">
        <v>80000000</v>
      </c>
      <c r="T1947" s="500">
        <v>50000000</v>
      </c>
      <c r="U1947" s="500">
        <v>170000000</v>
      </c>
      <c r="V1947" s="500">
        <v>8</v>
      </c>
      <c r="W1947" s="500">
        <v>9</v>
      </c>
      <c r="X1947" s="500">
        <v>17</v>
      </c>
      <c r="Y1947" s="501">
        <v>301.3</v>
      </c>
      <c r="Z1947" s="500">
        <v>1227</v>
      </c>
      <c r="AA1947" s="500">
        <v>765</v>
      </c>
    </row>
    <row r="1948" spans="1:27" s="497" customFormat="1" ht="19.5" customHeight="1">
      <c r="A1948" s="498" t="s">
        <v>10126</v>
      </c>
      <c r="B1948" s="675">
        <v>20210207225674</v>
      </c>
      <c r="C1948" s="498" t="s">
        <v>10127</v>
      </c>
      <c r="D1948" s="498" t="s">
        <v>10128</v>
      </c>
      <c r="E1948" s="498">
        <v>68</v>
      </c>
      <c r="F1948" s="498" t="s">
        <v>10129</v>
      </c>
      <c r="G1948" s="498" t="s">
        <v>9587</v>
      </c>
      <c r="H1948" s="498" t="s">
        <v>10130</v>
      </c>
      <c r="I1948" s="498">
        <v>2</v>
      </c>
      <c r="J1948" s="499" t="s">
        <v>25</v>
      </c>
      <c r="K1948" s="499" t="s">
        <v>25</v>
      </c>
      <c r="L1948" s="498" t="s">
        <v>455</v>
      </c>
      <c r="M1948" s="498" t="s">
        <v>313</v>
      </c>
      <c r="N1948" s="498" t="s">
        <v>20</v>
      </c>
      <c r="O1948" s="498">
        <v>21140</v>
      </c>
      <c r="P1948" s="499">
        <v>991208098</v>
      </c>
      <c r="Q1948" s="500">
        <v>37904625</v>
      </c>
      <c r="R1948" s="500">
        <v>92300000</v>
      </c>
      <c r="S1948" s="500">
        <v>25000000</v>
      </c>
      <c r="T1948" s="500">
        <v>20000000</v>
      </c>
      <c r="U1948" s="500">
        <v>175204625</v>
      </c>
      <c r="V1948" s="500">
        <v>25</v>
      </c>
      <c r="W1948" s="500">
        <v>4</v>
      </c>
      <c r="X1948" s="500">
        <v>29</v>
      </c>
      <c r="Y1948" s="501">
        <v>463.5</v>
      </c>
      <c r="Z1948" s="500">
        <v>31493</v>
      </c>
      <c r="AA1948" s="500">
        <v>8962</v>
      </c>
    </row>
    <row r="1949" spans="1:27" s="497" customFormat="1" ht="19.5" customHeight="1">
      <c r="A1949" s="498" t="s">
        <v>10131</v>
      </c>
      <c r="B1949" s="675">
        <v>20740221225672</v>
      </c>
      <c r="C1949" s="498" t="s">
        <v>7466</v>
      </c>
      <c r="D1949" s="498" t="s">
        <v>10132</v>
      </c>
      <c r="E1949" s="498">
        <v>68</v>
      </c>
      <c r="F1949" s="498" t="s">
        <v>10129</v>
      </c>
      <c r="G1949" s="498" t="s">
        <v>9592</v>
      </c>
      <c r="H1949" s="498" t="s">
        <v>7468</v>
      </c>
      <c r="I1949" s="499">
        <v>1</v>
      </c>
      <c r="J1949" s="499" t="s">
        <v>2796</v>
      </c>
      <c r="K1949" s="498" t="s">
        <v>2796</v>
      </c>
      <c r="L1949" s="498" t="s">
        <v>6</v>
      </c>
      <c r="M1949" s="498" t="s">
        <v>2</v>
      </c>
      <c r="N1949" s="498" t="s">
        <v>3</v>
      </c>
      <c r="O1949" s="498">
        <v>74000</v>
      </c>
      <c r="P1949" s="499">
        <v>20198421</v>
      </c>
      <c r="Q1949" s="500">
        <v>10000000</v>
      </c>
      <c r="R1949" s="500">
        <v>10800000</v>
      </c>
      <c r="S1949" s="500">
        <v>5000000</v>
      </c>
      <c r="T1949" s="500">
        <v>6000000</v>
      </c>
      <c r="U1949" s="500">
        <v>31800000</v>
      </c>
      <c r="V1949" s="500">
        <v>5</v>
      </c>
      <c r="W1949" s="500">
        <v>5</v>
      </c>
      <c r="X1949" s="500">
        <v>10</v>
      </c>
      <c r="Y1949" s="501">
        <v>99</v>
      </c>
      <c r="Z1949" s="500">
        <v>200</v>
      </c>
      <c r="AA1949" s="500">
        <v>200</v>
      </c>
    </row>
    <row r="1950" spans="1:27" s="497" customFormat="1" ht="19.5" customHeight="1">
      <c r="A1950" s="498" t="s">
        <v>10133</v>
      </c>
      <c r="B1950" s="675">
        <v>20210204525670</v>
      </c>
      <c r="C1950" s="498" t="s">
        <v>10134</v>
      </c>
      <c r="D1950" s="498" t="s">
        <v>10135</v>
      </c>
      <c r="E1950" s="498">
        <v>70</v>
      </c>
      <c r="F1950" s="498" t="s">
        <v>10136</v>
      </c>
      <c r="G1950" s="498" t="s">
        <v>9659</v>
      </c>
      <c r="H1950" s="498" t="s">
        <v>10137</v>
      </c>
      <c r="I1950" s="498">
        <v>3</v>
      </c>
      <c r="J1950" s="499" t="s">
        <v>25</v>
      </c>
      <c r="K1950" s="499" t="s">
        <v>25</v>
      </c>
      <c r="L1950" s="498" t="s">
        <v>402</v>
      </c>
      <c r="M1950" s="498" t="s">
        <v>313</v>
      </c>
      <c r="N1950" s="498" t="s">
        <v>20</v>
      </c>
      <c r="O1950" s="498">
        <v>21140</v>
      </c>
      <c r="P1950" s="499" t="s">
        <v>2796</v>
      </c>
      <c r="Q1950" s="500">
        <v>100000000</v>
      </c>
      <c r="R1950" s="500">
        <v>50000000</v>
      </c>
      <c r="S1950" s="500">
        <v>50000000</v>
      </c>
      <c r="T1950" s="500">
        <v>500000000</v>
      </c>
      <c r="U1950" s="500">
        <v>700000000</v>
      </c>
      <c r="V1950" s="500">
        <v>45</v>
      </c>
      <c r="W1950" s="500">
        <v>5</v>
      </c>
      <c r="X1950" s="500">
        <v>50</v>
      </c>
      <c r="Y1950" s="501">
        <v>473.6</v>
      </c>
      <c r="Z1950" s="500">
        <v>38956</v>
      </c>
      <c r="AA1950" s="500">
        <v>705</v>
      </c>
    </row>
    <row r="1951" spans="1:27" s="497" customFormat="1" ht="19.5" customHeight="1">
      <c r="A1951" s="498" t="s">
        <v>10138</v>
      </c>
      <c r="B1951" s="675">
        <v>20210206325673</v>
      </c>
      <c r="C1951" s="498" t="s">
        <v>10139</v>
      </c>
      <c r="D1951" s="498" t="s">
        <v>10140</v>
      </c>
      <c r="E1951" s="498">
        <v>71</v>
      </c>
      <c r="F1951" s="498" t="s">
        <v>5644</v>
      </c>
      <c r="G1951" s="498" t="s">
        <v>9727</v>
      </c>
      <c r="H1951" s="498" t="s">
        <v>3476</v>
      </c>
      <c r="I1951" s="498">
        <v>3</v>
      </c>
      <c r="J1951" s="499">
        <v>3</v>
      </c>
      <c r="K1951" s="499" t="s">
        <v>25</v>
      </c>
      <c r="L1951" s="498" t="s">
        <v>402</v>
      </c>
      <c r="M1951" s="498" t="s">
        <v>313</v>
      </c>
      <c r="N1951" s="498" t="s">
        <v>20</v>
      </c>
      <c r="O1951" s="498">
        <v>21140</v>
      </c>
      <c r="P1951" s="499">
        <v>38606514</v>
      </c>
      <c r="Q1951" s="500">
        <v>142360703</v>
      </c>
      <c r="R1951" s="500">
        <v>220000000</v>
      </c>
      <c r="S1951" s="500">
        <v>104120000</v>
      </c>
      <c r="T1951" s="500">
        <v>14690000</v>
      </c>
      <c r="U1951" s="500">
        <v>481170703</v>
      </c>
      <c r="V1951" s="500">
        <v>110</v>
      </c>
      <c r="W1951" s="500">
        <v>140</v>
      </c>
      <c r="X1951" s="500">
        <v>250</v>
      </c>
      <c r="Y1951" s="501">
        <v>462.4</v>
      </c>
      <c r="Z1951" s="500">
        <v>83845</v>
      </c>
      <c r="AA1951" s="500">
        <v>12948</v>
      </c>
    </row>
    <row r="1952" spans="1:27" s="497" customFormat="1" ht="19.5" customHeight="1">
      <c r="A1952" s="498" t="s">
        <v>10141</v>
      </c>
      <c r="B1952" s="675">
        <v>20740221125674</v>
      </c>
      <c r="C1952" s="498" t="s">
        <v>10142</v>
      </c>
      <c r="D1952" s="498" t="s">
        <v>10143</v>
      </c>
      <c r="E1952" s="498">
        <v>73</v>
      </c>
      <c r="F1952" s="498" t="s">
        <v>3757</v>
      </c>
      <c r="G1952" s="498" t="s">
        <v>9592</v>
      </c>
      <c r="H1952" s="498" t="s">
        <v>10144</v>
      </c>
      <c r="I1952" s="498">
        <v>4</v>
      </c>
      <c r="J1952" s="499" t="s">
        <v>2796</v>
      </c>
      <c r="K1952" s="499" t="s">
        <v>2796</v>
      </c>
      <c r="L1952" s="498" t="s">
        <v>689</v>
      </c>
      <c r="M1952" s="498" t="s">
        <v>2</v>
      </c>
      <c r="N1952" s="498" t="s">
        <v>3</v>
      </c>
      <c r="O1952" s="498">
        <v>74000</v>
      </c>
      <c r="P1952" s="499" t="s">
        <v>2796</v>
      </c>
      <c r="Q1952" s="500">
        <v>14000000</v>
      </c>
      <c r="R1952" s="500">
        <v>13000000</v>
      </c>
      <c r="S1952" s="500">
        <v>10000000</v>
      </c>
      <c r="T1952" s="500">
        <v>20000000</v>
      </c>
      <c r="U1952" s="500">
        <v>57000000</v>
      </c>
      <c r="V1952" s="500">
        <v>30</v>
      </c>
      <c r="W1952" s="500">
        <v>25</v>
      </c>
      <c r="X1952" s="500">
        <v>55</v>
      </c>
      <c r="Y1952" s="501">
        <v>496.5</v>
      </c>
      <c r="Z1952" s="500">
        <v>33360</v>
      </c>
      <c r="AA1952" s="500">
        <v>13440</v>
      </c>
    </row>
    <row r="1953" spans="1:27" s="497" customFormat="1" ht="19.5" customHeight="1">
      <c r="A1953" s="498" t="s">
        <v>10145</v>
      </c>
      <c r="B1953" s="675">
        <v>20740212725672</v>
      </c>
      <c r="C1953" s="498" t="s">
        <v>10146</v>
      </c>
      <c r="D1953" s="498" t="s">
        <v>10147</v>
      </c>
      <c r="E1953" s="498" t="s">
        <v>242</v>
      </c>
      <c r="F1953" s="498" t="s">
        <v>4909</v>
      </c>
      <c r="G1953" s="498" t="s">
        <v>10021</v>
      </c>
      <c r="H1953" s="498">
        <v>89</v>
      </c>
      <c r="I1953" s="498">
        <v>4</v>
      </c>
      <c r="J1953" s="499" t="s">
        <v>2796</v>
      </c>
      <c r="K1953" s="499" t="s">
        <v>2796</v>
      </c>
      <c r="L1953" s="498" t="s">
        <v>65</v>
      </c>
      <c r="M1953" s="498" t="s">
        <v>56</v>
      </c>
      <c r="N1953" s="498" t="s">
        <v>3</v>
      </c>
      <c r="O1953" s="498">
        <v>74110</v>
      </c>
      <c r="P1953" s="499" t="s">
        <v>2796</v>
      </c>
      <c r="Q1953" s="500">
        <v>20000000</v>
      </c>
      <c r="R1953" s="500">
        <v>10000000</v>
      </c>
      <c r="S1953" s="500">
        <v>10000000</v>
      </c>
      <c r="T1953" s="500">
        <v>1000000</v>
      </c>
      <c r="U1953" s="500">
        <v>41000000</v>
      </c>
      <c r="V1953" s="500">
        <v>10</v>
      </c>
      <c r="W1953" s="500">
        <v>20</v>
      </c>
      <c r="X1953" s="500">
        <v>30</v>
      </c>
      <c r="Y1953" s="501">
        <v>156.25</v>
      </c>
      <c r="Z1953" s="500">
        <v>14972</v>
      </c>
      <c r="AA1953" s="500">
        <v>3240</v>
      </c>
    </row>
    <row r="1954" spans="1:27" s="497" customFormat="1" ht="19.5" customHeight="1">
      <c r="A1954" s="498" t="s">
        <v>10148</v>
      </c>
      <c r="B1954" s="675">
        <v>20200220625679</v>
      </c>
      <c r="C1954" s="498" t="s">
        <v>10149</v>
      </c>
      <c r="D1954" s="498" t="s">
        <v>10150</v>
      </c>
      <c r="E1954" s="498" t="s">
        <v>119</v>
      </c>
      <c r="F1954" s="498" t="s">
        <v>8810</v>
      </c>
      <c r="G1954" s="498" t="s">
        <v>9592</v>
      </c>
      <c r="H1954" s="498" t="s">
        <v>10151</v>
      </c>
      <c r="I1954" s="499">
        <v>7</v>
      </c>
      <c r="J1954" s="498" t="s">
        <v>2796</v>
      </c>
      <c r="K1954" s="498" t="s">
        <v>2796</v>
      </c>
      <c r="L1954" s="498" t="s">
        <v>743</v>
      </c>
      <c r="M1954" s="498" t="s">
        <v>354</v>
      </c>
      <c r="N1954" s="498" t="s">
        <v>0</v>
      </c>
      <c r="O1954" s="498">
        <v>20220</v>
      </c>
      <c r="P1954" s="499" t="s">
        <v>10152</v>
      </c>
      <c r="Q1954" s="500">
        <v>2400000</v>
      </c>
      <c r="R1954" s="500">
        <v>0</v>
      </c>
      <c r="S1954" s="500">
        <v>8000000</v>
      </c>
      <c r="T1954" s="500">
        <v>10000000</v>
      </c>
      <c r="U1954" s="500">
        <v>20400000</v>
      </c>
      <c r="V1954" s="500">
        <v>24</v>
      </c>
      <c r="W1954" s="500">
        <v>0</v>
      </c>
      <c r="X1954" s="500">
        <v>24</v>
      </c>
      <c r="Y1954" s="501">
        <v>418</v>
      </c>
      <c r="Z1954" s="500">
        <v>1250</v>
      </c>
      <c r="AA1954" s="500">
        <v>1250</v>
      </c>
    </row>
    <row r="1955" spans="1:27" s="497" customFormat="1" ht="19.5" customHeight="1">
      <c r="A1955" s="498" t="s">
        <v>10153</v>
      </c>
      <c r="B1955" s="675">
        <v>20210217125674</v>
      </c>
      <c r="C1955" s="498" t="s">
        <v>10154</v>
      </c>
      <c r="D1955" s="498" t="s">
        <v>10155</v>
      </c>
      <c r="E1955" s="498" t="s">
        <v>80</v>
      </c>
      <c r="F1955" s="498" t="s">
        <v>2690</v>
      </c>
      <c r="G1955" s="498" t="s">
        <v>9702</v>
      </c>
      <c r="H1955" s="498" t="s">
        <v>1427</v>
      </c>
      <c r="I1955" s="498" t="s">
        <v>25</v>
      </c>
      <c r="J1955" s="499" t="s">
        <v>25</v>
      </c>
      <c r="K1955" s="499" t="s">
        <v>25</v>
      </c>
      <c r="L1955" s="498" t="s">
        <v>617</v>
      </c>
      <c r="M1955" s="498" t="s">
        <v>33</v>
      </c>
      <c r="N1955" s="498" t="s">
        <v>20</v>
      </c>
      <c r="O1955" s="498">
        <v>21180</v>
      </c>
      <c r="P1955" s="499" t="s">
        <v>2796</v>
      </c>
      <c r="Q1955" s="500">
        <v>0</v>
      </c>
      <c r="R1955" s="500">
        <v>15000000</v>
      </c>
      <c r="S1955" s="500">
        <v>5000000</v>
      </c>
      <c r="T1955" s="500">
        <v>10000000</v>
      </c>
      <c r="U1955" s="500">
        <v>30000000</v>
      </c>
      <c r="V1955" s="500">
        <v>30</v>
      </c>
      <c r="W1955" s="500">
        <v>10</v>
      </c>
      <c r="X1955" s="500">
        <v>40</v>
      </c>
      <c r="Y1955" s="501">
        <v>267</v>
      </c>
      <c r="Z1955" s="500">
        <v>2565</v>
      </c>
      <c r="AA1955" s="500">
        <v>500</v>
      </c>
    </row>
    <row r="1956" spans="1:27" s="497" customFormat="1" ht="19.5" customHeight="1">
      <c r="A1956" s="498" t="s">
        <v>10156</v>
      </c>
      <c r="B1956" s="675">
        <v>20730205525676</v>
      </c>
      <c r="C1956" s="498" t="s">
        <v>10157</v>
      </c>
      <c r="D1956" s="498" t="s">
        <v>10158</v>
      </c>
      <c r="E1956" s="498" t="s">
        <v>7</v>
      </c>
      <c r="F1956" s="498" t="s">
        <v>3393</v>
      </c>
      <c r="G1956" s="498" t="s">
        <v>9727</v>
      </c>
      <c r="H1956" s="498">
        <v>154</v>
      </c>
      <c r="I1956" s="498">
        <v>5</v>
      </c>
      <c r="J1956" s="499" t="s">
        <v>25</v>
      </c>
      <c r="K1956" s="499" t="s">
        <v>25</v>
      </c>
      <c r="L1956" s="498" t="s">
        <v>1472</v>
      </c>
      <c r="M1956" s="498" t="s">
        <v>707</v>
      </c>
      <c r="N1956" s="498" t="s">
        <v>35</v>
      </c>
      <c r="O1956" s="498">
        <v>73140</v>
      </c>
      <c r="P1956" s="499" t="s">
        <v>2796</v>
      </c>
      <c r="Q1956" s="500">
        <v>900000</v>
      </c>
      <c r="R1956" s="500">
        <v>6000000</v>
      </c>
      <c r="S1956" s="500">
        <v>5000000</v>
      </c>
      <c r="T1956" s="500">
        <v>1200000</v>
      </c>
      <c r="U1956" s="500">
        <v>13100000</v>
      </c>
      <c r="V1956" s="500">
        <v>7</v>
      </c>
      <c r="W1956" s="500">
        <v>3</v>
      </c>
      <c r="X1956" s="500">
        <v>10</v>
      </c>
      <c r="Y1956" s="501">
        <v>148.86000000000001</v>
      </c>
      <c r="Z1956" s="500">
        <v>4800</v>
      </c>
      <c r="AA1956" s="500">
        <v>1210</v>
      </c>
    </row>
    <row r="1957" spans="1:27" s="497" customFormat="1" ht="19.5" customHeight="1">
      <c r="A1957" s="498" t="s">
        <v>10159</v>
      </c>
      <c r="B1957" s="675">
        <v>20210209825679</v>
      </c>
      <c r="C1957" s="498" t="s">
        <v>10160</v>
      </c>
      <c r="D1957" s="498" t="s">
        <v>10161</v>
      </c>
      <c r="E1957" s="498" t="s">
        <v>7</v>
      </c>
      <c r="F1957" s="498" t="s">
        <v>3393</v>
      </c>
      <c r="G1957" s="498" t="s">
        <v>9646</v>
      </c>
      <c r="H1957" s="498" t="s">
        <v>10162</v>
      </c>
      <c r="I1957" s="498" t="s">
        <v>25</v>
      </c>
      <c r="J1957" s="499" t="s">
        <v>25</v>
      </c>
      <c r="K1957" s="499" t="s">
        <v>1408</v>
      </c>
      <c r="L1957" s="498" t="s">
        <v>343</v>
      </c>
      <c r="M1957" s="498" t="s">
        <v>347</v>
      </c>
      <c r="N1957" s="498" t="s">
        <v>20</v>
      </c>
      <c r="O1957" s="498">
        <v>21150</v>
      </c>
      <c r="P1957" s="499" t="s">
        <v>2796</v>
      </c>
      <c r="Q1957" s="500">
        <v>0</v>
      </c>
      <c r="R1957" s="500">
        <v>0</v>
      </c>
      <c r="S1957" s="500">
        <v>27000000</v>
      </c>
      <c r="T1957" s="500">
        <v>10000000</v>
      </c>
      <c r="U1957" s="500">
        <v>37000000</v>
      </c>
      <c r="V1957" s="500">
        <v>80</v>
      </c>
      <c r="W1957" s="500">
        <v>37</v>
      </c>
      <c r="X1957" s="500">
        <v>117</v>
      </c>
      <c r="Y1957" s="501">
        <v>373</v>
      </c>
      <c r="Z1957" s="500">
        <v>5570</v>
      </c>
      <c r="AA1957" s="500">
        <v>2926</v>
      </c>
    </row>
    <row r="1958" spans="1:27" s="497" customFormat="1" ht="19.5" customHeight="1">
      <c r="A1958" s="498" t="s">
        <v>10163</v>
      </c>
      <c r="B1958" s="675">
        <v>20740215125672</v>
      </c>
      <c r="C1958" s="498" t="s">
        <v>10164</v>
      </c>
      <c r="D1958" s="498" t="s">
        <v>10165</v>
      </c>
      <c r="E1958" s="498" t="s">
        <v>7</v>
      </c>
      <c r="F1958" s="498" t="s">
        <v>3393</v>
      </c>
      <c r="G1958" s="498" t="s">
        <v>9695</v>
      </c>
      <c r="H1958" s="498" t="s">
        <v>10166</v>
      </c>
      <c r="I1958" s="498">
        <v>1</v>
      </c>
      <c r="J1958" s="499" t="s">
        <v>2796</v>
      </c>
      <c r="K1958" s="499" t="s">
        <v>2796</v>
      </c>
      <c r="L1958" s="498" t="s">
        <v>375</v>
      </c>
      <c r="M1958" s="498" t="s">
        <v>2</v>
      </c>
      <c r="N1958" s="498" t="s">
        <v>3</v>
      </c>
      <c r="O1958" s="498">
        <v>74000</v>
      </c>
      <c r="P1958" s="499" t="s">
        <v>2796</v>
      </c>
      <c r="Q1958" s="500">
        <v>0</v>
      </c>
      <c r="R1958" s="500">
        <v>0</v>
      </c>
      <c r="S1958" s="500">
        <v>10000000</v>
      </c>
      <c r="T1958" s="500">
        <v>30000000</v>
      </c>
      <c r="U1958" s="500">
        <v>40000000</v>
      </c>
      <c r="V1958" s="500">
        <v>10</v>
      </c>
      <c r="W1958" s="500">
        <v>10</v>
      </c>
      <c r="X1958" s="500">
        <v>20</v>
      </c>
      <c r="Y1958" s="501">
        <v>435</v>
      </c>
      <c r="Z1958" s="500">
        <v>5000</v>
      </c>
      <c r="AA1958" s="500">
        <v>3000</v>
      </c>
    </row>
    <row r="1959" spans="1:27" s="497" customFormat="1" ht="19.5" customHeight="1">
      <c r="A1959" s="498" t="s">
        <v>10167</v>
      </c>
      <c r="B1959" s="675">
        <v>20210217825679</v>
      </c>
      <c r="C1959" s="498" t="s">
        <v>10168</v>
      </c>
      <c r="D1959" s="498" t="s">
        <v>10169</v>
      </c>
      <c r="E1959" s="498" t="s">
        <v>7</v>
      </c>
      <c r="F1959" s="498" t="s">
        <v>3393</v>
      </c>
      <c r="G1959" s="498" t="s">
        <v>9626</v>
      </c>
      <c r="H1959" s="498" t="s">
        <v>10170</v>
      </c>
      <c r="I1959" s="498">
        <v>2</v>
      </c>
      <c r="J1959" s="499" t="s">
        <v>25</v>
      </c>
      <c r="K1959" s="499" t="s">
        <v>25</v>
      </c>
      <c r="L1959" s="498" t="s">
        <v>617</v>
      </c>
      <c r="M1959" s="498" t="s">
        <v>33</v>
      </c>
      <c r="N1959" s="498" t="s">
        <v>20</v>
      </c>
      <c r="O1959" s="498">
        <v>21180</v>
      </c>
      <c r="P1959" s="499" t="s">
        <v>2796</v>
      </c>
      <c r="Q1959" s="500">
        <v>0</v>
      </c>
      <c r="R1959" s="500">
        <v>0</v>
      </c>
      <c r="S1959" s="500">
        <v>13000000</v>
      </c>
      <c r="T1959" s="500">
        <v>5000000</v>
      </c>
      <c r="U1959" s="500">
        <v>18000000</v>
      </c>
      <c r="V1959" s="500">
        <v>60</v>
      </c>
      <c r="W1959" s="500">
        <v>20</v>
      </c>
      <c r="X1959" s="500">
        <v>80</v>
      </c>
      <c r="Y1959" s="501">
        <v>107.85</v>
      </c>
      <c r="Z1959" s="500">
        <v>5941</v>
      </c>
      <c r="AA1959" s="500">
        <v>3240</v>
      </c>
    </row>
    <row r="1960" spans="1:27" s="497" customFormat="1" ht="19.5" customHeight="1">
      <c r="A1960" s="498" t="s">
        <v>10171</v>
      </c>
      <c r="B1960" s="675">
        <v>20210222625676</v>
      </c>
      <c r="C1960" s="498" t="s">
        <v>10172</v>
      </c>
      <c r="D1960" s="498" t="s">
        <v>10173</v>
      </c>
      <c r="E1960" s="498" t="s">
        <v>7</v>
      </c>
      <c r="F1960" s="498" t="s">
        <v>3393</v>
      </c>
      <c r="G1960" s="498" t="s">
        <v>9636</v>
      </c>
      <c r="H1960" s="498" t="s">
        <v>10174</v>
      </c>
      <c r="I1960" s="498" t="s">
        <v>25</v>
      </c>
      <c r="J1960" s="499" t="s">
        <v>25</v>
      </c>
      <c r="K1960" s="499" t="s">
        <v>25</v>
      </c>
      <c r="L1960" s="498" t="s">
        <v>343</v>
      </c>
      <c r="M1960" s="498" t="s">
        <v>347</v>
      </c>
      <c r="N1960" s="498" t="s">
        <v>20</v>
      </c>
      <c r="O1960" s="498">
        <v>21150</v>
      </c>
      <c r="P1960" s="499" t="s">
        <v>2796</v>
      </c>
      <c r="Q1960" s="500">
        <v>0</v>
      </c>
      <c r="R1960" s="500">
        <v>0</v>
      </c>
      <c r="S1960" s="500">
        <v>10000000</v>
      </c>
      <c r="T1960" s="500">
        <v>10000000</v>
      </c>
      <c r="U1960" s="500">
        <v>20000000</v>
      </c>
      <c r="V1960" s="500">
        <v>45</v>
      </c>
      <c r="W1960" s="500">
        <v>15</v>
      </c>
      <c r="X1960" s="500">
        <v>60</v>
      </c>
      <c r="Y1960" s="501">
        <v>454</v>
      </c>
      <c r="Z1960" s="500">
        <v>5147</v>
      </c>
      <c r="AA1960" s="500">
        <v>2896</v>
      </c>
    </row>
    <row r="1961" spans="1:27" s="497" customFormat="1" ht="19.5" customHeight="1">
      <c r="A1961" s="498" t="s">
        <v>10175</v>
      </c>
      <c r="B1961" s="675">
        <v>20130217225672</v>
      </c>
      <c r="C1961" s="498" t="s">
        <v>10176</v>
      </c>
      <c r="D1961" s="498" t="s">
        <v>10177</v>
      </c>
      <c r="E1961" s="498" t="s">
        <v>1874</v>
      </c>
      <c r="F1961" s="498" t="s">
        <v>9520</v>
      </c>
      <c r="G1961" s="498" t="s">
        <v>9668</v>
      </c>
      <c r="H1961" s="498">
        <v>69</v>
      </c>
      <c r="I1961" s="498">
        <v>6</v>
      </c>
      <c r="J1961" s="499" t="s">
        <v>2796</v>
      </c>
      <c r="K1961" s="499" t="s">
        <v>2796</v>
      </c>
      <c r="L1961" s="498" t="s">
        <v>363</v>
      </c>
      <c r="M1961" s="498" t="s">
        <v>22</v>
      </c>
      <c r="N1961" s="498" t="s">
        <v>8</v>
      </c>
      <c r="O1961" s="498">
        <v>12140</v>
      </c>
      <c r="P1961" s="498">
        <v>258335645</v>
      </c>
      <c r="Q1961" s="500">
        <v>5300000</v>
      </c>
      <c r="R1961" s="500">
        <v>10700000</v>
      </c>
      <c r="S1961" s="500">
        <v>5000000</v>
      </c>
      <c r="T1961" s="500">
        <v>4000000</v>
      </c>
      <c r="U1961" s="500">
        <v>25000000</v>
      </c>
      <c r="V1961" s="500">
        <v>5</v>
      </c>
      <c r="W1961" s="500">
        <v>10</v>
      </c>
      <c r="X1961" s="500">
        <v>15</v>
      </c>
      <c r="Y1961" s="501">
        <v>107.95</v>
      </c>
      <c r="Z1961" s="500">
        <v>1712</v>
      </c>
      <c r="AA1961" s="500">
        <v>400</v>
      </c>
    </row>
    <row r="1962" spans="1:27" s="497" customFormat="1" ht="19.5" customHeight="1">
      <c r="A1962" s="498" t="s">
        <v>10178</v>
      </c>
      <c r="B1962" s="675">
        <v>20740207725679</v>
      </c>
      <c r="C1962" s="498" t="s">
        <v>10179</v>
      </c>
      <c r="D1962" s="498" t="s">
        <v>10180</v>
      </c>
      <c r="E1962" s="498" t="s">
        <v>104</v>
      </c>
      <c r="F1962" s="498" t="s">
        <v>3425</v>
      </c>
      <c r="G1962" s="498" t="s">
        <v>9587</v>
      </c>
      <c r="H1962" s="498" t="s">
        <v>10181</v>
      </c>
      <c r="I1962" s="498">
        <v>1</v>
      </c>
      <c r="J1962" s="499" t="s">
        <v>2796</v>
      </c>
      <c r="K1962" s="499" t="s">
        <v>2796</v>
      </c>
      <c r="L1962" s="498" t="s">
        <v>346</v>
      </c>
      <c r="M1962" s="498" t="s">
        <v>56</v>
      </c>
      <c r="N1962" s="498" t="s">
        <v>3</v>
      </c>
      <c r="O1962" s="498">
        <v>74110</v>
      </c>
      <c r="P1962" s="499" t="s">
        <v>2796</v>
      </c>
      <c r="Q1962" s="500">
        <v>3000000</v>
      </c>
      <c r="R1962" s="500">
        <v>3000000</v>
      </c>
      <c r="S1962" s="500">
        <v>1000000</v>
      </c>
      <c r="T1962" s="500">
        <v>1000000</v>
      </c>
      <c r="U1962" s="500">
        <v>8000000</v>
      </c>
      <c r="V1962" s="500">
        <v>2</v>
      </c>
      <c r="W1962" s="500">
        <v>2</v>
      </c>
      <c r="X1962" s="500">
        <v>4</v>
      </c>
      <c r="Y1962" s="501">
        <v>100.5</v>
      </c>
      <c r="Z1962" s="500">
        <v>854</v>
      </c>
      <c r="AA1962" s="500">
        <v>200</v>
      </c>
    </row>
    <row r="1963" spans="1:27" s="497" customFormat="1" ht="19.5" customHeight="1">
      <c r="A1963" s="498" t="s">
        <v>10182</v>
      </c>
      <c r="B1963" s="675">
        <v>20110214925672</v>
      </c>
      <c r="C1963" s="498" t="s">
        <v>10183</v>
      </c>
      <c r="D1963" s="498" t="s">
        <v>10184</v>
      </c>
      <c r="E1963" s="498" t="s">
        <v>83</v>
      </c>
      <c r="F1963" s="498" t="s">
        <v>3697</v>
      </c>
      <c r="G1963" s="498" t="s">
        <v>9695</v>
      </c>
      <c r="H1963" s="498">
        <v>79</v>
      </c>
      <c r="I1963" s="498">
        <v>1</v>
      </c>
      <c r="J1963" s="498" t="s">
        <v>2796</v>
      </c>
      <c r="K1963" s="498" t="s">
        <v>2796</v>
      </c>
      <c r="L1963" s="498" t="s">
        <v>460</v>
      </c>
      <c r="M1963" s="498" t="s">
        <v>594</v>
      </c>
      <c r="N1963" s="498" t="s">
        <v>10</v>
      </c>
      <c r="O1963" s="498">
        <v>10130</v>
      </c>
      <c r="P1963" s="499" t="s">
        <v>10185</v>
      </c>
      <c r="Q1963" s="500">
        <v>18420000</v>
      </c>
      <c r="R1963" s="500">
        <v>14139515</v>
      </c>
      <c r="S1963" s="500">
        <v>3680000</v>
      </c>
      <c r="T1963" s="500">
        <v>4200000</v>
      </c>
      <c r="U1963" s="500">
        <v>40439515</v>
      </c>
      <c r="V1963" s="500">
        <v>39</v>
      </c>
      <c r="W1963" s="500">
        <v>55</v>
      </c>
      <c r="X1963" s="500">
        <v>94</v>
      </c>
      <c r="Y1963" s="501">
        <v>425</v>
      </c>
      <c r="Z1963" s="500">
        <v>1368</v>
      </c>
      <c r="AA1963" s="500">
        <v>698</v>
      </c>
    </row>
    <row r="1964" spans="1:27" s="497" customFormat="1" ht="19.5" customHeight="1">
      <c r="A1964" s="498" t="s">
        <v>10186</v>
      </c>
      <c r="B1964" s="675">
        <v>20200215625676</v>
      </c>
      <c r="C1964" s="498" t="s">
        <v>10187</v>
      </c>
      <c r="D1964" s="498" t="s">
        <v>7874</v>
      </c>
      <c r="E1964" s="498" t="s">
        <v>53</v>
      </c>
      <c r="F1964" s="498" t="s">
        <v>2742</v>
      </c>
      <c r="G1964" s="498" t="s">
        <v>9651</v>
      </c>
      <c r="H1964" s="498">
        <v>130</v>
      </c>
      <c r="I1964" s="499">
        <v>9</v>
      </c>
      <c r="J1964" s="499" t="s">
        <v>2796</v>
      </c>
      <c r="K1964" s="498" t="s">
        <v>2796</v>
      </c>
      <c r="L1964" s="498" t="s">
        <v>393</v>
      </c>
      <c r="M1964" s="498" t="s">
        <v>329</v>
      </c>
      <c r="N1964" s="498" t="s">
        <v>0</v>
      </c>
      <c r="O1964" s="498">
        <v>20230</v>
      </c>
      <c r="P1964" s="499" t="s">
        <v>10188</v>
      </c>
      <c r="Q1964" s="500">
        <v>41000000</v>
      </c>
      <c r="R1964" s="500">
        <v>248000000</v>
      </c>
      <c r="S1964" s="500">
        <v>34000000</v>
      </c>
      <c r="T1964" s="500">
        <v>284000000</v>
      </c>
      <c r="U1964" s="500">
        <v>607000000</v>
      </c>
      <c r="V1964" s="500">
        <v>9</v>
      </c>
      <c r="W1964" s="500">
        <v>7</v>
      </c>
      <c r="X1964" s="500">
        <v>16</v>
      </c>
      <c r="Y1964" s="501">
        <v>196.26</v>
      </c>
      <c r="Z1964" s="500">
        <v>6800</v>
      </c>
      <c r="AA1964" s="500">
        <v>6800</v>
      </c>
    </row>
    <row r="1965" spans="1:27" s="497" customFormat="1" ht="19.5" customHeight="1">
      <c r="A1965" s="498" t="s">
        <v>10189</v>
      </c>
      <c r="B1965" s="675">
        <v>20200216025678</v>
      </c>
      <c r="C1965" s="498" t="s">
        <v>10187</v>
      </c>
      <c r="D1965" s="498" t="s">
        <v>7874</v>
      </c>
      <c r="E1965" s="498" t="s">
        <v>53</v>
      </c>
      <c r="F1965" s="498" t="s">
        <v>2742</v>
      </c>
      <c r="G1965" s="498" t="s">
        <v>9702</v>
      </c>
      <c r="H1965" s="498" t="s">
        <v>10190</v>
      </c>
      <c r="I1965" s="498">
        <v>10</v>
      </c>
      <c r="J1965" s="499" t="s">
        <v>2796</v>
      </c>
      <c r="K1965" s="499" t="s">
        <v>2796</v>
      </c>
      <c r="L1965" s="498" t="s">
        <v>393</v>
      </c>
      <c r="M1965" s="498" t="s">
        <v>329</v>
      </c>
      <c r="N1965" s="498" t="s">
        <v>0</v>
      </c>
      <c r="O1965" s="498">
        <v>20230</v>
      </c>
      <c r="P1965" s="499" t="s">
        <v>10188</v>
      </c>
      <c r="Q1965" s="500">
        <v>41000000</v>
      </c>
      <c r="R1965" s="500">
        <v>248000000</v>
      </c>
      <c r="S1965" s="500">
        <v>34000000</v>
      </c>
      <c r="T1965" s="500">
        <v>284000000</v>
      </c>
      <c r="U1965" s="500">
        <v>607000000</v>
      </c>
      <c r="V1965" s="500">
        <v>13</v>
      </c>
      <c r="W1965" s="500">
        <v>9</v>
      </c>
      <c r="X1965" s="500">
        <v>22</v>
      </c>
      <c r="Y1965" s="501">
        <v>258.82</v>
      </c>
      <c r="Z1965" s="500">
        <v>13738</v>
      </c>
      <c r="AA1965" s="500">
        <v>13738</v>
      </c>
    </row>
    <row r="1966" spans="1:27" s="497" customFormat="1" ht="19.5" customHeight="1">
      <c r="A1966" s="498" t="s">
        <v>10191</v>
      </c>
      <c r="B1966" s="675">
        <v>20130214425671</v>
      </c>
      <c r="C1966" s="498" t="s">
        <v>10192</v>
      </c>
      <c r="D1966" s="498" t="s">
        <v>10193</v>
      </c>
      <c r="E1966" s="498">
        <v>92</v>
      </c>
      <c r="F1966" s="498" t="s">
        <v>2748</v>
      </c>
      <c r="G1966" s="498" t="s">
        <v>9583</v>
      </c>
      <c r="H1966" s="498" t="s">
        <v>10194</v>
      </c>
      <c r="I1966" s="498">
        <v>10</v>
      </c>
      <c r="J1966" s="499" t="s">
        <v>25</v>
      </c>
      <c r="K1966" s="499" t="s">
        <v>25</v>
      </c>
      <c r="L1966" s="498" t="s">
        <v>595</v>
      </c>
      <c r="M1966" s="498" t="s">
        <v>18</v>
      </c>
      <c r="N1966" s="498" t="s">
        <v>8</v>
      </c>
      <c r="O1966" s="498">
        <v>12120</v>
      </c>
      <c r="P1966" s="499" t="s">
        <v>2796</v>
      </c>
      <c r="Q1966" s="500">
        <v>15000000</v>
      </c>
      <c r="R1966" s="500">
        <v>12000000</v>
      </c>
      <c r="S1966" s="500">
        <v>6000000</v>
      </c>
      <c r="T1966" s="500">
        <v>10000000</v>
      </c>
      <c r="U1966" s="500">
        <v>43000000</v>
      </c>
      <c r="V1966" s="500">
        <v>8</v>
      </c>
      <c r="W1966" s="500">
        <v>7</v>
      </c>
      <c r="X1966" s="500">
        <v>15</v>
      </c>
      <c r="Y1966" s="501">
        <v>131.97</v>
      </c>
      <c r="Z1966" s="500">
        <v>3320</v>
      </c>
      <c r="AA1966" s="500">
        <v>915</v>
      </c>
    </row>
    <row r="1967" spans="1:27" s="497" customFormat="1" ht="19.5" customHeight="1">
      <c r="A1967" s="498" t="s">
        <v>10195</v>
      </c>
      <c r="B1967" s="675">
        <v>20130214525678</v>
      </c>
      <c r="C1967" s="498" t="s">
        <v>10196</v>
      </c>
      <c r="D1967" s="498" t="s">
        <v>10193</v>
      </c>
      <c r="E1967" s="498">
        <v>92</v>
      </c>
      <c r="F1967" s="498" t="s">
        <v>2748</v>
      </c>
      <c r="G1967" s="498" t="s">
        <v>9583</v>
      </c>
      <c r="H1967" s="498" t="s">
        <v>10194</v>
      </c>
      <c r="I1967" s="498">
        <v>10</v>
      </c>
      <c r="J1967" s="499" t="s">
        <v>25</v>
      </c>
      <c r="K1967" s="499" t="s">
        <v>25</v>
      </c>
      <c r="L1967" s="498" t="s">
        <v>595</v>
      </c>
      <c r="M1967" s="498" t="s">
        <v>18</v>
      </c>
      <c r="N1967" s="498" t="s">
        <v>8</v>
      </c>
      <c r="O1967" s="498">
        <v>12120</v>
      </c>
      <c r="P1967" s="499" t="s">
        <v>2796</v>
      </c>
      <c r="Q1967" s="500">
        <v>15000000</v>
      </c>
      <c r="R1967" s="500">
        <v>12000000</v>
      </c>
      <c r="S1967" s="500">
        <v>6000000</v>
      </c>
      <c r="T1967" s="500">
        <v>10000000</v>
      </c>
      <c r="U1967" s="500">
        <v>43000000</v>
      </c>
      <c r="V1967" s="500">
        <v>9</v>
      </c>
      <c r="W1967" s="500">
        <v>3</v>
      </c>
      <c r="X1967" s="500">
        <v>12</v>
      </c>
      <c r="Y1967" s="501">
        <v>233.5</v>
      </c>
      <c r="Z1967" s="500">
        <v>5480</v>
      </c>
      <c r="AA1967" s="500">
        <v>905</v>
      </c>
    </row>
    <row r="1968" spans="1:27" s="497" customFormat="1" ht="19.5" customHeight="1">
      <c r="A1968" s="498" t="s">
        <v>10197</v>
      </c>
      <c r="B1968" s="675">
        <v>20130219925675</v>
      </c>
      <c r="C1968" s="498" t="s">
        <v>10198</v>
      </c>
      <c r="D1968" s="498" t="s">
        <v>1693</v>
      </c>
      <c r="E1968" s="498">
        <v>92</v>
      </c>
      <c r="F1968" s="498" t="s">
        <v>2748</v>
      </c>
      <c r="G1968" s="498" t="s">
        <v>9707</v>
      </c>
      <c r="H1968" s="498" t="s">
        <v>1157</v>
      </c>
      <c r="I1968" s="498">
        <v>9</v>
      </c>
      <c r="J1968" s="499" t="s">
        <v>25</v>
      </c>
      <c r="K1968" s="499" t="s">
        <v>10199</v>
      </c>
      <c r="L1968" s="498" t="s">
        <v>595</v>
      </c>
      <c r="M1968" s="498" t="s">
        <v>18</v>
      </c>
      <c r="N1968" s="498" t="s">
        <v>8</v>
      </c>
      <c r="O1968" s="498">
        <v>12120</v>
      </c>
      <c r="P1968" s="499" t="s">
        <v>2796</v>
      </c>
      <c r="Q1968" s="500">
        <v>13000000</v>
      </c>
      <c r="R1968" s="500">
        <v>30000000</v>
      </c>
      <c r="S1968" s="500">
        <v>10000000</v>
      </c>
      <c r="T1968" s="500">
        <v>10000000</v>
      </c>
      <c r="U1968" s="500">
        <v>63000000</v>
      </c>
      <c r="V1968" s="500">
        <v>4</v>
      </c>
      <c r="W1968" s="500">
        <v>4</v>
      </c>
      <c r="X1968" s="500">
        <v>8</v>
      </c>
      <c r="Y1968" s="501">
        <v>120</v>
      </c>
      <c r="Z1968" s="500">
        <v>768</v>
      </c>
      <c r="AA1968" s="500">
        <v>768</v>
      </c>
    </row>
    <row r="1969" spans="1:27" s="497" customFormat="1" ht="19.5" customHeight="1">
      <c r="A1969" s="498" t="s">
        <v>10200</v>
      </c>
      <c r="B1969" s="675">
        <v>20110206025671</v>
      </c>
      <c r="C1969" s="498" t="s">
        <v>10201</v>
      </c>
      <c r="D1969" s="498" t="s">
        <v>1387</v>
      </c>
      <c r="E1969" s="498" t="s">
        <v>19</v>
      </c>
      <c r="F1969" s="498" t="s">
        <v>2065</v>
      </c>
      <c r="G1969" s="498" t="s">
        <v>9632</v>
      </c>
      <c r="H1969" s="498">
        <v>119</v>
      </c>
      <c r="I1969" s="498">
        <v>7</v>
      </c>
      <c r="J1969" s="498" t="s">
        <v>2796</v>
      </c>
      <c r="K1969" s="498" t="s">
        <v>2796</v>
      </c>
      <c r="L1969" s="498" t="s">
        <v>9</v>
      </c>
      <c r="M1969" s="498" t="s">
        <v>9</v>
      </c>
      <c r="N1969" s="498" t="s">
        <v>10</v>
      </c>
      <c r="O1969" s="498">
        <v>10570</v>
      </c>
      <c r="P1969" s="499" t="s">
        <v>10202</v>
      </c>
      <c r="Q1969" s="500">
        <v>161271000</v>
      </c>
      <c r="R1969" s="500">
        <v>5000000</v>
      </c>
      <c r="S1969" s="500">
        <v>43560129</v>
      </c>
      <c r="T1969" s="500">
        <v>173880965</v>
      </c>
      <c r="U1969" s="500">
        <v>383712094</v>
      </c>
      <c r="V1969" s="500">
        <v>27</v>
      </c>
      <c r="W1969" s="500">
        <v>7</v>
      </c>
      <c r="X1969" s="500">
        <v>34</v>
      </c>
      <c r="Y1969" s="501">
        <v>100.91</v>
      </c>
      <c r="Z1969" s="500">
        <v>9976</v>
      </c>
      <c r="AA1969" s="500">
        <v>2701</v>
      </c>
    </row>
    <row r="1970" spans="1:27" s="497" customFormat="1" ht="19.5" customHeight="1">
      <c r="A1970" s="498" t="s">
        <v>10203</v>
      </c>
      <c r="B1970" s="675">
        <v>20130219425676</v>
      </c>
      <c r="C1970" s="498" t="s">
        <v>10204</v>
      </c>
      <c r="D1970" s="498" t="s">
        <v>10205</v>
      </c>
      <c r="E1970" s="498" t="s">
        <v>19</v>
      </c>
      <c r="F1970" s="498" t="s">
        <v>2065</v>
      </c>
      <c r="G1970" s="498" t="s">
        <v>9702</v>
      </c>
      <c r="H1970" s="498">
        <v>69</v>
      </c>
      <c r="I1970" s="498">
        <v>3</v>
      </c>
      <c r="J1970" s="499" t="s">
        <v>2796</v>
      </c>
      <c r="K1970" s="499" t="s">
        <v>2796</v>
      </c>
      <c r="L1970" s="498" t="s">
        <v>667</v>
      </c>
      <c r="M1970" s="498" t="s">
        <v>360</v>
      </c>
      <c r="N1970" s="498" t="s">
        <v>8</v>
      </c>
      <c r="O1970" s="498">
        <v>12000</v>
      </c>
      <c r="P1970" s="499">
        <v>25817300</v>
      </c>
      <c r="Q1970" s="500">
        <v>353819500</v>
      </c>
      <c r="R1970" s="500">
        <v>121120232</v>
      </c>
      <c r="S1970" s="500">
        <v>38487279</v>
      </c>
      <c r="T1970" s="500">
        <v>61000000</v>
      </c>
      <c r="U1970" s="500">
        <v>574427011</v>
      </c>
      <c r="V1970" s="500">
        <v>24</v>
      </c>
      <c r="W1970" s="500">
        <v>11</v>
      </c>
      <c r="X1970" s="500">
        <v>35</v>
      </c>
      <c r="Y1970" s="501">
        <v>402.5</v>
      </c>
      <c r="Z1970" s="500">
        <v>0</v>
      </c>
      <c r="AA1970" s="500">
        <v>0</v>
      </c>
    </row>
    <row r="1971" spans="1:27" s="497" customFormat="1" ht="19.5" customHeight="1">
      <c r="A1971" s="498" t="s">
        <v>10206</v>
      </c>
      <c r="B1971" s="675">
        <v>60220220025671</v>
      </c>
      <c r="C1971" s="498" t="s">
        <v>10207</v>
      </c>
      <c r="D1971" s="498" t="s">
        <v>1689</v>
      </c>
      <c r="E1971" s="498" t="s">
        <v>1866</v>
      </c>
      <c r="F1971" s="498" t="s">
        <v>1953</v>
      </c>
      <c r="G1971" s="498" t="s">
        <v>9707</v>
      </c>
      <c r="H1971" s="498" t="s">
        <v>997</v>
      </c>
      <c r="I1971" s="498">
        <v>1</v>
      </c>
      <c r="J1971" s="499" t="s">
        <v>25</v>
      </c>
      <c r="K1971" s="499" t="s">
        <v>25</v>
      </c>
      <c r="L1971" s="498" t="s">
        <v>10208</v>
      </c>
      <c r="M1971" s="498" t="s">
        <v>10209</v>
      </c>
      <c r="N1971" s="498" t="s">
        <v>109</v>
      </c>
      <c r="O1971" s="498">
        <v>22140</v>
      </c>
      <c r="P1971" s="499" t="s">
        <v>10210</v>
      </c>
      <c r="Q1971" s="500">
        <v>30</v>
      </c>
      <c r="R1971" s="500">
        <v>15</v>
      </c>
      <c r="S1971" s="500">
        <v>20</v>
      </c>
      <c r="T1971" s="500">
        <v>10</v>
      </c>
      <c r="U1971" s="500">
        <v>75</v>
      </c>
      <c r="V1971" s="500">
        <v>2</v>
      </c>
      <c r="W1971" s="500">
        <v>4</v>
      </c>
      <c r="X1971" s="500">
        <v>6</v>
      </c>
      <c r="Y1971" s="501">
        <v>57</v>
      </c>
      <c r="Z1971" s="500">
        <v>27464</v>
      </c>
      <c r="AA1971" s="500">
        <v>954</v>
      </c>
    </row>
    <row r="1972" spans="1:27" s="497" customFormat="1" ht="19.5" customHeight="1">
      <c r="A1972" s="498" t="s">
        <v>10211</v>
      </c>
      <c r="B1972" s="675">
        <v>60500203825670</v>
      </c>
      <c r="C1972" s="498" t="s">
        <v>10212</v>
      </c>
      <c r="D1972" s="498" t="s">
        <v>69</v>
      </c>
      <c r="E1972" s="498" t="s">
        <v>70</v>
      </c>
      <c r="F1972" s="498" t="s">
        <v>2500</v>
      </c>
      <c r="G1972" s="498" t="s">
        <v>9902</v>
      </c>
      <c r="H1972" s="498">
        <v>337</v>
      </c>
      <c r="I1972" s="498">
        <v>2</v>
      </c>
      <c r="J1972" s="499" t="s">
        <v>2796</v>
      </c>
      <c r="K1972" s="499" t="s">
        <v>2796</v>
      </c>
      <c r="L1972" s="498" t="s">
        <v>10213</v>
      </c>
      <c r="M1972" s="498" t="s">
        <v>1156</v>
      </c>
      <c r="N1972" s="498" t="s">
        <v>87</v>
      </c>
      <c r="O1972" s="498">
        <v>50180</v>
      </c>
      <c r="P1972" s="499" t="s">
        <v>10214</v>
      </c>
      <c r="Q1972" s="500">
        <v>3000000</v>
      </c>
      <c r="R1972" s="500">
        <v>1000000</v>
      </c>
      <c r="S1972" s="500">
        <v>3000000</v>
      </c>
      <c r="T1972" s="500">
        <v>1000000</v>
      </c>
      <c r="U1972" s="500">
        <v>8000000</v>
      </c>
      <c r="V1972" s="500">
        <v>2</v>
      </c>
      <c r="W1972" s="500">
        <v>0</v>
      </c>
      <c r="X1972" s="500">
        <v>2</v>
      </c>
      <c r="Y1972" s="501">
        <v>74.5</v>
      </c>
      <c r="Z1972" s="500">
        <v>2860</v>
      </c>
      <c r="AA1972" s="500">
        <v>538</v>
      </c>
    </row>
    <row r="1973" spans="1:27" s="497" customFormat="1" ht="19.5" customHeight="1">
      <c r="A1973" s="498" t="s">
        <v>10215</v>
      </c>
      <c r="B1973" s="675">
        <v>60190209625678</v>
      </c>
      <c r="C1973" s="498" t="s">
        <v>10216</v>
      </c>
      <c r="D1973" s="498" t="s">
        <v>10217</v>
      </c>
      <c r="E1973" s="498" t="s">
        <v>76</v>
      </c>
      <c r="F1973" s="498" t="s">
        <v>2607</v>
      </c>
      <c r="G1973" s="498" t="s">
        <v>9727</v>
      </c>
      <c r="H1973" s="498" t="s">
        <v>1722</v>
      </c>
      <c r="I1973" s="498">
        <v>7</v>
      </c>
      <c r="J1973" s="499" t="s">
        <v>2796</v>
      </c>
      <c r="K1973" s="499" t="s">
        <v>461</v>
      </c>
      <c r="L1973" s="498" t="s">
        <v>1401</v>
      </c>
      <c r="M1973" s="498" t="s">
        <v>358</v>
      </c>
      <c r="N1973" s="498" t="s">
        <v>12</v>
      </c>
      <c r="O1973" s="498">
        <v>18260</v>
      </c>
      <c r="P1973" s="499" t="s">
        <v>2796</v>
      </c>
      <c r="Q1973" s="500">
        <v>6460000</v>
      </c>
      <c r="R1973" s="500">
        <v>6900000</v>
      </c>
      <c r="S1973" s="500">
        <v>7271506</v>
      </c>
      <c r="T1973" s="500">
        <v>10000000</v>
      </c>
      <c r="U1973" s="500">
        <v>30631506</v>
      </c>
      <c r="V1973" s="500">
        <v>5</v>
      </c>
      <c r="W1973" s="500">
        <v>0</v>
      </c>
      <c r="X1973" s="500">
        <v>5</v>
      </c>
      <c r="Y1973" s="501">
        <v>72.86</v>
      </c>
      <c r="Z1973" s="500">
        <v>0</v>
      </c>
      <c r="AA1973" s="500">
        <v>0</v>
      </c>
    </row>
    <row r="1974" spans="1:27" s="497" customFormat="1" ht="19.5" customHeight="1">
      <c r="A1974" s="498" t="s">
        <v>10218</v>
      </c>
      <c r="B1974" s="675">
        <v>10110225925671</v>
      </c>
      <c r="C1974" s="498" t="s">
        <v>10219</v>
      </c>
      <c r="D1974" s="498" t="s">
        <v>10220</v>
      </c>
      <c r="E1974" s="498" t="s">
        <v>233</v>
      </c>
      <c r="F1974" s="498" t="s">
        <v>6634</v>
      </c>
      <c r="G1974" s="498" t="s">
        <v>10221</v>
      </c>
      <c r="H1974" s="498" t="s">
        <v>10222</v>
      </c>
      <c r="I1974" s="498">
        <v>3</v>
      </c>
      <c r="J1974" s="499" t="s">
        <v>2796</v>
      </c>
      <c r="K1974" s="499" t="s">
        <v>673</v>
      </c>
      <c r="L1974" s="498" t="s">
        <v>664</v>
      </c>
      <c r="M1974" s="498" t="s">
        <v>94</v>
      </c>
      <c r="N1974" s="498" t="s">
        <v>10</v>
      </c>
      <c r="O1974" s="498">
        <v>10280</v>
      </c>
      <c r="P1974" s="499" t="s">
        <v>10223</v>
      </c>
      <c r="Q1974" s="500">
        <v>201381138</v>
      </c>
      <c r="R1974" s="500">
        <v>200000000</v>
      </c>
      <c r="S1974" s="500">
        <v>236610000</v>
      </c>
      <c r="T1974" s="500">
        <v>43000000</v>
      </c>
      <c r="U1974" s="500">
        <v>680991138</v>
      </c>
      <c r="V1974" s="500">
        <v>118</v>
      </c>
      <c r="W1974" s="500">
        <v>151</v>
      </c>
      <c r="X1974" s="500">
        <v>269</v>
      </c>
      <c r="Y1974" s="501">
        <v>2706.54</v>
      </c>
      <c r="Z1974" s="500">
        <v>16175</v>
      </c>
      <c r="AA1974" s="500">
        <v>9957</v>
      </c>
    </row>
    <row r="1975" spans="1:27" s="497" customFormat="1" ht="19.5" customHeight="1">
      <c r="A1975" s="498" t="s">
        <v>10224</v>
      </c>
      <c r="B1975" s="675">
        <v>10100237825670</v>
      </c>
      <c r="C1975" s="498" t="s">
        <v>10225</v>
      </c>
      <c r="D1975" s="498" t="s">
        <v>10226</v>
      </c>
      <c r="E1975" s="498" t="s">
        <v>233</v>
      </c>
      <c r="F1975" s="498" t="s">
        <v>6634</v>
      </c>
      <c r="G1975" s="498" t="s">
        <v>10227</v>
      </c>
      <c r="H1975" s="498">
        <v>45663</v>
      </c>
      <c r="I1975" s="498" t="s">
        <v>2796</v>
      </c>
      <c r="J1975" s="499" t="s">
        <v>10228</v>
      </c>
      <c r="K1975" s="499" t="s">
        <v>10229</v>
      </c>
      <c r="L1975" s="498" t="s">
        <v>1011</v>
      </c>
      <c r="M1975" s="498" t="s">
        <v>1011</v>
      </c>
      <c r="N1975" s="498" t="s">
        <v>27</v>
      </c>
      <c r="O1975" s="498">
        <v>10250</v>
      </c>
      <c r="P1975" s="499" t="s">
        <v>2796</v>
      </c>
      <c r="Q1975" s="500">
        <v>0</v>
      </c>
      <c r="R1975" s="500">
        <v>0</v>
      </c>
      <c r="S1975" s="500">
        <v>2000000</v>
      </c>
      <c r="T1975" s="500">
        <v>1000000</v>
      </c>
      <c r="U1975" s="500">
        <v>3000000</v>
      </c>
      <c r="V1975" s="500">
        <v>20</v>
      </c>
      <c r="W1975" s="500">
        <v>5</v>
      </c>
      <c r="X1975" s="500">
        <v>25</v>
      </c>
      <c r="Y1975" s="501">
        <v>206.37</v>
      </c>
      <c r="Z1975" s="500">
        <v>4584</v>
      </c>
      <c r="AA1975" s="500">
        <v>2288</v>
      </c>
    </row>
    <row r="1976" spans="1:27" s="497" customFormat="1" ht="19.5" customHeight="1">
      <c r="A1976" s="498" t="s">
        <v>10230</v>
      </c>
      <c r="B1976" s="675">
        <v>10140225225673</v>
      </c>
      <c r="C1976" s="498" t="s">
        <v>10231</v>
      </c>
      <c r="D1976" s="498" t="s">
        <v>88</v>
      </c>
      <c r="E1976" s="498">
        <v>105</v>
      </c>
      <c r="F1976" s="498" t="s">
        <v>2814</v>
      </c>
      <c r="G1976" s="498" t="s">
        <v>10232</v>
      </c>
      <c r="H1976" s="498">
        <v>51</v>
      </c>
      <c r="I1976" s="498">
        <v>6</v>
      </c>
      <c r="J1976" s="499" t="s">
        <v>2796</v>
      </c>
      <c r="K1976" s="499" t="s">
        <v>2796</v>
      </c>
      <c r="L1976" s="498" t="s">
        <v>10233</v>
      </c>
      <c r="M1976" s="498" t="s">
        <v>1036</v>
      </c>
      <c r="N1976" s="498" t="s">
        <v>26</v>
      </c>
      <c r="O1976" s="498">
        <v>13140</v>
      </c>
      <c r="P1976" s="499" t="s">
        <v>10234</v>
      </c>
      <c r="Q1976" s="500">
        <v>2500000</v>
      </c>
      <c r="R1976" s="500">
        <v>10000000</v>
      </c>
      <c r="S1976" s="500">
        <v>2000000</v>
      </c>
      <c r="T1976" s="500">
        <v>2000000</v>
      </c>
      <c r="U1976" s="500">
        <v>16500000</v>
      </c>
      <c r="V1976" s="500">
        <v>3</v>
      </c>
      <c r="W1976" s="500">
        <v>2</v>
      </c>
      <c r="X1976" s="500">
        <v>5</v>
      </c>
      <c r="Y1976" s="501">
        <v>325</v>
      </c>
      <c r="Z1976" s="500">
        <v>16000</v>
      </c>
      <c r="AA1976" s="500">
        <v>2400</v>
      </c>
    </row>
    <row r="1977" spans="1:27" s="497" customFormat="1" ht="19.5" customHeight="1">
      <c r="A1977" s="498" t="s">
        <v>10235</v>
      </c>
      <c r="B1977" s="675">
        <v>10510227425671</v>
      </c>
      <c r="C1977" s="498" t="s">
        <v>10236</v>
      </c>
      <c r="D1977" s="498" t="s">
        <v>8071</v>
      </c>
      <c r="E1977" s="498">
        <v>105</v>
      </c>
      <c r="F1977" s="498" t="s">
        <v>1928</v>
      </c>
      <c r="G1977" s="498" t="s">
        <v>10221</v>
      </c>
      <c r="H1977" s="498">
        <v>141</v>
      </c>
      <c r="I1977" s="498">
        <v>6</v>
      </c>
      <c r="J1977" s="499" t="s">
        <v>2796</v>
      </c>
      <c r="K1977" s="499" t="s">
        <v>2796</v>
      </c>
      <c r="L1977" s="498" t="s">
        <v>831</v>
      </c>
      <c r="M1977" s="498" t="s">
        <v>676</v>
      </c>
      <c r="N1977" s="498" t="s">
        <v>497</v>
      </c>
      <c r="O1977" s="498">
        <v>51000</v>
      </c>
      <c r="P1977" s="499" t="s">
        <v>10237</v>
      </c>
      <c r="Q1977" s="500">
        <v>0</v>
      </c>
      <c r="R1977" s="500">
        <v>0</v>
      </c>
      <c r="S1977" s="500">
        <v>1000000</v>
      </c>
      <c r="T1977" s="500">
        <v>1000000</v>
      </c>
      <c r="U1977" s="500">
        <v>2000000</v>
      </c>
      <c r="V1977" s="500">
        <v>4</v>
      </c>
      <c r="W1977" s="500">
        <v>2</v>
      </c>
      <c r="X1977" s="500">
        <v>6</v>
      </c>
      <c r="Y1977" s="501">
        <v>135.03</v>
      </c>
      <c r="Z1977" s="500">
        <v>2894</v>
      </c>
      <c r="AA1977" s="500">
        <v>960</v>
      </c>
    </row>
    <row r="1978" spans="1:27" s="497" customFormat="1" ht="19.5" customHeight="1">
      <c r="A1978" s="498" t="s">
        <v>10238</v>
      </c>
      <c r="B1978" s="675">
        <v>10100227625676</v>
      </c>
      <c r="C1978" s="498" t="s">
        <v>10239</v>
      </c>
      <c r="D1978" s="498" t="s">
        <v>88</v>
      </c>
      <c r="E1978" s="498">
        <v>105</v>
      </c>
      <c r="F1978" s="498" t="s">
        <v>1928</v>
      </c>
      <c r="G1978" s="498" t="s">
        <v>10240</v>
      </c>
      <c r="H1978" s="498" t="s">
        <v>10241</v>
      </c>
      <c r="I1978" s="498" t="s">
        <v>2796</v>
      </c>
      <c r="J1978" s="499" t="s">
        <v>2796</v>
      </c>
      <c r="K1978" s="499" t="s">
        <v>10242</v>
      </c>
      <c r="L1978" s="498" t="s">
        <v>2862</v>
      </c>
      <c r="M1978" s="498" t="s">
        <v>1389</v>
      </c>
      <c r="N1978" s="498" t="s">
        <v>27</v>
      </c>
      <c r="O1978" s="498">
        <v>10250</v>
      </c>
      <c r="P1978" s="499" t="s">
        <v>2796</v>
      </c>
      <c r="Q1978" s="500">
        <v>20000000</v>
      </c>
      <c r="R1978" s="500">
        <v>5000000</v>
      </c>
      <c r="S1978" s="500">
        <v>10000000</v>
      </c>
      <c r="T1978" s="500">
        <v>5000000</v>
      </c>
      <c r="U1978" s="500">
        <v>40000000</v>
      </c>
      <c r="V1978" s="500">
        <v>30</v>
      </c>
      <c r="W1978" s="500">
        <v>20</v>
      </c>
      <c r="X1978" s="500">
        <v>50</v>
      </c>
      <c r="Y1978" s="501">
        <v>495</v>
      </c>
      <c r="Z1978" s="500">
        <v>4262</v>
      </c>
      <c r="AA1978" s="500">
        <v>1400</v>
      </c>
    </row>
    <row r="1979" spans="1:27" s="497" customFormat="1" ht="19.5" customHeight="1">
      <c r="A1979" s="498" t="s">
        <v>10243</v>
      </c>
      <c r="B1979" s="675">
        <v>10510227825672</v>
      </c>
      <c r="C1979" s="498" t="s">
        <v>10244</v>
      </c>
      <c r="D1979" s="498" t="s">
        <v>8902</v>
      </c>
      <c r="E1979" s="498">
        <v>105</v>
      </c>
      <c r="F1979" s="498" t="s">
        <v>1928</v>
      </c>
      <c r="G1979" s="498" t="s">
        <v>10221</v>
      </c>
      <c r="H1979" s="498" t="s">
        <v>10245</v>
      </c>
      <c r="I1979" s="498">
        <v>5</v>
      </c>
      <c r="J1979" s="499" t="s">
        <v>2796</v>
      </c>
      <c r="K1979" s="498" t="s">
        <v>2796</v>
      </c>
      <c r="L1979" s="498" t="s">
        <v>10246</v>
      </c>
      <c r="M1979" s="498" t="s">
        <v>714</v>
      </c>
      <c r="N1979" s="498" t="s">
        <v>497</v>
      </c>
      <c r="O1979" s="498">
        <v>51120</v>
      </c>
      <c r="P1979" s="499" t="s">
        <v>10247</v>
      </c>
      <c r="Q1979" s="500">
        <v>5000000</v>
      </c>
      <c r="R1979" s="500">
        <v>4000000</v>
      </c>
      <c r="S1979" s="500">
        <v>3000000</v>
      </c>
      <c r="T1979" s="500">
        <v>1000000</v>
      </c>
      <c r="U1979" s="500">
        <v>13000000</v>
      </c>
      <c r="V1979" s="500">
        <v>5</v>
      </c>
      <c r="W1979" s="500">
        <v>3</v>
      </c>
      <c r="X1979" s="500">
        <v>8</v>
      </c>
      <c r="Y1979" s="501">
        <v>439</v>
      </c>
      <c r="Z1979" s="500">
        <v>13992</v>
      </c>
      <c r="AA1979" s="500">
        <v>1920</v>
      </c>
    </row>
    <row r="1980" spans="1:27" s="497" customFormat="1" ht="19.5" customHeight="1">
      <c r="A1980" s="498" t="s">
        <v>10248</v>
      </c>
      <c r="B1980" s="675">
        <v>10720232025677</v>
      </c>
      <c r="C1980" s="498" t="s">
        <v>10249</v>
      </c>
      <c r="D1980" s="498" t="s">
        <v>10250</v>
      </c>
      <c r="E1980" s="498">
        <v>105</v>
      </c>
      <c r="F1980" s="498" t="s">
        <v>5817</v>
      </c>
      <c r="G1980" s="498" t="s">
        <v>10251</v>
      </c>
      <c r="H1980" s="498" t="s">
        <v>10252</v>
      </c>
      <c r="I1980" s="498">
        <v>3</v>
      </c>
      <c r="J1980" s="499" t="s">
        <v>2796</v>
      </c>
      <c r="K1980" s="499" t="s">
        <v>2796</v>
      </c>
      <c r="L1980" s="498" t="s">
        <v>10253</v>
      </c>
      <c r="M1980" s="498" t="s">
        <v>1500</v>
      </c>
      <c r="N1980" s="498" t="s">
        <v>41</v>
      </c>
      <c r="O1980" s="498">
        <v>72250</v>
      </c>
      <c r="P1980" s="499">
        <v>924665262</v>
      </c>
      <c r="Q1980" s="500">
        <v>12500000</v>
      </c>
      <c r="R1980" s="500">
        <v>0</v>
      </c>
      <c r="S1980" s="500">
        <v>4500000</v>
      </c>
      <c r="T1980" s="500">
        <v>5000000</v>
      </c>
      <c r="U1980" s="500">
        <v>22000000</v>
      </c>
      <c r="V1980" s="500">
        <v>13</v>
      </c>
      <c r="W1980" s="500">
        <v>4</v>
      </c>
      <c r="X1980" s="500">
        <v>17</v>
      </c>
      <c r="Y1980" s="501">
        <v>185</v>
      </c>
      <c r="Z1980" s="500">
        <v>8852</v>
      </c>
      <c r="AA1980" s="500">
        <v>1728</v>
      </c>
    </row>
    <row r="1981" spans="1:27" s="497" customFormat="1" ht="19.5" customHeight="1">
      <c r="A1981" s="498" t="s">
        <v>10254</v>
      </c>
      <c r="B1981" s="675">
        <v>10200233225675</v>
      </c>
      <c r="C1981" s="498" t="s">
        <v>10255</v>
      </c>
      <c r="D1981" s="498" t="s">
        <v>88</v>
      </c>
      <c r="E1981" s="498">
        <v>105</v>
      </c>
      <c r="F1981" s="498" t="s">
        <v>2814</v>
      </c>
      <c r="G1981" s="498" t="s">
        <v>10251</v>
      </c>
      <c r="H1981" s="498" t="s">
        <v>10256</v>
      </c>
      <c r="I1981" s="498">
        <v>3</v>
      </c>
      <c r="J1981" s="499" t="s">
        <v>2796</v>
      </c>
      <c r="K1981" s="499" t="s">
        <v>2796</v>
      </c>
      <c r="L1981" s="498" t="s">
        <v>1391</v>
      </c>
      <c r="M1981" s="498" t="s">
        <v>620</v>
      </c>
      <c r="N1981" s="498" t="s">
        <v>0</v>
      </c>
      <c r="O1981" s="498">
        <v>20000</v>
      </c>
      <c r="P1981" s="499" t="s">
        <v>2796</v>
      </c>
      <c r="Q1981" s="500">
        <v>5000000</v>
      </c>
      <c r="R1981" s="500">
        <v>1000000</v>
      </c>
      <c r="S1981" s="500">
        <v>1000000</v>
      </c>
      <c r="T1981" s="500">
        <v>3000000</v>
      </c>
      <c r="U1981" s="500">
        <v>10000000</v>
      </c>
      <c r="V1981" s="500">
        <v>5</v>
      </c>
      <c r="W1981" s="500">
        <v>2</v>
      </c>
      <c r="X1981" s="500">
        <v>7</v>
      </c>
      <c r="Y1981" s="501">
        <v>214</v>
      </c>
      <c r="Z1981" s="500">
        <v>31251</v>
      </c>
      <c r="AA1981" s="500">
        <v>0</v>
      </c>
    </row>
    <row r="1982" spans="1:27" s="497" customFormat="1" ht="19.5" customHeight="1">
      <c r="A1982" s="498" t="s">
        <v>10257</v>
      </c>
      <c r="B1982" s="675">
        <v>10140233725672</v>
      </c>
      <c r="C1982" s="498" t="s">
        <v>10258</v>
      </c>
      <c r="D1982" s="498" t="s">
        <v>10259</v>
      </c>
      <c r="E1982" s="498">
        <v>105</v>
      </c>
      <c r="F1982" s="498" t="s">
        <v>2814</v>
      </c>
      <c r="G1982" s="498" t="s">
        <v>10260</v>
      </c>
      <c r="H1982" s="498" t="s">
        <v>10261</v>
      </c>
      <c r="I1982" s="498">
        <v>4</v>
      </c>
      <c r="J1982" s="499" t="s">
        <v>2796</v>
      </c>
      <c r="K1982" s="499" t="s">
        <v>2796</v>
      </c>
      <c r="L1982" s="498" t="s">
        <v>10262</v>
      </c>
      <c r="M1982" s="498" t="s">
        <v>10262</v>
      </c>
      <c r="N1982" s="498" t="s">
        <v>26</v>
      </c>
      <c r="O1982" s="498">
        <v>13230</v>
      </c>
      <c r="P1982" s="499" t="s">
        <v>10263</v>
      </c>
      <c r="Q1982" s="500">
        <v>3500000</v>
      </c>
      <c r="R1982" s="500">
        <v>5000000</v>
      </c>
      <c r="S1982" s="500">
        <v>0</v>
      </c>
      <c r="T1982" s="500">
        <v>2000000</v>
      </c>
      <c r="U1982" s="500">
        <v>10500000</v>
      </c>
      <c r="V1982" s="500">
        <v>14</v>
      </c>
      <c r="W1982" s="500">
        <v>20</v>
      </c>
      <c r="X1982" s="500">
        <v>34</v>
      </c>
      <c r="Y1982" s="501">
        <v>388.5</v>
      </c>
      <c r="Z1982" s="500">
        <v>3600</v>
      </c>
      <c r="AA1982" s="500">
        <v>1250</v>
      </c>
    </row>
    <row r="1983" spans="1:27" s="497" customFormat="1" ht="19.5" customHeight="1">
      <c r="A1983" s="498" t="s">
        <v>10264</v>
      </c>
      <c r="B1983" s="675">
        <v>10740224725670</v>
      </c>
      <c r="C1983" s="498" t="s">
        <v>10265</v>
      </c>
      <c r="D1983" s="498" t="s">
        <v>10266</v>
      </c>
      <c r="E1983" s="498">
        <v>105</v>
      </c>
      <c r="F1983" s="498" t="s">
        <v>1928</v>
      </c>
      <c r="G1983" s="498" t="s">
        <v>10232</v>
      </c>
      <c r="H1983" s="498" t="s">
        <v>10267</v>
      </c>
      <c r="I1983" s="498">
        <v>4</v>
      </c>
      <c r="J1983" s="499" t="s">
        <v>2796</v>
      </c>
      <c r="K1983" s="499" t="s">
        <v>2796</v>
      </c>
      <c r="L1983" s="498" t="s">
        <v>460</v>
      </c>
      <c r="M1983" s="498" t="s">
        <v>2</v>
      </c>
      <c r="N1983" s="498" t="s">
        <v>3</v>
      </c>
      <c r="O1983" s="498">
        <v>74000</v>
      </c>
      <c r="P1983" s="499" t="s">
        <v>2796</v>
      </c>
      <c r="Q1983" s="500">
        <v>36000000</v>
      </c>
      <c r="R1983" s="500">
        <v>20000000</v>
      </c>
      <c r="S1983" s="500">
        <v>3000000</v>
      </c>
      <c r="T1983" s="500">
        <v>1000000</v>
      </c>
      <c r="U1983" s="500">
        <v>60000000</v>
      </c>
      <c r="V1983" s="500">
        <v>20</v>
      </c>
      <c r="W1983" s="500">
        <v>10</v>
      </c>
      <c r="X1983" s="500">
        <v>30</v>
      </c>
      <c r="Y1983" s="501">
        <v>2178.04</v>
      </c>
      <c r="Z1983" s="500">
        <v>6843</v>
      </c>
      <c r="AA1983" s="500">
        <v>2760</v>
      </c>
    </row>
    <row r="1984" spans="1:27" s="497" customFormat="1" ht="19.5" customHeight="1">
      <c r="A1984" s="498" t="s">
        <v>10268</v>
      </c>
      <c r="B1984" s="675">
        <v>10240226725679</v>
      </c>
      <c r="C1984" s="498" t="s">
        <v>10269</v>
      </c>
      <c r="D1984" s="498" t="s">
        <v>10270</v>
      </c>
      <c r="E1984" s="498">
        <v>106</v>
      </c>
      <c r="F1984" s="498" t="s">
        <v>2824</v>
      </c>
      <c r="G1984" s="498" t="s">
        <v>10232</v>
      </c>
      <c r="H1984" s="498" t="s">
        <v>10271</v>
      </c>
      <c r="I1984" s="498">
        <v>12</v>
      </c>
      <c r="J1984" s="499" t="s">
        <v>2796</v>
      </c>
      <c r="K1984" s="499" t="s">
        <v>2796</v>
      </c>
      <c r="L1984" s="498" t="s">
        <v>635</v>
      </c>
      <c r="M1984" s="498" t="s">
        <v>635</v>
      </c>
      <c r="N1984" s="498" t="s">
        <v>52</v>
      </c>
      <c r="O1984" s="498">
        <v>24190</v>
      </c>
      <c r="P1984" s="499" t="s">
        <v>2796</v>
      </c>
      <c r="Q1984" s="500">
        <v>0</v>
      </c>
      <c r="R1984" s="500">
        <v>4000000</v>
      </c>
      <c r="S1984" s="500">
        <v>2000000</v>
      </c>
      <c r="T1984" s="500">
        <v>2000000</v>
      </c>
      <c r="U1984" s="500">
        <v>8000000</v>
      </c>
      <c r="V1984" s="500">
        <v>10</v>
      </c>
      <c r="W1984" s="500">
        <v>20</v>
      </c>
      <c r="X1984" s="500">
        <v>30</v>
      </c>
      <c r="Y1984" s="501">
        <v>320.75</v>
      </c>
      <c r="Z1984" s="500">
        <v>16798</v>
      </c>
      <c r="AA1984" s="500">
        <v>2988</v>
      </c>
    </row>
    <row r="1985" spans="1:27" s="497" customFormat="1" ht="19.5" customHeight="1">
      <c r="A1985" s="498" t="s">
        <v>10272</v>
      </c>
      <c r="B1985" s="675">
        <v>10130230925672</v>
      </c>
      <c r="C1985" s="498" t="s">
        <v>10273</v>
      </c>
      <c r="D1985" s="498" t="s">
        <v>10274</v>
      </c>
      <c r="E1985" s="498">
        <v>106</v>
      </c>
      <c r="F1985" s="498" t="s">
        <v>2824</v>
      </c>
      <c r="G1985" s="498" t="s">
        <v>10275</v>
      </c>
      <c r="H1985" s="498">
        <v>19</v>
      </c>
      <c r="I1985" s="498">
        <v>15</v>
      </c>
      <c r="J1985" s="499" t="s">
        <v>2796</v>
      </c>
      <c r="K1985" s="499" t="s">
        <v>2796</v>
      </c>
      <c r="L1985" s="498" t="s">
        <v>1029</v>
      </c>
      <c r="M1985" s="498" t="s">
        <v>18</v>
      </c>
      <c r="N1985" s="498" t="s">
        <v>8</v>
      </c>
      <c r="O1985" s="498">
        <v>12120</v>
      </c>
      <c r="P1985" s="499" t="s">
        <v>2796</v>
      </c>
      <c r="Q1985" s="500">
        <v>20000000</v>
      </c>
      <c r="R1985" s="500">
        <v>11500000</v>
      </c>
      <c r="S1985" s="500">
        <v>10000000</v>
      </c>
      <c r="T1985" s="500">
        <v>2000000</v>
      </c>
      <c r="U1985" s="500">
        <v>43500000</v>
      </c>
      <c r="V1985" s="500">
        <v>8</v>
      </c>
      <c r="W1985" s="500">
        <v>0</v>
      </c>
      <c r="X1985" s="500">
        <v>8</v>
      </c>
      <c r="Y1985" s="501">
        <v>286</v>
      </c>
      <c r="Z1985" s="500">
        <v>8000</v>
      </c>
      <c r="AA1985" s="500">
        <v>1300</v>
      </c>
    </row>
    <row r="1986" spans="1:27" s="497" customFormat="1" ht="19.5" customHeight="1">
      <c r="A1986" s="498" t="s">
        <v>10276</v>
      </c>
      <c r="B1986" s="675">
        <v>10190232625670</v>
      </c>
      <c r="C1986" s="498" t="s">
        <v>10277</v>
      </c>
      <c r="D1986" s="498" t="s">
        <v>10278</v>
      </c>
      <c r="E1986" s="498">
        <v>106</v>
      </c>
      <c r="F1986" s="498" t="s">
        <v>2824</v>
      </c>
      <c r="G1986" s="498" t="s">
        <v>10279</v>
      </c>
      <c r="H1986" s="498" t="s">
        <v>10280</v>
      </c>
      <c r="I1986" s="498">
        <v>1</v>
      </c>
      <c r="J1986" s="498" t="s">
        <v>25</v>
      </c>
      <c r="K1986" s="498" t="s">
        <v>25</v>
      </c>
      <c r="L1986" s="498" t="s">
        <v>7302</v>
      </c>
      <c r="M1986" s="498" t="s">
        <v>603</v>
      </c>
      <c r="N1986" s="498" t="s">
        <v>12</v>
      </c>
      <c r="O1986" s="498">
        <v>18120</v>
      </c>
      <c r="P1986" s="499" t="s">
        <v>2796</v>
      </c>
      <c r="Q1986" s="500">
        <v>5000000</v>
      </c>
      <c r="R1986" s="500">
        <v>10000000</v>
      </c>
      <c r="S1986" s="500">
        <v>3000000</v>
      </c>
      <c r="T1986" s="500">
        <v>5000000</v>
      </c>
      <c r="U1986" s="500">
        <v>23000000</v>
      </c>
      <c r="V1986" s="500">
        <v>10</v>
      </c>
      <c r="W1986" s="500">
        <v>0</v>
      </c>
      <c r="X1986" s="500">
        <v>10</v>
      </c>
      <c r="Y1986" s="501">
        <v>799.02</v>
      </c>
      <c r="Z1986" s="500">
        <v>40000</v>
      </c>
      <c r="AA1986" s="500">
        <v>3200</v>
      </c>
    </row>
    <row r="1987" spans="1:27" s="497" customFormat="1" ht="19.5" customHeight="1">
      <c r="A1987" s="498" t="s">
        <v>10281</v>
      </c>
      <c r="B1987" s="675">
        <v>10110234325673</v>
      </c>
      <c r="C1987" s="498" t="s">
        <v>10282</v>
      </c>
      <c r="D1987" s="498" t="s">
        <v>10283</v>
      </c>
      <c r="E1987" s="498">
        <v>106</v>
      </c>
      <c r="F1987" s="498" t="s">
        <v>2824</v>
      </c>
      <c r="G1987" s="498" t="s">
        <v>10284</v>
      </c>
      <c r="H1987" s="498" t="s">
        <v>10285</v>
      </c>
      <c r="I1987" s="498">
        <v>11</v>
      </c>
      <c r="J1987" s="499" t="s">
        <v>1745</v>
      </c>
      <c r="K1987" s="499" t="s">
        <v>332</v>
      </c>
      <c r="L1987" s="498" t="s">
        <v>5</v>
      </c>
      <c r="M1987" s="498" t="s">
        <v>320</v>
      </c>
      <c r="N1987" s="498" t="s">
        <v>10</v>
      </c>
      <c r="O1987" s="498">
        <v>10540</v>
      </c>
      <c r="P1987" s="499" t="s">
        <v>2796</v>
      </c>
      <c r="Q1987" s="500">
        <v>10000000</v>
      </c>
      <c r="R1987" s="500">
        <v>4000000</v>
      </c>
      <c r="S1987" s="500">
        <v>4000000</v>
      </c>
      <c r="T1987" s="500">
        <v>1000000</v>
      </c>
      <c r="U1987" s="500">
        <v>19000000</v>
      </c>
      <c r="V1987" s="500">
        <v>28</v>
      </c>
      <c r="W1987" s="500">
        <v>5</v>
      </c>
      <c r="X1987" s="500">
        <v>33</v>
      </c>
      <c r="Y1987" s="501">
        <v>957.05</v>
      </c>
      <c r="Z1987" s="500">
        <v>2800</v>
      </c>
      <c r="AA1987" s="500">
        <v>2311</v>
      </c>
    </row>
    <row r="1988" spans="1:27" s="497" customFormat="1" ht="19.5" customHeight="1">
      <c r="A1988" s="498" t="s">
        <v>10286</v>
      </c>
      <c r="B1988" s="675">
        <v>10110240825674</v>
      </c>
      <c r="C1988" s="498" t="s">
        <v>10287</v>
      </c>
      <c r="D1988" s="498" t="s">
        <v>10288</v>
      </c>
      <c r="E1988" s="498">
        <v>106</v>
      </c>
      <c r="F1988" s="498" t="s">
        <v>2824</v>
      </c>
      <c r="G1988" s="498" t="s">
        <v>10289</v>
      </c>
      <c r="H1988" s="498" t="s">
        <v>10290</v>
      </c>
      <c r="I1988" s="498">
        <v>12</v>
      </c>
      <c r="J1988" s="499" t="s">
        <v>2796</v>
      </c>
      <c r="K1988" s="499" t="s">
        <v>2796</v>
      </c>
      <c r="L1988" s="498" t="s">
        <v>5</v>
      </c>
      <c r="M1988" s="498" t="s">
        <v>320</v>
      </c>
      <c r="N1988" s="498" t="s">
        <v>10</v>
      </c>
      <c r="O1988" s="498">
        <v>10540</v>
      </c>
      <c r="P1988" s="499" t="s">
        <v>10291</v>
      </c>
      <c r="Q1988" s="500">
        <v>0</v>
      </c>
      <c r="R1988" s="500">
        <v>370000</v>
      </c>
      <c r="S1988" s="500">
        <v>4865000</v>
      </c>
      <c r="T1988" s="500">
        <v>2000000</v>
      </c>
      <c r="U1988" s="500">
        <v>7235000</v>
      </c>
      <c r="V1988" s="500">
        <v>35</v>
      </c>
      <c r="W1988" s="500">
        <v>35</v>
      </c>
      <c r="X1988" s="500">
        <v>70</v>
      </c>
      <c r="Y1988" s="501">
        <v>680</v>
      </c>
      <c r="Z1988" s="500">
        <v>3627</v>
      </c>
      <c r="AA1988" s="500">
        <v>850</v>
      </c>
    </row>
    <row r="1989" spans="1:27" s="497" customFormat="1" ht="19.5" customHeight="1">
      <c r="A1989" s="498" t="s">
        <v>10292</v>
      </c>
      <c r="B1989" s="675">
        <v>10100238225672</v>
      </c>
      <c r="C1989" s="498" t="s">
        <v>7208</v>
      </c>
      <c r="D1989" s="498" t="s">
        <v>10293</v>
      </c>
      <c r="E1989" s="498" t="s">
        <v>234</v>
      </c>
      <c r="F1989" s="498" t="s">
        <v>2091</v>
      </c>
      <c r="G1989" s="498" t="s">
        <v>10294</v>
      </c>
      <c r="H1989" s="498" t="s">
        <v>10295</v>
      </c>
      <c r="I1989" s="498" t="s">
        <v>2796</v>
      </c>
      <c r="J1989" s="498" t="s">
        <v>2796</v>
      </c>
      <c r="K1989" s="498" t="s">
        <v>10296</v>
      </c>
      <c r="L1989" s="498" t="s">
        <v>1692</v>
      </c>
      <c r="M1989" s="498" t="s">
        <v>1363</v>
      </c>
      <c r="N1989" s="498" t="s">
        <v>27</v>
      </c>
      <c r="O1989" s="498">
        <v>10520</v>
      </c>
      <c r="P1989" s="499" t="s">
        <v>2796</v>
      </c>
      <c r="Q1989" s="500">
        <v>2444000</v>
      </c>
      <c r="R1989" s="500">
        <v>114150000</v>
      </c>
      <c r="S1989" s="500">
        <v>96500000</v>
      </c>
      <c r="T1989" s="500">
        <v>0</v>
      </c>
      <c r="U1989" s="500">
        <v>213094000</v>
      </c>
      <c r="V1989" s="500">
        <v>15</v>
      </c>
      <c r="W1989" s="500">
        <v>0</v>
      </c>
      <c r="X1989" s="500">
        <v>15</v>
      </c>
      <c r="Y1989" s="501">
        <v>516.78</v>
      </c>
      <c r="Z1989" s="500">
        <v>5745</v>
      </c>
      <c r="AA1989" s="500">
        <v>3492</v>
      </c>
    </row>
    <row r="1990" spans="1:27" s="497" customFormat="1" ht="19.5" customHeight="1">
      <c r="A1990" s="498" t="s">
        <v>10297</v>
      </c>
      <c r="B1990" s="675">
        <v>10500235625677</v>
      </c>
      <c r="C1990" s="498" t="s">
        <v>10298</v>
      </c>
      <c r="D1990" s="498" t="s">
        <v>10299</v>
      </c>
      <c r="E1990" s="498" t="s">
        <v>47</v>
      </c>
      <c r="F1990" s="498" t="s">
        <v>2190</v>
      </c>
      <c r="G1990" s="498" t="s">
        <v>10275</v>
      </c>
      <c r="H1990" s="498">
        <v>287</v>
      </c>
      <c r="I1990" s="498">
        <v>17</v>
      </c>
      <c r="J1990" s="499" t="s">
        <v>2796</v>
      </c>
      <c r="K1990" s="499" t="s">
        <v>2796</v>
      </c>
      <c r="L1990" s="498" t="s">
        <v>1550</v>
      </c>
      <c r="M1990" s="498" t="s">
        <v>1550</v>
      </c>
      <c r="N1990" s="498" t="s">
        <v>87</v>
      </c>
      <c r="O1990" s="498">
        <v>50160</v>
      </c>
      <c r="P1990" s="499">
        <v>612972888</v>
      </c>
      <c r="Q1990" s="500">
        <v>22000000</v>
      </c>
      <c r="R1990" s="500">
        <v>175000000</v>
      </c>
      <c r="S1990" s="500">
        <v>69931000</v>
      </c>
      <c r="T1990" s="500">
        <v>50000000</v>
      </c>
      <c r="U1990" s="500">
        <v>316931000</v>
      </c>
      <c r="V1990" s="500">
        <v>71</v>
      </c>
      <c r="W1990" s="500">
        <v>101</v>
      </c>
      <c r="X1990" s="500">
        <v>172</v>
      </c>
      <c r="Y1990" s="501">
        <v>7430.14</v>
      </c>
      <c r="Z1990" s="500">
        <v>52779</v>
      </c>
      <c r="AA1990" s="500">
        <v>9483</v>
      </c>
    </row>
    <row r="1991" spans="1:27" s="497" customFormat="1" ht="19.5" customHeight="1">
      <c r="A1991" s="498" t="s">
        <v>10300</v>
      </c>
      <c r="B1991" s="675">
        <v>10100240225678</v>
      </c>
      <c r="C1991" s="498" t="s">
        <v>10301</v>
      </c>
      <c r="D1991" s="498" t="s">
        <v>10302</v>
      </c>
      <c r="E1991" s="498" t="s">
        <v>117</v>
      </c>
      <c r="F1991" s="498" t="s">
        <v>2239</v>
      </c>
      <c r="G1991" s="498" t="s">
        <v>10303</v>
      </c>
      <c r="H1991" s="498">
        <v>1033</v>
      </c>
      <c r="I1991" s="498" t="s">
        <v>2796</v>
      </c>
      <c r="J1991" s="499" t="s">
        <v>2796</v>
      </c>
      <c r="K1991" s="499" t="s">
        <v>5756</v>
      </c>
      <c r="L1991" s="498" t="s">
        <v>1692</v>
      </c>
      <c r="M1991" s="498" t="s">
        <v>1363</v>
      </c>
      <c r="N1991" s="498" t="s">
        <v>27</v>
      </c>
      <c r="O1991" s="498">
        <v>10520</v>
      </c>
      <c r="P1991" s="499" t="s">
        <v>2796</v>
      </c>
      <c r="Q1991" s="500">
        <v>0</v>
      </c>
      <c r="R1991" s="500">
        <v>20000000</v>
      </c>
      <c r="S1991" s="500">
        <v>32000000</v>
      </c>
      <c r="T1991" s="500">
        <v>5000000</v>
      </c>
      <c r="U1991" s="500">
        <v>57000000</v>
      </c>
      <c r="V1991" s="500">
        <v>14</v>
      </c>
      <c r="W1991" s="500">
        <v>4</v>
      </c>
      <c r="X1991" s="500">
        <v>18</v>
      </c>
      <c r="Y1991" s="501">
        <v>372</v>
      </c>
      <c r="Z1991" s="500">
        <v>1512</v>
      </c>
      <c r="AA1991" s="500">
        <v>887</v>
      </c>
    </row>
    <row r="1992" spans="1:27" s="497" customFormat="1" ht="19.5" customHeight="1">
      <c r="A1992" s="498" t="s">
        <v>10304</v>
      </c>
      <c r="B1992" s="675">
        <v>10240226125672</v>
      </c>
      <c r="C1992" s="498" t="s">
        <v>10305</v>
      </c>
      <c r="D1992" s="498" t="s">
        <v>10306</v>
      </c>
      <c r="E1992" s="498" t="s">
        <v>29</v>
      </c>
      <c r="F1992" s="498" t="s">
        <v>2848</v>
      </c>
      <c r="G1992" s="498" t="s">
        <v>10221</v>
      </c>
      <c r="H1992" s="498" t="s">
        <v>10307</v>
      </c>
      <c r="I1992" s="498">
        <v>3</v>
      </c>
      <c r="J1992" s="498" t="s">
        <v>25</v>
      </c>
      <c r="K1992" s="498" t="s">
        <v>25</v>
      </c>
      <c r="L1992" s="498" t="s">
        <v>10308</v>
      </c>
      <c r="M1992" s="498" t="s">
        <v>1748</v>
      </c>
      <c r="N1992" s="498" t="s">
        <v>52</v>
      </c>
      <c r="O1992" s="498">
        <v>24160</v>
      </c>
      <c r="P1992" s="499" t="s">
        <v>2796</v>
      </c>
      <c r="Q1992" s="500">
        <v>5500000</v>
      </c>
      <c r="R1992" s="500">
        <v>3500000</v>
      </c>
      <c r="S1992" s="500">
        <v>15000000</v>
      </c>
      <c r="T1992" s="500">
        <v>1000000</v>
      </c>
      <c r="U1992" s="500">
        <v>25000000</v>
      </c>
      <c r="V1992" s="500">
        <v>21</v>
      </c>
      <c r="W1992" s="500">
        <v>9</v>
      </c>
      <c r="X1992" s="500">
        <v>30</v>
      </c>
      <c r="Y1992" s="501">
        <v>1477.4</v>
      </c>
      <c r="Z1992" s="500">
        <v>12792</v>
      </c>
      <c r="AA1992" s="500">
        <v>1750</v>
      </c>
    </row>
    <row r="1993" spans="1:27" s="497" customFormat="1" ht="19.5" customHeight="1">
      <c r="A1993" s="498" t="s">
        <v>10309</v>
      </c>
      <c r="B1993" s="675">
        <v>10460228425678</v>
      </c>
      <c r="C1993" s="498" t="s">
        <v>10310</v>
      </c>
      <c r="D1993" s="498" t="s">
        <v>10311</v>
      </c>
      <c r="E1993" s="498" t="s">
        <v>48</v>
      </c>
      <c r="F1993" s="498" t="s">
        <v>1960</v>
      </c>
      <c r="G1993" s="498" t="s">
        <v>10240</v>
      </c>
      <c r="H1993" s="498" t="s">
        <v>10312</v>
      </c>
      <c r="I1993" s="498">
        <v>7</v>
      </c>
      <c r="J1993" s="499" t="s">
        <v>25</v>
      </c>
      <c r="K1993" s="499" t="s">
        <v>25</v>
      </c>
      <c r="L1993" s="498" t="s">
        <v>10313</v>
      </c>
      <c r="M1993" s="498" t="s">
        <v>457</v>
      </c>
      <c r="N1993" s="498" t="s">
        <v>416</v>
      </c>
      <c r="O1993" s="498">
        <v>46000</v>
      </c>
      <c r="P1993" s="499" t="s">
        <v>10314</v>
      </c>
      <c r="Q1993" s="500">
        <v>600000</v>
      </c>
      <c r="R1993" s="500">
        <v>1300000</v>
      </c>
      <c r="S1993" s="500">
        <v>2500000</v>
      </c>
      <c r="T1993" s="500">
        <v>1500000</v>
      </c>
      <c r="U1993" s="500">
        <v>5900000</v>
      </c>
      <c r="V1993" s="500">
        <v>34</v>
      </c>
      <c r="W1993" s="500">
        <v>0</v>
      </c>
      <c r="X1993" s="500">
        <v>34</v>
      </c>
      <c r="Y1993" s="501">
        <v>793</v>
      </c>
      <c r="Z1993" s="500">
        <v>5417</v>
      </c>
      <c r="AA1993" s="500">
        <v>300</v>
      </c>
    </row>
    <row r="1994" spans="1:27" s="497" customFormat="1" ht="19.5" customHeight="1">
      <c r="A1994" s="498" t="s">
        <v>10315</v>
      </c>
      <c r="B1994" s="675">
        <v>10620228125673</v>
      </c>
      <c r="C1994" s="498" t="s">
        <v>10316</v>
      </c>
      <c r="D1994" s="498" t="s">
        <v>10317</v>
      </c>
      <c r="E1994" s="498" t="s">
        <v>40</v>
      </c>
      <c r="F1994" s="498" t="s">
        <v>1967</v>
      </c>
      <c r="G1994" s="498" t="s">
        <v>10240</v>
      </c>
      <c r="H1994" s="498" t="s">
        <v>1547</v>
      </c>
      <c r="I1994" s="498" t="s">
        <v>2796</v>
      </c>
      <c r="J1994" s="499" t="s">
        <v>2796</v>
      </c>
      <c r="K1994" s="499" t="s">
        <v>2796</v>
      </c>
      <c r="L1994" s="498" t="s">
        <v>1436</v>
      </c>
      <c r="M1994" s="498" t="s">
        <v>765</v>
      </c>
      <c r="N1994" s="498" t="s">
        <v>92</v>
      </c>
      <c r="O1994" s="498">
        <v>62140</v>
      </c>
      <c r="P1994" s="499" t="s">
        <v>2796</v>
      </c>
      <c r="Q1994" s="500">
        <v>20000000</v>
      </c>
      <c r="R1994" s="500">
        <v>3000000</v>
      </c>
      <c r="S1994" s="500">
        <v>7000000</v>
      </c>
      <c r="T1994" s="500">
        <v>10000000</v>
      </c>
      <c r="U1994" s="500">
        <v>40000000</v>
      </c>
      <c r="V1994" s="500">
        <v>9</v>
      </c>
      <c r="W1994" s="500">
        <v>0</v>
      </c>
      <c r="X1994" s="500">
        <v>9</v>
      </c>
      <c r="Y1994" s="501">
        <v>597.5</v>
      </c>
      <c r="Z1994" s="500">
        <v>49200</v>
      </c>
      <c r="AA1994" s="500">
        <v>375</v>
      </c>
    </row>
    <row r="1995" spans="1:27" s="497" customFormat="1" ht="19.5" customHeight="1">
      <c r="A1995" s="498" t="s">
        <v>10318</v>
      </c>
      <c r="B1995" s="675">
        <v>10370228625674</v>
      </c>
      <c r="C1995" s="498" t="s">
        <v>10319</v>
      </c>
      <c r="D1995" s="498" t="s">
        <v>10320</v>
      </c>
      <c r="E1995" s="498" t="s">
        <v>40</v>
      </c>
      <c r="F1995" s="498" t="s">
        <v>1967</v>
      </c>
      <c r="G1995" s="498" t="s">
        <v>10321</v>
      </c>
      <c r="H1995" s="498">
        <v>261</v>
      </c>
      <c r="I1995" s="498">
        <v>8</v>
      </c>
      <c r="J1995" s="499" t="s">
        <v>2796</v>
      </c>
      <c r="K1995" s="499" t="s">
        <v>2796</v>
      </c>
      <c r="L1995" s="498" t="s">
        <v>2325</v>
      </c>
      <c r="M1995" s="498" t="s">
        <v>10322</v>
      </c>
      <c r="N1995" s="498" t="s">
        <v>418</v>
      </c>
      <c r="O1995" s="498">
        <v>37110</v>
      </c>
      <c r="P1995" s="499" t="s">
        <v>10323</v>
      </c>
      <c r="Q1995" s="500">
        <v>10000000</v>
      </c>
      <c r="R1995" s="500">
        <v>5000000</v>
      </c>
      <c r="S1995" s="500">
        <v>5000000</v>
      </c>
      <c r="T1995" s="500">
        <v>5000000</v>
      </c>
      <c r="U1995" s="500">
        <v>25000000</v>
      </c>
      <c r="V1995" s="500">
        <v>0</v>
      </c>
      <c r="W1995" s="500">
        <v>2</v>
      </c>
      <c r="X1995" s="500">
        <v>2</v>
      </c>
      <c r="Y1995" s="501">
        <v>590</v>
      </c>
      <c r="Z1995" s="500">
        <v>41542</v>
      </c>
      <c r="AA1995" s="500">
        <v>480</v>
      </c>
    </row>
    <row r="1996" spans="1:27" s="497" customFormat="1" ht="19.5" customHeight="1">
      <c r="A1996" s="498" t="s">
        <v>10324</v>
      </c>
      <c r="B1996" s="675">
        <v>10340231725670</v>
      </c>
      <c r="C1996" s="498" t="s">
        <v>10325</v>
      </c>
      <c r="D1996" s="498" t="s">
        <v>1025</v>
      </c>
      <c r="E1996" s="498" t="s">
        <v>40</v>
      </c>
      <c r="F1996" s="498" t="s">
        <v>1967</v>
      </c>
      <c r="G1996" s="498" t="s">
        <v>10251</v>
      </c>
      <c r="H1996" s="498" t="s">
        <v>10326</v>
      </c>
      <c r="I1996" s="498">
        <v>1</v>
      </c>
      <c r="J1996" s="498" t="s">
        <v>25</v>
      </c>
      <c r="K1996" s="498" t="s">
        <v>25</v>
      </c>
      <c r="L1996" s="498" t="s">
        <v>9010</v>
      </c>
      <c r="M1996" s="498" t="s">
        <v>9011</v>
      </c>
      <c r="N1996" s="498" t="s">
        <v>85</v>
      </c>
      <c r="O1996" s="498">
        <v>34270</v>
      </c>
      <c r="P1996" s="498">
        <v>933712692</v>
      </c>
      <c r="Q1996" s="500">
        <v>0</v>
      </c>
      <c r="R1996" s="500">
        <v>15000000</v>
      </c>
      <c r="S1996" s="500">
        <v>12000000</v>
      </c>
      <c r="T1996" s="500">
        <v>5000000</v>
      </c>
      <c r="U1996" s="500">
        <v>32000000</v>
      </c>
      <c r="V1996" s="500">
        <v>11</v>
      </c>
      <c r="W1996" s="500">
        <v>6</v>
      </c>
      <c r="X1996" s="500">
        <v>17</v>
      </c>
      <c r="Y1996" s="501">
        <v>989</v>
      </c>
      <c r="Z1996" s="500">
        <v>0</v>
      </c>
      <c r="AA1996" s="500">
        <v>0</v>
      </c>
    </row>
    <row r="1997" spans="1:27" s="497" customFormat="1" ht="19.5" customHeight="1">
      <c r="A1997" s="498" t="s">
        <v>10327</v>
      </c>
      <c r="B1997" s="675">
        <v>10240229125679</v>
      </c>
      <c r="C1997" s="498" t="s">
        <v>10328</v>
      </c>
      <c r="D1997" s="498" t="s">
        <v>10329</v>
      </c>
      <c r="E1997" s="498" t="s">
        <v>74</v>
      </c>
      <c r="F1997" s="498" t="s">
        <v>1974</v>
      </c>
      <c r="G1997" s="498" t="s">
        <v>10275</v>
      </c>
      <c r="H1997" s="498" t="s">
        <v>10330</v>
      </c>
      <c r="I1997" s="498">
        <v>8</v>
      </c>
      <c r="J1997" s="498" t="s">
        <v>25</v>
      </c>
      <c r="K1997" s="499" t="s">
        <v>25</v>
      </c>
      <c r="L1997" s="498" t="s">
        <v>356</v>
      </c>
      <c r="M1997" s="498" t="s">
        <v>382</v>
      </c>
      <c r="N1997" s="498" t="s">
        <v>52</v>
      </c>
      <c r="O1997" s="498">
        <v>24130</v>
      </c>
      <c r="P1997" s="498" t="s">
        <v>10331</v>
      </c>
      <c r="Q1997" s="500">
        <v>15559704</v>
      </c>
      <c r="R1997" s="500">
        <v>0</v>
      </c>
      <c r="S1997" s="500">
        <v>25600000</v>
      </c>
      <c r="T1997" s="500">
        <v>12000000</v>
      </c>
      <c r="U1997" s="500">
        <v>53159704</v>
      </c>
      <c r="V1997" s="500">
        <v>12</v>
      </c>
      <c r="W1997" s="500">
        <v>16</v>
      </c>
      <c r="X1997" s="500">
        <v>28</v>
      </c>
      <c r="Y1997" s="501">
        <v>1011.58</v>
      </c>
      <c r="Z1997" s="500">
        <v>2256</v>
      </c>
      <c r="AA1997" s="500">
        <v>1920</v>
      </c>
    </row>
    <row r="1998" spans="1:27" s="497" customFormat="1" ht="19.5" customHeight="1">
      <c r="A1998" s="498" t="s">
        <v>10332</v>
      </c>
      <c r="B1998" s="675">
        <v>10250229625677</v>
      </c>
      <c r="C1998" s="498" t="s">
        <v>10333</v>
      </c>
      <c r="D1998" s="498" t="s">
        <v>10334</v>
      </c>
      <c r="E1998" s="498" t="s">
        <v>74</v>
      </c>
      <c r="F1998" s="498" t="s">
        <v>4678</v>
      </c>
      <c r="G1998" s="498" t="s">
        <v>10275</v>
      </c>
      <c r="H1998" s="498" t="s">
        <v>10335</v>
      </c>
      <c r="I1998" s="498">
        <v>3</v>
      </c>
      <c r="J1998" s="499" t="s">
        <v>25</v>
      </c>
      <c r="K1998" s="499" t="s">
        <v>25</v>
      </c>
      <c r="L1998" s="498" t="s">
        <v>399</v>
      </c>
      <c r="M1998" s="498" t="s">
        <v>349</v>
      </c>
      <c r="N1998" s="498" t="s">
        <v>4</v>
      </c>
      <c r="O1998" s="498">
        <v>25110</v>
      </c>
      <c r="P1998" s="499" t="s">
        <v>10336</v>
      </c>
      <c r="Q1998" s="500">
        <v>26000000</v>
      </c>
      <c r="R1998" s="500">
        <v>57000000</v>
      </c>
      <c r="S1998" s="500">
        <v>183000000</v>
      </c>
      <c r="T1998" s="500">
        <v>24000000</v>
      </c>
      <c r="U1998" s="500">
        <v>290000000</v>
      </c>
      <c r="V1998" s="500">
        <v>30</v>
      </c>
      <c r="W1998" s="500">
        <v>0</v>
      </c>
      <c r="X1998" s="500">
        <v>30</v>
      </c>
      <c r="Y1998" s="501">
        <v>9446.01</v>
      </c>
      <c r="Z1998" s="500">
        <v>32000</v>
      </c>
      <c r="AA1998" s="500">
        <v>10449</v>
      </c>
    </row>
    <row r="1999" spans="1:27" s="497" customFormat="1" ht="19.5" customHeight="1">
      <c r="A1999" s="498" t="s">
        <v>10337</v>
      </c>
      <c r="B1999" s="675">
        <v>10240228225678</v>
      </c>
      <c r="C1999" s="498" t="s">
        <v>10338</v>
      </c>
      <c r="D1999" s="498" t="s">
        <v>10339</v>
      </c>
      <c r="E1999" s="498" t="s">
        <v>1868</v>
      </c>
      <c r="F1999" s="498" t="s">
        <v>2796</v>
      </c>
      <c r="G1999" s="498" t="s">
        <v>10240</v>
      </c>
      <c r="H1999" s="498" t="s">
        <v>10340</v>
      </c>
      <c r="I1999" s="498">
        <v>7</v>
      </c>
      <c r="J1999" s="499" t="s">
        <v>25</v>
      </c>
      <c r="K1999" s="499" t="s">
        <v>25</v>
      </c>
      <c r="L1999" s="498" t="s">
        <v>732</v>
      </c>
      <c r="M1999" s="498" t="s">
        <v>655</v>
      </c>
      <c r="N1999" s="498" t="s">
        <v>52</v>
      </c>
      <c r="O1999" s="498">
        <v>24120</v>
      </c>
      <c r="P1999" s="499" t="s">
        <v>10341</v>
      </c>
      <c r="Q1999" s="500">
        <v>3870000</v>
      </c>
      <c r="R1999" s="500">
        <v>74810000</v>
      </c>
      <c r="S1999" s="500">
        <v>337320000</v>
      </c>
      <c r="T1999" s="500">
        <v>28000000</v>
      </c>
      <c r="U1999" s="500">
        <v>444000000</v>
      </c>
      <c r="V1999" s="500">
        <v>16</v>
      </c>
      <c r="W1999" s="500">
        <v>15</v>
      </c>
      <c r="X1999" s="500">
        <v>31</v>
      </c>
      <c r="Y1999" s="501">
        <v>2382</v>
      </c>
      <c r="Z1999" s="500">
        <v>8306</v>
      </c>
      <c r="AA1999" s="500">
        <v>6696</v>
      </c>
    </row>
    <row r="2000" spans="1:27" s="497" customFormat="1" ht="19.5" customHeight="1">
      <c r="A2000" s="498" t="s">
        <v>10342</v>
      </c>
      <c r="B2000" s="675">
        <v>10470238525672</v>
      </c>
      <c r="C2000" s="498" t="s">
        <v>10343</v>
      </c>
      <c r="D2000" s="498" t="s">
        <v>10344</v>
      </c>
      <c r="E2000" s="498" t="s">
        <v>106</v>
      </c>
      <c r="F2000" s="498" t="s">
        <v>3655</v>
      </c>
      <c r="G2000" s="498" t="s">
        <v>10294</v>
      </c>
      <c r="H2000" s="498" t="s">
        <v>10345</v>
      </c>
      <c r="I2000" s="498" t="s">
        <v>2796</v>
      </c>
      <c r="J2000" s="499" t="s">
        <v>2796</v>
      </c>
      <c r="K2000" s="499" t="s">
        <v>2796</v>
      </c>
      <c r="L2000" s="498" t="s">
        <v>8755</v>
      </c>
      <c r="M2000" s="498" t="s">
        <v>793</v>
      </c>
      <c r="N2000" s="498" t="s">
        <v>315</v>
      </c>
      <c r="O2000" s="498">
        <v>47120</v>
      </c>
      <c r="P2000" s="499">
        <v>916980808</v>
      </c>
      <c r="Q2000" s="500">
        <v>40000000</v>
      </c>
      <c r="R2000" s="500">
        <v>224000000</v>
      </c>
      <c r="S2000" s="500">
        <v>150000000</v>
      </c>
      <c r="T2000" s="500">
        <v>50000000</v>
      </c>
      <c r="U2000" s="500">
        <v>464000000</v>
      </c>
      <c r="V2000" s="500">
        <v>110</v>
      </c>
      <c r="W2000" s="500">
        <v>55</v>
      </c>
      <c r="X2000" s="500">
        <v>165</v>
      </c>
      <c r="Y2000" s="501">
        <v>8044.67</v>
      </c>
      <c r="Z2000" s="500">
        <v>180337</v>
      </c>
      <c r="AA2000" s="500">
        <v>24928</v>
      </c>
    </row>
    <row r="2001" spans="1:27" s="497" customFormat="1" ht="19.5" customHeight="1">
      <c r="A2001" s="498" t="s">
        <v>10346</v>
      </c>
      <c r="B2001" s="675">
        <v>10100224325676</v>
      </c>
      <c r="C2001" s="498" t="s">
        <v>10347</v>
      </c>
      <c r="D2001" s="498" t="s">
        <v>10348</v>
      </c>
      <c r="E2001" s="498">
        <v>68</v>
      </c>
      <c r="F2001" s="498" t="s">
        <v>10129</v>
      </c>
      <c r="G2001" s="498" t="s">
        <v>10232</v>
      </c>
      <c r="H2001" s="498" t="s">
        <v>10349</v>
      </c>
      <c r="I2001" s="498" t="s">
        <v>2796</v>
      </c>
      <c r="J2001" s="499" t="s">
        <v>10350</v>
      </c>
      <c r="K2001" s="499" t="s">
        <v>2796</v>
      </c>
      <c r="L2001" s="498" t="s">
        <v>848</v>
      </c>
      <c r="M2001" s="498" t="s">
        <v>734</v>
      </c>
      <c r="N2001" s="498" t="s">
        <v>27</v>
      </c>
      <c r="O2001" s="498">
        <v>10150</v>
      </c>
      <c r="P2001" s="499" t="s">
        <v>2796</v>
      </c>
      <c r="Q2001" s="500">
        <v>40000000</v>
      </c>
      <c r="R2001" s="500">
        <v>30000000</v>
      </c>
      <c r="S2001" s="500">
        <v>30000000</v>
      </c>
      <c r="T2001" s="500">
        <v>18000000</v>
      </c>
      <c r="U2001" s="500">
        <v>118000000</v>
      </c>
      <c r="V2001" s="500">
        <v>21</v>
      </c>
      <c r="W2001" s="500">
        <v>12</v>
      </c>
      <c r="X2001" s="500">
        <v>33</v>
      </c>
      <c r="Y2001" s="501">
        <v>372.5</v>
      </c>
      <c r="Z2001" s="500">
        <v>17748</v>
      </c>
      <c r="AA2001" s="500">
        <v>2448</v>
      </c>
    </row>
    <row r="2002" spans="1:27" s="497" customFormat="1" ht="19.5" customHeight="1">
      <c r="A2002" s="498" t="s">
        <v>10351</v>
      </c>
      <c r="B2002" s="675">
        <v>10100224425674</v>
      </c>
      <c r="C2002" s="498" t="s">
        <v>10352</v>
      </c>
      <c r="D2002" s="498" t="s">
        <v>10353</v>
      </c>
      <c r="E2002" s="498">
        <v>68</v>
      </c>
      <c r="F2002" s="498" t="s">
        <v>10129</v>
      </c>
      <c r="G2002" s="498" t="s">
        <v>10232</v>
      </c>
      <c r="H2002" s="498" t="s">
        <v>10354</v>
      </c>
      <c r="I2002" s="498" t="s">
        <v>2796</v>
      </c>
      <c r="J2002" s="499" t="s">
        <v>10350</v>
      </c>
      <c r="K2002" s="498" t="s">
        <v>2796</v>
      </c>
      <c r="L2002" s="498" t="s">
        <v>848</v>
      </c>
      <c r="M2002" s="498" t="s">
        <v>734</v>
      </c>
      <c r="N2002" s="498" t="s">
        <v>27</v>
      </c>
      <c r="O2002" s="498">
        <v>10150</v>
      </c>
      <c r="P2002" s="499" t="s">
        <v>2796</v>
      </c>
      <c r="Q2002" s="500">
        <v>40000000</v>
      </c>
      <c r="R2002" s="500">
        <v>30000000</v>
      </c>
      <c r="S2002" s="500">
        <v>25000000</v>
      </c>
      <c r="T2002" s="500">
        <v>10000000</v>
      </c>
      <c r="U2002" s="500">
        <v>105000000</v>
      </c>
      <c r="V2002" s="500">
        <v>25</v>
      </c>
      <c r="W2002" s="500">
        <v>15</v>
      </c>
      <c r="X2002" s="500">
        <v>40</v>
      </c>
      <c r="Y2002" s="501">
        <v>552</v>
      </c>
      <c r="Z2002" s="500">
        <v>2160</v>
      </c>
      <c r="AA2002" s="500">
        <v>2160</v>
      </c>
    </row>
    <row r="2003" spans="1:27" s="497" customFormat="1" ht="19.5" customHeight="1">
      <c r="A2003" s="498" t="s">
        <v>10355</v>
      </c>
      <c r="B2003" s="675">
        <v>10190232325677</v>
      </c>
      <c r="C2003" s="498" t="s">
        <v>10356</v>
      </c>
      <c r="D2003" s="498" t="s">
        <v>10357</v>
      </c>
      <c r="E2003" s="498" t="s">
        <v>66</v>
      </c>
      <c r="F2003" s="498" t="s">
        <v>10358</v>
      </c>
      <c r="G2003" s="498" t="s">
        <v>10359</v>
      </c>
      <c r="H2003" s="498">
        <v>89</v>
      </c>
      <c r="I2003" s="498">
        <v>2</v>
      </c>
      <c r="J2003" s="499" t="s">
        <v>25</v>
      </c>
      <c r="K2003" s="499" t="s">
        <v>25</v>
      </c>
      <c r="L2003" s="498" t="s">
        <v>1081</v>
      </c>
      <c r="M2003" s="498" t="s">
        <v>561</v>
      </c>
      <c r="N2003" s="498" t="s">
        <v>12</v>
      </c>
      <c r="O2003" s="498">
        <v>18140</v>
      </c>
      <c r="P2003" s="499" t="s">
        <v>10360</v>
      </c>
      <c r="Q2003" s="500">
        <v>500000</v>
      </c>
      <c r="R2003" s="500">
        <v>200000</v>
      </c>
      <c r="S2003" s="500">
        <v>50000000</v>
      </c>
      <c r="T2003" s="500">
        <v>10000000</v>
      </c>
      <c r="U2003" s="500">
        <v>60700000</v>
      </c>
      <c r="V2003" s="500">
        <v>150</v>
      </c>
      <c r="W2003" s="500">
        <v>40</v>
      </c>
      <c r="X2003" s="500">
        <v>190</v>
      </c>
      <c r="Y2003" s="501">
        <v>1672.1</v>
      </c>
      <c r="Z2003" s="500">
        <v>204646</v>
      </c>
      <c r="AA2003" s="500">
        <v>9792</v>
      </c>
    </row>
    <row r="2004" spans="1:27" s="497" customFormat="1" ht="19.5" customHeight="1">
      <c r="A2004" s="498" t="s">
        <v>10361</v>
      </c>
      <c r="B2004" s="675">
        <v>10100225325675</v>
      </c>
      <c r="C2004" s="498" t="s">
        <v>10362</v>
      </c>
      <c r="D2004" s="498" t="s">
        <v>10363</v>
      </c>
      <c r="E2004" s="498" t="s">
        <v>44</v>
      </c>
      <c r="F2004" s="498" t="s">
        <v>5710</v>
      </c>
      <c r="G2004" s="498" t="s">
        <v>10232</v>
      </c>
      <c r="H2004" s="498">
        <v>888</v>
      </c>
      <c r="I2004" s="498" t="s">
        <v>2796</v>
      </c>
      <c r="J2004" s="499" t="s">
        <v>2796</v>
      </c>
      <c r="K2004" s="499" t="s">
        <v>410</v>
      </c>
      <c r="L2004" s="498" t="s">
        <v>734</v>
      </c>
      <c r="M2004" s="498" t="s">
        <v>734</v>
      </c>
      <c r="N2004" s="498" t="s">
        <v>27</v>
      </c>
      <c r="O2004" s="498">
        <v>10150</v>
      </c>
      <c r="P2004" s="499" t="s">
        <v>2796</v>
      </c>
      <c r="Q2004" s="500">
        <v>1000000</v>
      </c>
      <c r="R2004" s="500">
        <v>5000000</v>
      </c>
      <c r="S2004" s="500">
        <v>10000000</v>
      </c>
      <c r="T2004" s="500">
        <v>1000000</v>
      </c>
      <c r="U2004" s="500">
        <v>17000000</v>
      </c>
      <c r="V2004" s="500">
        <v>30</v>
      </c>
      <c r="W2004" s="500">
        <v>10</v>
      </c>
      <c r="X2004" s="500">
        <v>40</v>
      </c>
      <c r="Y2004" s="501">
        <v>129.83000000000001</v>
      </c>
      <c r="Z2004" s="500">
        <v>800</v>
      </c>
      <c r="AA2004" s="500">
        <v>500</v>
      </c>
    </row>
    <row r="2005" spans="1:27" s="497" customFormat="1" ht="19.5" customHeight="1">
      <c r="A2005" s="498" t="s">
        <v>10364</v>
      </c>
      <c r="B2005" s="675">
        <v>40300227125677</v>
      </c>
      <c r="C2005" s="498" t="s">
        <v>10365</v>
      </c>
      <c r="D2005" s="498" t="s">
        <v>10366</v>
      </c>
      <c r="E2005" s="498" t="s">
        <v>23</v>
      </c>
      <c r="F2005" s="498" t="s">
        <v>2010</v>
      </c>
      <c r="G2005" s="498" t="s">
        <v>10240</v>
      </c>
      <c r="H2005" s="498" t="s">
        <v>10367</v>
      </c>
      <c r="I2005" s="498">
        <v>5</v>
      </c>
      <c r="J2005" s="499" t="s">
        <v>2796</v>
      </c>
      <c r="K2005" s="499" t="s">
        <v>1717</v>
      </c>
      <c r="L2005" s="498" t="s">
        <v>1718</v>
      </c>
      <c r="M2005" s="498" t="s">
        <v>757</v>
      </c>
      <c r="N2005" s="498" t="s">
        <v>21</v>
      </c>
      <c r="O2005" s="498">
        <v>30190</v>
      </c>
      <c r="P2005" s="499" t="s">
        <v>2796</v>
      </c>
      <c r="Q2005" s="500">
        <v>0</v>
      </c>
      <c r="R2005" s="500">
        <v>2500000</v>
      </c>
      <c r="S2005" s="500">
        <v>147500000</v>
      </c>
      <c r="T2005" s="500">
        <v>0</v>
      </c>
      <c r="U2005" s="500">
        <v>150000000</v>
      </c>
      <c r="V2005" s="500">
        <v>3</v>
      </c>
      <c r="W2005" s="500">
        <v>0</v>
      </c>
      <c r="X2005" s="500">
        <v>3</v>
      </c>
      <c r="Y2005" s="501">
        <v>14989.88</v>
      </c>
      <c r="Z2005" s="500">
        <v>67980</v>
      </c>
      <c r="AA2005" s="500">
        <v>233</v>
      </c>
    </row>
    <row r="2006" spans="1:27" s="497" customFormat="1" ht="19.5" customHeight="1">
      <c r="A2006" s="498" t="s">
        <v>10368</v>
      </c>
      <c r="B2006" s="675">
        <v>40240228525675</v>
      </c>
      <c r="C2006" s="498" t="s">
        <v>10369</v>
      </c>
      <c r="D2006" s="498" t="s">
        <v>10370</v>
      </c>
      <c r="E2006" s="498" t="s">
        <v>23</v>
      </c>
      <c r="F2006" s="498" t="s">
        <v>2010</v>
      </c>
      <c r="G2006" s="498" t="s">
        <v>10321</v>
      </c>
      <c r="H2006" s="498" t="s">
        <v>1197</v>
      </c>
      <c r="I2006" s="498">
        <v>22</v>
      </c>
      <c r="J2006" s="499" t="s">
        <v>2796</v>
      </c>
      <c r="K2006" s="499" t="s">
        <v>1314</v>
      </c>
      <c r="L2006" s="498" t="s">
        <v>631</v>
      </c>
      <c r="M2006" s="498" t="s">
        <v>632</v>
      </c>
      <c r="N2006" s="498" t="s">
        <v>52</v>
      </c>
      <c r="O2006" s="498">
        <v>24000</v>
      </c>
      <c r="P2006" s="499" t="s">
        <v>10371</v>
      </c>
      <c r="Q2006" s="500">
        <v>0</v>
      </c>
      <c r="R2006" s="500">
        <v>0</v>
      </c>
      <c r="S2006" s="500">
        <v>46727305</v>
      </c>
      <c r="T2006" s="500">
        <v>0</v>
      </c>
      <c r="U2006" s="500">
        <v>46727305</v>
      </c>
      <c r="V2006" s="500">
        <v>4</v>
      </c>
      <c r="W2006" s="500">
        <v>0</v>
      </c>
      <c r="X2006" s="500">
        <v>4</v>
      </c>
      <c r="Y2006" s="501">
        <v>4680.75</v>
      </c>
      <c r="Z2006" s="500">
        <v>38857</v>
      </c>
      <c r="AA2006" s="500">
        <v>25251</v>
      </c>
    </row>
    <row r="2007" spans="1:27" s="497" customFormat="1" ht="19.5" customHeight="1">
      <c r="A2007" s="498" t="s">
        <v>10372</v>
      </c>
      <c r="B2007" s="675">
        <v>40190231025678</v>
      </c>
      <c r="C2007" s="498" t="s">
        <v>6565</v>
      </c>
      <c r="D2007" s="498" t="s">
        <v>6566</v>
      </c>
      <c r="E2007" s="498" t="s">
        <v>23</v>
      </c>
      <c r="F2007" s="498" t="s">
        <v>2010</v>
      </c>
      <c r="G2007" s="498" t="s">
        <v>10359</v>
      </c>
      <c r="H2007" s="498" t="s">
        <v>10373</v>
      </c>
      <c r="I2007" s="498">
        <v>10</v>
      </c>
      <c r="J2007" s="499" t="s">
        <v>25</v>
      </c>
      <c r="K2007" s="499" t="s">
        <v>25</v>
      </c>
      <c r="L2007" s="498" t="s">
        <v>1743</v>
      </c>
      <c r="M2007" s="498" t="s">
        <v>1743</v>
      </c>
      <c r="N2007" s="498" t="s">
        <v>12</v>
      </c>
      <c r="O2007" s="498">
        <v>18190</v>
      </c>
      <c r="P2007" s="499" t="s">
        <v>2796</v>
      </c>
      <c r="Q2007" s="500">
        <v>0</v>
      </c>
      <c r="R2007" s="500">
        <v>0</v>
      </c>
      <c r="S2007" s="500">
        <v>4179999.9999999995</v>
      </c>
      <c r="T2007" s="500">
        <v>1000000</v>
      </c>
      <c r="U2007" s="500">
        <v>5180000</v>
      </c>
      <c r="V2007" s="500">
        <v>9</v>
      </c>
      <c r="W2007" s="500">
        <v>4</v>
      </c>
      <c r="X2007" s="500">
        <v>13</v>
      </c>
      <c r="Y2007" s="501">
        <v>294.2</v>
      </c>
      <c r="Z2007" s="500">
        <v>1166</v>
      </c>
      <c r="AA2007" s="500">
        <v>1166</v>
      </c>
    </row>
    <row r="2008" spans="1:27" s="497" customFormat="1" ht="19.5" customHeight="1">
      <c r="A2008" s="498" t="s">
        <v>10374</v>
      </c>
      <c r="B2008" s="675">
        <v>40400232725675</v>
      </c>
      <c r="C2008" s="498" t="s">
        <v>1706</v>
      </c>
      <c r="D2008" s="498" t="s">
        <v>10375</v>
      </c>
      <c r="E2008" s="498" t="s">
        <v>23</v>
      </c>
      <c r="F2008" s="498" t="s">
        <v>2010</v>
      </c>
      <c r="G2008" s="498" t="s">
        <v>10279</v>
      </c>
      <c r="H2008" s="498">
        <v>99</v>
      </c>
      <c r="I2008" s="498">
        <v>3</v>
      </c>
      <c r="J2008" s="499" t="s">
        <v>2796</v>
      </c>
      <c r="K2008" s="499" t="s">
        <v>2796</v>
      </c>
      <c r="L2008" s="498" t="s">
        <v>10376</v>
      </c>
      <c r="M2008" s="498" t="s">
        <v>411</v>
      </c>
      <c r="N2008" s="498" t="s">
        <v>62</v>
      </c>
      <c r="O2008" s="498">
        <v>40310</v>
      </c>
      <c r="P2008" s="499" t="s">
        <v>10377</v>
      </c>
      <c r="Q2008" s="500">
        <v>0</v>
      </c>
      <c r="R2008" s="500">
        <v>0</v>
      </c>
      <c r="S2008" s="500">
        <v>27000000</v>
      </c>
      <c r="T2008" s="500">
        <v>23000000</v>
      </c>
      <c r="U2008" s="500">
        <v>50000000</v>
      </c>
      <c r="V2008" s="500">
        <v>3</v>
      </c>
      <c r="W2008" s="500">
        <v>0</v>
      </c>
      <c r="X2008" s="500">
        <v>3</v>
      </c>
      <c r="Y2008" s="501">
        <v>5334.36</v>
      </c>
      <c r="Z2008" s="500">
        <v>1900532</v>
      </c>
      <c r="AA2008" s="500">
        <v>32700</v>
      </c>
    </row>
    <row r="2009" spans="1:27" s="497" customFormat="1" ht="19.5" customHeight="1">
      <c r="A2009" s="498" t="s">
        <v>10378</v>
      </c>
      <c r="B2009" s="675">
        <v>40320225625676</v>
      </c>
      <c r="C2009" s="498" t="s">
        <v>10379</v>
      </c>
      <c r="D2009" s="498" t="s">
        <v>10380</v>
      </c>
      <c r="E2009" s="498" t="s">
        <v>23</v>
      </c>
      <c r="F2009" s="498" t="s">
        <v>2010</v>
      </c>
      <c r="G2009" s="498" t="s">
        <v>10221</v>
      </c>
      <c r="H2009" s="498" t="s">
        <v>10381</v>
      </c>
      <c r="I2009" s="498">
        <v>5</v>
      </c>
      <c r="J2009" s="498" t="s">
        <v>2796</v>
      </c>
      <c r="K2009" s="498" t="s">
        <v>2796</v>
      </c>
      <c r="L2009" s="498" t="s">
        <v>10382</v>
      </c>
      <c r="M2009" s="498" t="s">
        <v>10383</v>
      </c>
      <c r="N2009" s="498" t="s">
        <v>352</v>
      </c>
      <c r="O2009" s="498">
        <v>32170</v>
      </c>
      <c r="P2009" s="499" t="s">
        <v>2796</v>
      </c>
      <c r="Q2009" s="500">
        <v>136280000</v>
      </c>
      <c r="R2009" s="500">
        <v>475890000</v>
      </c>
      <c r="S2009" s="500">
        <v>1106030000</v>
      </c>
      <c r="T2009" s="500">
        <v>4070000.0000000005</v>
      </c>
      <c r="U2009" s="500">
        <v>1722270000</v>
      </c>
      <c r="V2009" s="500">
        <v>5</v>
      </c>
      <c r="W2009" s="500">
        <v>0</v>
      </c>
      <c r="X2009" s="500">
        <v>5</v>
      </c>
      <c r="Y2009" s="501">
        <v>160603.098</v>
      </c>
      <c r="Z2009" s="500">
        <v>0</v>
      </c>
      <c r="AA2009" s="500">
        <v>0</v>
      </c>
    </row>
    <row r="2010" spans="1:27" s="497" customFormat="1" ht="19.5" customHeight="1">
      <c r="A2010" s="498" t="s">
        <v>10384</v>
      </c>
      <c r="B2010" s="675">
        <v>40730236525675</v>
      </c>
      <c r="C2010" s="498" t="s">
        <v>10385</v>
      </c>
      <c r="D2010" s="498" t="s">
        <v>10386</v>
      </c>
      <c r="E2010" s="498" t="s">
        <v>11</v>
      </c>
      <c r="F2010" s="498" t="s">
        <v>2010</v>
      </c>
      <c r="G2010" s="498" t="s">
        <v>10260</v>
      </c>
      <c r="H2010" s="498" t="s">
        <v>10387</v>
      </c>
      <c r="I2010" s="498" t="s">
        <v>2796</v>
      </c>
      <c r="J2010" s="499" t="s">
        <v>2796</v>
      </c>
      <c r="K2010" s="499" t="s">
        <v>2796</v>
      </c>
      <c r="L2010" s="498" t="s">
        <v>1698</v>
      </c>
      <c r="M2010" s="498" t="s">
        <v>707</v>
      </c>
      <c r="N2010" s="498" t="s">
        <v>35</v>
      </c>
      <c r="O2010" s="498">
        <v>73140</v>
      </c>
      <c r="P2010" s="499" t="s">
        <v>2796</v>
      </c>
      <c r="Q2010" s="500">
        <v>20000000</v>
      </c>
      <c r="R2010" s="500">
        <v>230000000</v>
      </c>
      <c r="S2010" s="500">
        <v>880000000</v>
      </c>
      <c r="T2010" s="500">
        <v>20000000</v>
      </c>
      <c r="U2010" s="500">
        <v>1150000000</v>
      </c>
      <c r="V2010" s="500">
        <v>45</v>
      </c>
      <c r="W2010" s="500">
        <v>0</v>
      </c>
      <c r="X2010" s="500">
        <v>45</v>
      </c>
      <c r="Y2010" s="501">
        <v>60224.68</v>
      </c>
      <c r="Z2010" s="500">
        <v>29435</v>
      </c>
      <c r="AA2010" s="500">
        <v>9345</v>
      </c>
    </row>
    <row r="2011" spans="1:27" s="497" customFormat="1" ht="19.5" customHeight="1">
      <c r="A2011" s="498" t="s">
        <v>10388</v>
      </c>
      <c r="B2011" s="675">
        <v>10130238025673</v>
      </c>
      <c r="C2011" s="498" t="s">
        <v>10389</v>
      </c>
      <c r="D2011" s="498" t="s">
        <v>10390</v>
      </c>
      <c r="E2011" s="498">
        <v>92</v>
      </c>
      <c r="F2011" s="498" t="s">
        <v>2748</v>
      </c>
      <c r="G2011" s="498" t="s">
        <v>10221</v>
      </c>
      <c r="H2011" s="498" t="s">
        <v>10391</v>
      </c>
      <c r="I2011" s="498">
        <v>3</v>
      </c>
      <c r="J2011" s="499" t="s">
        <v>2796</v>
      </c>
      <c r="K2011" s="499" t="s">
        <v>2796</v>
      </c>
      <c r="L2011" s="498" t="s">
        <v>3349</v>
      </c>
      <c r="M2011" s="498" t="s">
        <v>18</v>
      </c>
      <c r="N2011" s="498" t="s">
        <v>8</v>
      </c>
      <c r="O2011" s="498">
        <v>12120</v>
      </c>
      <c r="P2011" s="499" t="s">
        <v>2796</v>
      </c>
      <c r="Q2011" s="500">
        <v>0</v>
      </c>
      <c r="R2011" s="500">
        <v>238000000</v>
      </c>
      <c r="S2011" s="500">
        <v>155000000</v>
      </c>
      <c r="T2011" s="500">
        <v>20000000</v>
      </c>
      <c r="U2011" s="500">
        <v>413000000</v>
      </c>
      <c r="V2011" s="500">
        <v>16</v>
      </c>
      <c r="W2011" s="500">
        <v>0</v>
      </c>
      <c r="X2011" s="500">
        <v>16</v>
      </c>
      <c r="Y2011" s="501">
        <v>4380.42</v>
      </c>
      <c r="Z2011" s="500">
        <v>0</v>
      </c>
      <c r="AA2011" s="500">
        <v>0</v>
      </c>
    </row>
    <row r="2012" spans="1:27" s="497" customFormat="1" ht="19.5" customHeight="1">
      <c r="A2012" s="498" t="s">
        <v>10392</v>
      </c>
      <c r="B2012" s="675">
        <v>50100224525672</v>
      </c>
      <c r="C2012" s="498" t="s">
        <v>10393</v>
      </c>
      <c r="D2012" s="498" t="s">
        <v>10394</v>
      </c>
      <c r="E2012" s="498">
        <v>39</v>
      </c>
      <c r="F2012" s="498" t="s">
        <v>2084</v>
      </c>
      <c r="G2012" s="498" t="s">
        <v>10232</v>
      </c>
      <c r="H2012" s="498">
        <v>1006</v>
      </c>
      <c r="I2012" s="498" t="s">
        <v>2796</v>
      </c>
      <c r="J2012" s="499" t="s">
        <v>2796</v>
      </c>
      <c r="K2012" s="499" t="s">
        <v>10395</v>
      </c>
      <c r="L2012" s="498" t="s">
        <v>10396</v>
      </c>
      <c r="M2012" s="498" t="s">
        <v>1363</v>
      </c>
      <c r="N2012" s="498" t="s">
        <v>27</v>
      </c>
      <c r="O2012" s="498">
        <v>10520</v>
      </c>
      <c r="P2012" s="499" t="s">
        <v>2796</v>
      </c>
      <c r="Q2012" s="500">
        <v>0</v>
      </c>
      <c r="R2012" s="500">
        <v>0</v>
      </c>
      <c r="S2012" s="500">
        <v>5000000</v>
      </c>
      <c r="T2012" s="500">
        <v>2000000</v>
      </c>
      <c r="U2012" s="500">
        <v>7000000</v>
      </c>
      <c r="V2012" s="500">
        <v>9</v>
      </c>
      <c r="W2012" s="500">
        <v>5</v>
      </c>
      <c r="X2012" s="500">
        <v>14</v>
      </c>
      <c r="Y2012" s="501">
        <v>72</v>
      </c>
      <c r="Z2012" s="500">
        <v>4900</v>
      </c>
      <c r="AA2012" s="500">
        <v>2880</v>
      </c>
    </row>
    <row r="2013" spans="1:27" s="497" customFormat="1" ht="19.5" customHeight="1">
      <c r="A2013" s="498" t="s">
        <v>10397</v>
      </c>
      <c r="B2013" s="675">
        <v>20260235325673</v>
      </c>
      <c r="C2013" s="498" t="s">
        <v>10398</v>
      </c>
      <c r="D2013" s="498" t="s">
        <v>10399</v>
      </c>
      <c r="E2013" s="498" t="s">
        <v>82</v>
      </c>
      <c r="F2013" s="498" t="s">
        <v>5259</v>
      </c>
      <c r="G2013" s="498" t="s">
        <v>10400</v>
      </c>
      <c r="H2013" s="498">
        <v>145</v>
      </c>
      <c r="I2013" s="498">
        <v>2</v>
      </c>
      <c r="J2013" s="499" t="s">
        <v>2796</v>
      </c>
      <c r="K2013" s="499" t="s">
        <v>2796</v>
      </c>
      <c r="L2013" s="498" t="s">
        <v>10401</v>
      </c>
      <c r="M2013" s="498" t="s">
        <v>1702</v>
      </c>
      <c r="N2013" s="498" t="s">
        <v>484</v>
      </c>
      <c r="O2013" s="498">
        <v>26120</v>
      </c>
      <c r="P2013" s="499" t="s">
        <v>2796</v>
      </c>
      <c r="Q2013" s="500">
        <v>3000000</v>
      </c>
      <c r="R2013" s="500">
        <v>3000000</v>
      </c>
      <c r="S2013" s="500">
        <v>1000000</v>
      </c>
      <c r="T2013" s="500">
        <v>1000000</v>
      </c>
      <c r="U2013" s="500">
        <v>8000000</v>
      </c>
      <c r="V2013" s="500">
        <v>2</v>
      </c>
      <c r="W2013" s="500">
        <v>3</v>
      </c>
      <c r="X2013" s="500">
        <v>5</v>
      </c>
      <c r="Y2013" s="501">
        <v>71</v>
      </c>
      <c r="Z2013" s="500">
        <v>3470</v>
      </c>
      <c r="AA2013" s="500">
        <v>646</v>
      </c>
    </row>
    <row r="2014" spans="1:27" s="497" customFormat="1" ht="19.5" customHeight="1">
      <c r="A2014" s="498" t="s">
        <v>10402</v>
      </c>
      <c r="B2014" s="675">
        <v>20260235225675</v>
      </c>
      <c r="C2014" s="498" t="s">
        <v>10398</v>
      </c>
      <c r="D2014" s="498" t="s">
        <v>10403</v>
      </c>
      <c r="E2014" s="498" t="s">
        <v>51</v>
      </c>
      <c r="F2014" s="498" t="s">
        <v>2437</v>
      </c>
      <c r="G2014" s="498" t="s">
        <v>10400</v>
      </c>
      <c r="H2014" s="498">
        <v>141</v>
      </c>
      <c r="I2014" s="498">
        <v>2</v>
      </c>
      <c r="J2014" s="499" t="s">
        <v>25</v>
      </c>
      <c r="K2014" s="498" t="s">
        <v>25</v>
      </c>
      <c r="L2014" s="498" t="s">
        <v>10401</v>
      </c>
      <c r="M2014" s="498" t="s">
        <v>1702</v>
      </c>
      <c r="N2014" s="498" t="s">
        <v>484</v>
      </c>
      <c r="O2014" s="498">
        <v>26120</v>
      </c>
      <c r="P2014" s="499" t="s">
        <v>2796</v>
      </c>
      <c r="Q2014" s="500">
        <v>3000000</v>
      </c>
      <c r="R2014" s="500">
        <v>3000000</v>
      </c>
      <c r="S2014" s="500">
        <v>1000000</v>
      </c>
      <c r="T2014" s="500">
        <v>1000000</v>
      </c>
      <c r="U2014" s="500">
        <v>8000000</v>
      </c>
      <c r="V2014" s="500">
        <v>12</v>
      </c>
      <c r="W2014" s="500">
        <v>3</v>
      </c>
      <c r="X2014" s="500">
        <v>15</v>
      </c>
      <c r="Y2014" s="501">
        <v>68</v>
      </c>
      <c r="Z2014" s="500">
        <v>2930</v>
      </c>
      <c r="AA2014" s="500">
        <v>440</v>
      </c>
    </row>
    <row r="2015" spans="1:27" s="497" customFormat="1" ht="19.5" customHeight="1">
      <c r="A2015" s="498" t="s">
        <v>10404</v>
      </c>
      <c r="B2015" s="675">
        <v>20440226825671</v>
      </c>
      <c r="C2015" s="498" t="s">
        <v>1143</v>
      </c>
      <c r="D2015" s="498" t="s">
        <v>69</v>
      </c>
      <c r="E2015" s="498" t="s">
        <v>70</v>
      </c>
      <c r="F2015" s="498" t="s">
        <v>2500</v>
      </c>
      <c r="G2015" s="498" t="s">
        <v>10240</v>
      </c>
      <c r="H2015" s="498" t="s">
        <v>10405</v>
      </c>
      <c r="I2015" s="498">
        <v>12</v>
      </c>
      <c r="J2015" s="499" t="s">
        <v>25</v>
      </c>
      <c r="K2015" s="499" t="s">
        <v>10406</v>
      </c>
      <c r="L2015" s="498" t="s">
        <v>10407</v>
      </c>
      <c r="M2015" s="498" t="s">
        <v>9723</v>
      </c>
      <c r="N2015" s="498" t="s">
        <v>370</v>
      </c>
      <c r="O2015" s="498">
        <v>44000</v>
      </c>
      <c r="P2015" s="499">
        <v>25259744</v>
      </c>
      <c r="Q2015" s="500">
        <v>360000</v>
      </c>
      <c r="R2015" s="500">
        <v>1000000</v>
      </c>
      <c r="S2015" s="500">
        <v>15000000</v>
      </c>
      <c r="T2015" s="500">
        <v>5000000</v>
      </c>
      <c r="U2015" s="500">
        <v>21360000</v>
      </c>
      <c r="V2015" s="500">
        <v>10</v>
      </c>
      <c r="W2015" s="500">
        <v>0</v>
      </c>
      <c r="X2015" s="500">
        <v>10</v>
      </c>
      <c r="Y2015" s="501">
        <v>74.84</v>
      </c>
      <c r="Z2015" s="500">
        <v>4592</v>
      </c>
      <c r="AA2015" s="500">
        <v>69</v>
      </c>
    </row>
    <row r="2016" spans="1:27" s="497" customFormat="1" ht="19.5" customHeight="1">
      <c r="A2016" s="498" t="s">
        <v>10408</v>
      </c>
      <c r="B2016" s="675">
        <v>20140241725670</v>
      </c>
      <c r="C2016" s="498" t="s">
        <v>10409</v>
      </c>
      <c r="D2016" s="498" t="s">
        <v>10410</v>
      </c>
      <c r="E2016" s="498" t="s">
        <v>76</v>
      </c>
      <c r="F2016" s="498" t="s">
        <v>2607</v>
      </c>
      <c r="G2016" s="498" t="s">
        <v>10411</v>
      </c>
      <c r="H2016" s="498">
        <v>53</v>
      </c>
      <c r="I2016" s="498">
        <v>7</v>
      </c>
      <c r="J2016" s="498" t="s">
        <v>2796</v>
      </c>
      <c r="K2016" s="498" t="s">
        <v>2796</v>
      </c>
      <c r="L2016" s="498" t="s">
        <v>9833</v>
      </c>
      <c r="M2016" s="498" t="s">
        <v>10262</v>
      </c>
      <c r="N2016" s="498" t="s">
        <v>26</v>
      </c>
      <c r="O2016" s="498">
        <v>13230</v>
      </c>
      <c r="P2016" s="499" t="s">
        <v>10412</v>
      </c>
      <c r="Q2016" s="500">
        <v>12000000</v>
      </c>
      <c r="R2016" s="500">
        <v>32000000</v>
      </c>
      <c r="S2016" s="500">
        <v>42000000</v>
      </c>
      <c r="T2016" s="500">
        <v>20000000</v>
      </c>
      <c r="U2016" s="500">
        <v>106000000</v>
      </c>
      <c r="V2016" s="500">
        <v>5</v>
      </c>
      <c r="W2016" s="500">
        <v>0</v>
      </c>
      <c r="X2016" s="500">
        <v>5</v>
      </c>
      <c r="Y2016" s="501">
        <v>72.5</v>
      </c>
      <c r="Z2016" s="500">
        <v>3816</v>
      </c>
      <c r="AA2016" s="500">
        <v>500</v>
      </c>
    </row>
    <row r="2017" spans="1:27" s="497" customFormat="1" ht="19.5" customHeight="1">
      <c r="A2017" s="498" t="s">
        <v>10413</v>
      </c>
      <c r="B2017" s="675">
        <v>20110239625679</v>
      </c>
      <c r="C2017" s="498" t="s">
        <v>10414</v>
      </c>
      <c r="D2017" s="498" t="s">
        <v>10415</v>
      </c>
      <c r="E2017" s="498" t="s">
        <v>83</v>
      </c>
      <c r="F2017" s="498" t="s">
        <v>3697</v>
      </c>
      <c r="G2017" s="498" t="s">
        <v>10303</v>
      </c>
      <c r="H2017" s="498" t="s">
        <v>10416</v>
      </c>
      <c r="I2017" s="498">
        <v>21</v>
      </c>
      <c r="J2017" s="498" t="s">
        <v>2796</v>
      </c>
      <c r="K2017" s="498" t="s">
        <v>2796</v>
      </c>
      <c r="L2017" s="498" t="s">
        <v>319</v>
      </c>
      <c r="M2017" s="498" t="s">
        <v>320</v>
      </c>
      <c r="N2017" s="498" t="s">
        <v>10</v>
      </c>
      <c r="O2017" s="498">
        <v>10540</v>
      </c>
      <c r="P2017" s="499" t="s">
        <v>2796</v>
      </c>
      <c r="Q2017" s="500">
        <v>0</v>
      </c>
      <c r="R2017" s="500">
        <v>0</v>
      </c>
      <c r="S2017" s="500">
        <v>5000000</v>
      </c>
      <c r="T2017" s="500">
        <v>5000000</v>
      </c>
      <c r="U2017" s="500">
        <v>10000000</v>
      </c>
      <c r="V2017" s="500">
        <v>5</v>
      </c>
      <c r="W2017" s="500">
        <v>12</v>
      </c>
      <c r="X2017" s="500">
        <v>17</v>
      </c>
      <c r="Y2017" s="501">
        <v>68</v>
      </c>
      <c r="Z2017" s="500">
        <v>1200</v>
      </c>
      <c r="AA2017" s="500">
        <v>1010</v>
      </c>
    </row>
    <row r="2018" spans="1:27" s="497" customFormat="1" ht="19.5" customHeight="1">
      <c r="A2018" s="498" t="s">
        <v>10417</v>
      </c>
      <c r="B2018" s="675">
        <v>20740237625675</v>
      </c>
      <c r="C2018" s="498" t="s">
        <v>10418</v>
      </c>
      <c r="D2018" s="498" t="s">
        <v>10419</v>
      </c>
      <c r="E2018" s="498" t="s">
        <v>253</v>
      </c>
      <c r="F2018" s="498" t="s">
        <v>2110</v>
      </c>
      <c r="G2018" s="498" t="s">
        <v>10227</v>
      </c>
      <c r="H2018" s="498" t="s">
        <v>10420</v>
      </c>
      <c r="I2018" s="498">
        <v>4</v>
      </c>
      <c r="J2018" s="499" t="s">
        <v>2796</v>
      </c>
      <c r="K2018" s="499" t="s">
        <v>2796</v>
      </c>
      <c r="L2018" s="498" t="s">
        <v>6</v>
      </c>
      <c r="M2018" s="498" t="s">
        <v>2</v>
      </c>
      <c r="N2018" s="498" t="s">
        <v>3</v>
      </c>
      <c r="O2018" s="498">
        <v>74000</v>
      </c>
      <c r="P2018" s="499" t="s">
        <v>2796</v>
      </c>
      <c r="Q2018" s="500">
        <v>0</v>
      </c>
      <c r="R2018" s="500">
        <v>0</v>
      </c>
      <c r="S2018" s="500">
        <v>15000000</v>
      </c>
      <c r="T2018" s="500">
        <v>20000000</v>
      </c>
      <c r="U2018" s="500">
        <v>35000000</v>
      </c>
      <c r="V2018" s="500">
        <v>33</v>
      </c>
      <c r="W2018" s="500">
        <v>30</v>
      </c>
      <c r="X2018" s="500">
        <v>63</v>
      </c>
      <c r="Y2018" s="501">
        <v>436.54</v>
      </c>
      <c r="Z2018" s="500">
        <v>3240</v>
      </c>
      <c r="AA2018" s="500">
        <v>3240</v>
      </c>
    </row>
    <row r="2019" spans="1:27" s="497" customFormat="1" ht="19.5" customHeight="1">
      <c r="A2019" s="498" t="s">
        <v>10421</v>
      </c>
      <c r="B2019" s="675">
        <v>20200242425678</v>
      </c>
      <c r="C2019" s="498" t="s">
        <v>10422</v>
      </c>
      <c r="D2019" s="498" t="s">
        <v>10423</v>
      </c>
      <c r="E2019" s="498" t="s">
        <v>1372</v>
      </c>
      <c r="F2019" s="498" t="s">
        <v>2135</v>
      </c>
      <c r="G2019" s="498" t="s">
        <v>10411</v>
      </c>
      <c r="H2019" s="498" t="s">
        <v>10424</v>
      </c>
      <c r="I2019" s="498">
        <v>6</v>
      </c>
      <c r="J2019" s="499" t="s">
        <v>2796</v>
      </c>
      <c r="K2019" s="499" t="s">
        <v>2796</v>
      </c>
      <c r="L2019" s="498" t="s">
        <v>1008</v>
      </c>
      <c r="M2019" s="498" t="s">
        <v>727</v>
      </c>
      <c r="N2019" s="498" t="s">
        <v>0</v>
      </c>
      <c r="O2019" s="498">
        <v>20160</v>
      </c>
      <c r="P2019" s="499" t="s">
        <v>2796</v>
      </c>
      <c r="Q2019" s="500">
        <v>2000000</v>
      </c>
      <c r="R2019" s="500">
        <v>1000000</v>
      </c>
      <c r="S2019" s="500">
        <v>2000000</v>
      </c>
      <c r="T2019" s="500">
        <v>500000</v>
      </c>
      <c r="U2019" s="500">
        <v>5500000</v>
      </c>
      <c r="V2019" s="500">
        <v>13</v>
      </c>
      <c r="W2019" s="500">
        <v>0</v>
      </c>
      <c r="X2019" s="500">
        <v>13</v>
      </c>
      <c r="Y2019" s="501">
        <v>171</v>
      </c>
      <c r="Z2019" s="500">
        <v>4668</v>
      </c>
      <c r="AA2019" s="500">
        <v>805</v>
      </c>
    </row>
    <row r="2020" spans="1:27" s="497" customFormat="1" ht="19.5" customHeight="1">
      <c r="A2020" s="498" t="s">
        <v>10425</v>
      </c>
      <c r="B2020" s="675">
        <v>20200226325670</v>
      </c>
      <c r="C2020" s="498" t="s">
        <v>10426</v>
      </c>
      <c r="D2020" s="498" t="s">
        <v>10427</v>
      </c>
      <c r="E2020" s="498" t="s">
        <v>265</v>
      </c>
      <c r="F2020" s="498" t="s">
        <v>3786</v>
      </c>
      <c r="G2020" s="498" t="s">
        <v>10221</v>
      </c>
      <c r="H2020" s="498" t="s">
        <v>10428</v>
      </c>
      <c r="I2020" s="498">
        <v>9</v>
      </c>
      <c r="J2020" s="499" t="s">
        <v>2796</v>
      </c>
      <c r="K2020" s="499" t="s">
        <v>2796</v>
      </c>
      <c r="L2020" s="498" t="s">
        <v>1630</v>
      </c>
      <c r="M2020" s="498" t="s">
        <v>329</v>
      </c>
      <c r="N2020" s="498" t="s">
        <v>0</v>
      </c>
      <c r="O2020" s="498">
        <v>20110</v>
      </c>
      <c r="P2020" s="499" t="s">
        <v>10429</v>
      </c>
      <c r="Q2020" s="500">
        <v>12000000</v>
      </c>
      <c r="R2020" s="500">
        <v>0</v>
      </c>
      <c r="S2020" s="500">
        <v>30000000</v>
      </c>
      <c r="T2020" s="500">
        <v>10000000</v>
      </c>
      <c r="U2020" s="500">
        <v>52000000</v>
      </c>
      <c r="V2020" s="500">
        <v>20</v>
      </c>
      <c r="W2020" s="500">
        <v>10</v>
      </c>
      <c r="X2020" s="500">
        <v>30</v>
      </c>
      <c r="Y2020" s="501">
        <v>351</v>
      </c>
      <c r="Z2020" s="500">
        <v>6500</v>
      </c>
      <c r="AA2020" s="500">
        <v>6500</v>
      </c>
    </row>
    <row r="2021" spans="1:27" s="497" customFormat="1" ht="19.5" customHeight="1">
      <c r="A2021" s="498" t="s">
        <v>10430</v>
      </c>
      <c r="B2021" s="675">
        <v>20730241325677</v>
      </c>
      <c r="C2021" s="498" t="s">
        <v>10431</v>
      </c>
      <c r="D2021" s="498" t="s">
        <v>10432</v>
      </c>
      <c r="E2021" s="498" t="s">
        <v>234</v>
      </c>
      <c r="F2021" s="498" t="s">
        <v>2091</v>
      </c>
      <c r="G2021" s="498" t="s">
        <v>10411</v>
      </c>
      <c r="H2021" s="498" t="s">
        <v>10433</v>
      </c>
      <c r="I2021" s="498">
        <v>9</v>
      </c>
      <c r="J2021" s="498" t="s">
        <v>25</v>
      </c>
      <c r="K2021" s="498" t="s">
        <v>25</v>
      </c>
      <c r="L2021" s="498" t="s">
        <v>608</v>
      </c>
      <c r="M2021" s="498" t="s">
        <v>590</v>
      </c>
      <c r="N2021" s="498" t="s">
        <v>35</v>
      </c>
      <c r="O2021" s="498">
        <v>73130</v>
      </c>
      <c r="P2021" s="499" t="s">
        <v>2796</v>
      </c>
      <c r="Q2021" s="500">
        <v>50000000</v>
      </c>
      <c r="R2021" s="500">
        <v>50000000</v>
      </c>
      <c r="S2021" s="500">
        <v>20000000</v>
      </c>
      <c r="T2021" s="500">
        <v>15000000</v>
      </c>
      <c r="U2021" s="500">
        <v>135000000</v>
      </c>
      <c r="V2021" s="500">
        <v>8</v>
      </c>
      <c r="W2021" s="500">
        <v>10</v>
      </c>
      <c r="X2021" s="500">
        <v>18</v>
      </c>
      <c r="Y2021" s="501">
        <v>244.4</v>
      </c>
      <c r="Z2021" s="500">
        <v>16000</v>
      </c>
      <c r="AA2021" s="500">
        <v>3600</v>
      </c>
    </row>
    <row r="2022" spans="1:27" s="497" customFormat="1" ht="19.5" customHeight="1">
      <c r="A2022" s="498" t="s">
        <v>10434</v>
      </c>
      <c r="B2022" s="675">
        <v>20130240325671</v>
      </c>
      <c r="C2022" s="498" t="s">
        <v>10435</v>
      </c>
      <c r="D2022" s="498" t="s">
        <v>10436</v>
      </c>
      <c r="E2022" s="498" t="s">
        <v>270</v>
      </c>
      <c r="F2022" s="498" t="s">
        <v>10437</v>
      </c>
      <c r="G2022" s="498" t="s">
        <v>10400</v>
      </c>
      <c r="H2022" s="498" t="s">
        <v>10438</v>
      </c>
      <c r="I2022" s="498">
        <v>4</v>
      </c>
      <c r="J2022" s="499" t="s">
        <v>2796</v>
      </c>
      <c r="K2022" s="499" t="s">
        <v>2796</v>
      </c>
      <c r="L2022" s="498" t="s">
        <v>353</v>
      </c>
      <c r="M2022" s="498" t="s">
        <v>353</v>
      </c>
      <c r="N2022" s="498" t="s">
        <v>8</v>
      </c>
      <c r="O2022" s="498">
        <v>12150</v>
      </c>
      <c r="P2022" s="499" t="s">
        <v>2796</v>
      </c>
      <c r="Q2022" s="500">
        <v>20000000</v>
      </c>
      <c r="R2022" s="500">
        <v>22000000</v>
      </c>
      <c r="S2022" s="500">
        <v>5000000</v>
      </c>
      <c r="T2022" s="500">
        <v>5000000</v>
      </c>
      <c r="U2022" s="500">
        <v>52000000</v>
      </c>
      <c r="V2022" s="500">
        <v>0</v>
      </c>
      <c r="W2022" s="500">
        <v>0</v>
      </c>
      <c r="X2022" s="500">
        <v>0</v>
      </c>
      <c r="Y2022" s="501">
        <v>260.39999999999998</v>
      </c>
      <c r="Z2022" s="500">
        <v>0</v>
      </c>
      <c r="AA2022" s="500">
        <v>0</v>
      </c>
    </row>
    <row r="2023" spans="1:27" s="497" customFormat="1" ht="19.5" customHeight="1">
      <c r="A2023" s="498" t="s">
        <v>10439</v>
      </c>
      <c r="B2023" s="675">
        <v>20500227525677</v>
      </c>
      <c r="C2023" s="498" t="s">
        <v>10440</v>
      </c>
      <c r="D2023" s="498" t="s">
        <v>1561</v>
      </c>
      <c r="E2023" s="498">
        <v>14</v>
      </c>
      <c r="F2023" s="498" t="s">
        <v>2169</v>
      </c>
      <c r="G2023" s="498" t="s">
        <v>10221</v>
      </c>
      <c r="H2023" s="498" t="s">
        <v>10441</v>
      </c>
      <c r="I2023" s="498">
        <v>4</v>
      </c>
      <c r="J2023" s="499" t="s">
        <v>2796</v>
      </c>
      <c r="K2023" s="498" t="s">
        <v>10442</v>
      </c>
      <c r="L2023" s="498" t="s">
        <v>10443</v>
      </c>
      <c r="M2023" s="498" t="s">
        <v>4507</v>
      </c>
      <c r="N2023" s="498" t="s">
        <v>87</v>
      </c>
      <c r="O2023" s="498">
        <v>50190</v>
      </c>
      <c r="P2023" s="499" t="s">
        <v>10444</v>
      </c>
      <c r="Q2023" s="500">
        <v>2000000</v>
      </c>
      <c r="R2023" s="500">
        <v>1500000</v>
      </c>
      <c r="S2023" s="500">
        <v>4000000</v>
      </c>
      <c r="T2023" s="500">
        <v>1000000</v>
      </c>
      <c r="U2023" s="500">
        <v>8500000</v>
      </c>
      <c r="V2023" s="500">
        <v>4</v>
      </c>
      <c r="W2023" s="500">
        <v>4</v>
      </c>
      <c r="X2023" s="500">
        <v>8</v>
      </c>
      <c r="Y2023" s="501">
        <v>261</v>
      </c>
      <c r="Z2023" s="500">
        <v>4050</v>
      </c>
      <c r="AA2023" s="500">
        <v>288</v>
      </c>
    </row>
    <row r="2024" spans="1:27" s="497" customFormat="1" ht="19.5" customHeight="1">
      <c r="A2024" s="498" t="s">
        <v>10445</v>
      </c>
      <c r="B2024" s="675">
        <v>20210234025675</v>
      </c>
      <c r="C2024" s="498" t="s">
        <v>10446</v>
      </c>
      <c r="D2024" s="498" t="s">
        <v>10447</v>
      </c>
      <c r="E2024" s="498" t="s">
        <v>31</v>
      </c>
      <c r="F2024" s="498" t="s">
        <v>1946</v>
      </c>
      <c r="G2024" s="498" t="s">
        <v>10284</v>
      </c>
      <c r="H2024" s="498" t="s">
        <v>10448</v>
      </c>
      <c r="I2024" s="498">
        <v>3</v>
      </c>
      <c r="J2024" s="499" t="s">
        <v>25</v>
      </c>
      <c r="K2024" s="499" t="s">
        <v>10449</v>
      </c>
      <c r="L2024" s="498" t="s">
        <v>2444</v>
      </c>
      <c r="M2024" s="498" t="s">
        <v>2444</v>
      </c>
      <c r="N2024" s="498" t="s">
        <v>20</v>
      </c>
      <c r="O2024" s="498">
        <v>21210</v>
      </c>
      <c r="P2024" s="499" t="s">
        <v>2796</v>
      </c>
      <c r="Q2024" s="500">
        <v>0</v>
      </c>
      <c r="R2024" s="500">
        <v>3000000</v>
      </c>
      <c r="S2024" s="500">
        <v>10000000</v>
      </c>
      <c r="T2024" s="500">
        <v>1000000</v>
      </c>
      <c r="U2024" s="500">
        <v>14000000</v>
      </c>
      <c r="V2024" s="500">
        <v>5</v>
      </c>
      <c r="W2024" s="500">
        <v>10</v>
      </c>
      <c r="X2024" s="500">
        <v>15</v>
      </c>
      <c r="Y2024" s="501">
        <v>80</v>
      </c>
      <c r="Z2024" s="500">
        <v>500</v>
      </c>
      <c r="AA2024" s="500">
        <v>500</v>
      </c>
    </row>
    <row r="2025" spans="1:27" s="497" customFormat="1" ht="19.5" customHeight="1">
      <c r="A2025" s="498" t="s">
        <v>10450</v>
      </c>
      <c r="B2025" s="675">
        <v>20720234425675</v>
      </c>
      <c r="C2025" s="498" t="s">
        <v>10451</v>
      </c>
      <c r="D2025" s="498" t="s">
        <v>10452</v>
      </c>
      <c r="E2025" s="498" t="s">
        <v>31</v>
      </c>
      <c r="F2025" s="498" t="s">
        <v>1946</v>
      </c>
      <c r="G2025" s="498" t="s">
        <v>10284</v>
      </c>
      <c r="H2025" s="498" t="s">
        <v>10453</v>
      </c>
      <c r="I2025" s="498" t="s">
        <v>2796</v>
      </c>
      <c r="J2025" s="499" t="s">
        <v>2796</v>
      </c>
      <c r="K2025" s="499" t="s">
        <v>2796</v>
      </c>
      <c r="L2025" s="498" t="s">
        <v>10454</v>
      </c>
      <c r="M2025" s="498" t="s">
        <v>10454</v>
      </c>
      <c r="N2025" s="498" t="s">
        <v>41</v>
      </c>
      <c r="O2025" s="498">
        <v>72150</v>
      </c>
      <c r="P2025" s="499" t="s">
        <v>2796</v>
      </c>
      <c r="Q2025" s="500">
        <v>30000000</v>
      </c>
      <c r="R2025" s="500">
        <v>5000000</v>
      </c>
      <c r="S2025" s="500">
        <v>1000000</v>
      </c>
      <c r="T2025" s="500">
        <v>5000000</v>
      </c>
      <c r="U2025" s="500">
        <v>41000000</v>
      </c>
      <c r="V2025" s="500">
        <v>4</v>
      </c>
      <c r="W2025" s="500">
        <v>4</v>
      </c>
      <c r="X2025" s="500">
        <v>8</v>
      </c>
      <c r="Y2025" s="501">
        <v>457</v>
      </c>
      <c r="Z2025" s="500">
        <v>22480</v>
      </c>
      <c r="AA2025" s="500">
        <v>624</v>
      </c>
    </row>
    <row r="2026" spans="1:27" s="497" customFormat="1" ht="19.5" customHeight="1">
      <c r="A2026" s="498" t="s">
        <v>10455</v>
      </c>
      <c r="B2026" s="675">
        <v>20730241825676</v>
      </c>
      <c r="C2026" s="498" t="s">
        <v>10456</v>
      </c>
      <c r="D2026" s="498" t="s">
        <v>10457</v>
      </c>
      <c r="E2026" s="498" t="s">
        <v>31</v>
      </c>
      <c r="F2026" s="498" t="s">
        <v>1946</v>
      </c>
      <c r="G2026" s="498" t="s">
        <v>10411</v>
      </c>
      <c r="H2026" s="498" t="s">
        <v>10458</v>
      </c>
      <c r="I2026" s="498">
        <v>21</v>
      </c>
      <c r="J2026" s="499" t="s">
        <v>25</v>
      </c>
      <c r="K2026" s="499" t="s">
        <v>25</v>
      </c>
      <c r="L2026" s="498" t="s">
        <v>1266</v>
      </c>
      <c r="M2026" s="498" t="s">
        <v>707</v>
      </c>
      <c r="N2026" s="498" t="s">
        <v>35</v>
      </c>
      <c r="O2026" s="498">
        <v>73140</v>
      </c>
      <c r="P2026" s="499" t="s">
        <v>2796</v>
      </c>
      <c r="Q2026" s="500">
        <v>3000000</v>
      </c>
      <c r="R2026" s="500">
        <v>5000000</v>
      </c>
      <c r="S2026" s="500">
        <v>2000000</v>
      </c>
      <c r="T2026" s="500">
        <v>3000000</v>
      </c>
      <c r="U2026" s="500">
        <v>13000000</v>
      </c>
      <c r="V2026" s="500">
        <v>3</v>
      </c>
      <c r="W2026" s="500">
        <v>2</v>
      </c>
      <c r="X2026" s="500">
        <v>5</v>
      </c>
      <c r="Y2026" s="501">
        <v>64.069999999999993</v>
      </c>
      <c r="Z2026" s="500">
        <v>22780</v>
      </c>
      <c r="AA2026" s="500">
        <v>225</v>
      </c>
    </row>
    <row r="2027" spans="1:27" s="497" customFormat="1" ht="19.5" customHeight="1">
      <c r="A2027" s="498" t="s">
        <v>10459</v>
      </c>
      <c r="B2027" s="675">
        <v>20620236625670</v>
      </c>
      <c r="C2027" s="498" t="s">
        <v>10460</v>
      </c>
      <c r="D2027" s="498" t="s">
        <v>10461</v>
      </c>
      <c r="E2027" s="498" t="s">
        <v>47</v>
      </c>
      <c r="F2027" s="498" t="s">
        <v>2190</v>
      </c>
      <c r="G2027" s="498" t="s">
        <v>10462</v>
      </c>
      <c r="H2027" s="498" t="s">
        <v>10463</v>
      </c>
      <c r="I2027" s="498">
        <v>1</v>
      </c>
      <c r="J2027" s="498" t="s">
        <v>2796</v>
      </c>
      <c r="K2027" s="498" t="s">
        <v>2796</v>
      </c>
      <c r="L2027" s="498" t="s">
        <v>5165</v>
      </c>
      <c r="M2027" s="498" t="s">
        <v>5166</v>
      </c>
      <c r="N2027" s="498" t="s">
        <v>92</v>
      </c>
      <c r="O2027" s="498">
        <v>62190</v>
      </c>
      <c r="P2027" s="499" t="s">
        <v>2796</v>
      </c>
      <c r="Q2027" s="500">
        <v>6400000</v>
      </c>
      <c r="R2027" s="500">
        <v>15000000</v>
      </c>
      <c r="S2027" s="500">
        <v>10000000</v>
      </c>
      <c r="T2027" s="500">
        <v>1000000</v>
      </c>
      <c r="U2027" s="500">
        <v>32400000</v>
      </c>
      <c r="V2027" s="500">
        <v>5</v>
      </c>
      <c r="W2027" s="500">
        <v>5</v>
      </c>
      <c r="X2027" s="500">
        <v>10</v>
      </c>
      <c r="Y2027" s="501">
        <v>495.31</v>
      </c>
      <c r="Z2027" s="500">
        <v>26312</v>
      </c>
      <c r="AA2027" s="500">
        <v>100</v>
      </c>
    </row>
    <row r="2028" spans="1:27" s="497" customFormat="1" ht="19.5" customHeight="1">
      <c r="A2028" s="498" t="s">
        <v>10464</v>
      </c>
      <c r="B2028" s="675">
        <v>20220231325671</v>
      </c>
      <c r="C2028" s="498" t="s">
        <v>10465</v>
      </c>
      <c r="D2028" s="498" t="s">
        <v>10466</v>
      </c>
      <c r="E2028" s="498" t="s">
        <v>79</v>
      </c>
      <c r="F2028" s="498" t="s">
        <v>2190</v>
      </c>
      <c r="G2028" s="498" t="s">
        <v>10359</v>
      </c>
      <c r="H2028" s="498">
        <v>161</v>
      </c>
      <c r="I2028" s="498">
        <v>5</v>
      </c>
      <c r="J2028" s="498" t="s">
        <v>25</v>
      </c>
      <c r="K2028" s="498" t="s">
        <v>25</v>
      </c>
      <c r="L2028" s="498" t="s">
        <v>10467</v>
      </c>
      <c r="M2028" s="498" t="s">
        <v>787</v>
      </c>
      <c r="N2028" s="498" t="s">
        <v>109</v>
      </c>
      <c r="O2028" s="498">
        <v>22170</v>
      </c>
      <c r="P2028" s="499" t="s">
        <v>10468</v>
      </c>
      <c r="Q2028" s="500">
        <v>3000000</v>
      </c>
      <c r="R2028" s="500">
        <v>2000000</v>
      </c>
      <c r="S2028" s="500">
        <v>1500000</v>
      </c>
      <c r="T2028" s="500">
        <v>10000000</v>
      </c>
      <c r="U2028" s="500">
        <v>16500000</v>
      </c>
      <c r="V2028" s="500">
        <v>5</v>
      </c>
      <c r="W2028" s="500">
        <v>5</v>
      </c>
      <c r="X2028" s="500">
        <v>10</v>
      </c>
      <c r="Y2028" s="501">
        <v>92</v>
      </c>
      <c r="Z2028" s="500">
        <v>3266</v>
      </c>
      <c r="AA2028" s="500">
        <v>1353</v>
      </c>
    </row>
    <row r="2029" spans="1:27" s="497" customFormat="1" ht="19.5" customHeight="1">
      <c r="A2029" s="498" t="s">
        <v>10469</v>
      </c>
      <c r="B2029" s="675">
        <v>20190233125678</v>
      </c>
      <c r="C2029" s="498" t="s">
        <v>1554</v>
      </c>
      <c r="D2029" s="498" t="s">
        <v>10470</v>
      </c>
      <c r="E2029" s="498" t="s">
        <v>68</v>
      </c>
      <c r="F2029" s="498" t="s">
        <v>1953</v>
      </c>
      <c r="G2029" s="498" t="s">
        <v>10279</v>
      </c>
      <c r="H2029" s="498" t="s">
        <v>10471</v>
      </c>
      <c r="I2029" s="498">
        <v>5</v>
      </c>
      <c r="J2029" s="498" t="s">
        <v>25</v>
      </c>
      <c r="K2029" s="498" t="s">
        <v>25</v>
      </c>
      <c r="L2029" s="498" t="s">
        <v>1401</v>
      </c>
      <c r="M2029" s="498" t="s">
        <v>358</v>
      </c>
      <c r="N2029" s="498" t="s">
        <v>12</v>
      </c>
      <c r="O2029" s="498">
        <v>18260</v>
      </c>
      <c r="P2029" s="499" t="s">
        <v>2796</v>
      </c>
      <c r="Q2029" s="500">
        <v>0</v>
      </c>
      <c r="R2029" s="500">
        <v>5000000</v>
      </c>
      <c r="S2029" s="500">
        <v>58000000</v>
      </c>
      <c r="T2029" s="500">
        <v>2000000</v>
      </c>
      <c r="U2029" s="500">
        <v>65000000</v>
      </c>
      <c r="V2029" s="500">
        <v>5</v>
      </c>
      <c r="W2029" s="500">
        <v>0</v>
      </c>
      <c r="X2029" s="500">
        <v>5</v>
      </c>
      <c r="Y2029" s="501">
        <v>157.44999999999999</v>
      </c>
      <c r="Z2029" s="500">
        <v>6864</v>
      </c>
      <c r="AA2029" s="500">
        <v>1502</v>
      </c>
    </row>
    <row r="2030" spans="1:27" s="497" customFormat="1" ht="19.5" customHeight="1">
      <c r="A2030" s="498" t="s">
        <v>10472</v>
      </c>
      <c r="B2030" s="675">
        <v>20340237125675</v>
      </c>
      <c r="C2030" s="498" t="s">
        <v>10473</v>
      </c>
      <c r="D2030" s="498" t="s">
        <v>442</v>
      </c>
      <c r="E2030" s="498" t="s">
        <v>68</v>
      </c>
      <c r="F2030" s="498" t="s">
        <v>1953</v>
      </c>
      <c r="G2030" s="498" t="s">
        <v>10462</v>
      </c>
      <c r="H2030" s="498">
        <v>136</v>
      </c>
      <c r="I2030" s="498">
        <v>1</v>
      </c>
      <c r="J2030" s="499" t="s">
        <v>25</v>
      </c>
      <c r="K2030" s="499" t="s">
        <v>25</v>
      </c>
      <c r="L2030" s="498" t="s">
        <v>1241</v>
      </c>
      <c r="M2030" s="498" t="s">
        <v>463</v>
      </c>
      <c r="N2030" s="498" t="s">
        <v>85</v>
      </c>
      <c r="O2030" s="498">
        <v>34000</v>
      </c>
      <c r="P2030" s="499">
        <v>899592279</v>
      </c>
      <c r="Q2030" s="500">
        <v>0</v>
      </c>
      <c r="R2030" s="500">
        <v>4200000</v>
      </c>
      <c r="S2030" s="500">
        <v>6000000</v>
      </c>
      <c r="T2030" s="500">
        <v>800000</v>
      </c>
      <c r="U2030" s="500">
        <v>11000000</v>
      </c>
      <c r="V2030" s="500">
        <v>10</v>
      </c>
      <c r="W2030" s="500">
        <v>10</v>
      </c>
      <c r="X2030" s="500">
        <v>20</v>
      </c>
      <c r="Y2030" s="501">
        <v>173</v>
      </c>
      <c r="Z2030" s="500">
        <v>305</v>
      </c>
      <c r="AA2030" s="500">
        <v>160</v>
      </c>
    </row>
    <row r="2031" spans="1:27" s="497" customFormat="1" ht="19.5" customHeight="1">
      <c r="A2031" s="498" t="s">
        <v>10474</v>
      </c>
      <c r="B2031" s="675">
        <v>20200229225679</v>
      </c>
      <c r="C2031" s="498" t="s">
        <v>10475</v>
      </c>
      <c r="D2031" s="498" t="s">
        <v>10476</v>
      </c>
      <c r="E2031" s="498" t="s">
        <v>1218</v>
      </c>
      <c r="F2031" s="498" t="s">
        <v>3816</v>
      </c>
      <c r="G2031" s="498" t="s">
        <v>10275</v>
      </c>
      <c r="H2031" s="498" t="s">
        <v>10477</v>
      </c>
      <c r="I2031" s="498">
        <v>8</v>
      </c>
      <c r="J2031" s="498" t="s">
        <v>2796</v>
      </c>
      <c r="K2031" s="499" t="s">
        <v>2796</v>
      </c>
      <c r="L2031" s="498" t="s">
        <v>579</v>
      </c>
      <c r="M2031" s="498" t="s">
        <v>579</v>
      </c>
      <c r="N2031" s="498" t="s">
        <v>0</v>
      </c>
      <c r="O2031" s="498">
        <v>20150</v>
      </c>
      <c r="P2031" s="499">
        <v>993942295</v>
      </c>
      <c r="Q2031" s="500">
        <v>984480</v>
      </c>
      <c r="R2031" s="500">
        <v>0</v>
      </c>
      <c r="S2031" s="500">
        <v>30000000</v>
      </c>
      <c r="T2031" s="500">
        <v>20000000</v>
      </c>
      <c r="U2031" s="500">
        <v>50984480</v>
      </c>
      <c r="V2031" s="500">
        <v>30</v>
      </c>
      <c r="W2031" s="500">
        <v>30</v>
      </c>
      <c r="X2031" s="500">
        <v>60</v>
      </c>
      <c r="Y2031" s="501">
        <v>455.5</v>
      </c>
      <c r="Z2031" s="500">
        <v>7800</v>
      </c>
      <c r="AA2031" s="500">
        <v>7800</v>
      </c>
    </row>
    <row r="2032" spans="1:27" s="497" customFormat="1" ht="19.5" customHeight="1">
      <c r="A2032" s="498" t="s">
        <v>10478</v>
      </c>
      <c r="B2032" s="675">
        <v>20200235725670</v>
      </c>
      <c r="C2032" s="498" t="s">
        <v>10479</v>
      </c>
      <c r="D2032" s="498" t="s">
        <v>10476</v>
      </c>
      <c r="E2032" s="498" t="s">
        <v>1218</v>
      </c>
      <c r="F2032" s="498" t="s">
        <v>3816</v>
      </c>
      <c r="G2032" s="498" t="s">
        <v>10462</v>
      </c>
      <c r="H2032" s="498">
        <v>45771</v>
      </c>
      <c r="I2032" s="498">
        <v>10</v>
      </c>
      <c r="J2032" s="498" t="s">
        <v>2796</v>
      </c>
      <c r="K2032" s="498" t="s">
        <v>2796</v>
      </c>
      <c r="L2032" s="498" t="s">
        <v>393</v>
      </c>
      <c r="M2032" s="498" t="s">
        <v>329</v>
      </c>
      <c r="N2032" s="498" t="s">
        <v>0</v>
      </c>
      <c r="O2032" s="498">
        <v>20230</v>
      </c>
      <c r="P2032" s="499" t="s">
        <v>2796</v>
      </c>
      <c r="Q2032" s="500">
        <v>0</v>
      </c>
      <c r="R2032" s="500">
        <v>0</v>
      </c>
      <c r="S2032" s="500">
        <v>12000000</v>
      </c>
      <c r="T2032" s="500">
        <v>120000000</v>
      </c>
      <c r="U2032" s="500">
        <v>132000000</v>
      </c>
      <c r="V2032" s="500">
        <v>19</v>
      </c>
      <c r="W2032" s="500">
        <v>18</v>
      </c>
      <c r="X2032" s="500">
        <v>37</v>
      </c>
      <c r="Y2032" s="501">
        <v>410</v>
      </c>
      <c r="Z2032" s="500">
        <v>5408</v>
      </c>
      <c r="AA2032" s="500">
        <v>5408</v>
      </c>
    </row>
    <row r="2033" spans="1:27" s="497" customFormat="1" ht="19.5" customHeight="1">
      <c r="A2033" s="498" t="s">
        <v>10480</v>
      </c>
      <c r="B2033" s="675">
        <v>20600223325674</v>
      </c>
      <c r="C2033" s="498" t="s">
        <v>10481</v>
      </c>
      <c r="D2033" s="498" t="s">
        <v>10482</v>
      </c>
      <c r="E2033" s="498" t="s">
        <v>1209</v>
      </c>
      <c r="F2033" s="498" t="s">
        <v>4426</v>
      </c>
      <c r="G2033" s="498" t="s">
        <v>10289</v>
      </c>
      <c r="H2033" s="498">
        <v>37</v>
      </c>
      <c r="I2033" s="498">
        <v>5</v>
      </c>
      <c r="J2033" s="498" t="s">
        <v>2796</v>
      </c>
      <c r="K2033" s="499" t="s">
        <v>2796</v>
      </c>
      <c r="L2033" s="498" t="s">
        <v>1088</v>
      </c>
      <c r="M2033" s="498" t="s">
        <v>1088</v>
      </c>
      <c r="N2033" s="498" t="s">
        <v>493</v>
      </c>
      <c r="O2033" s="498">
        <v>60150</v>
      </c>
      <c r="P2033" s="499" t="s">
        <v>2796</v>
      </c>
      <c r="Q2033" s="500">
        <v>23000000</v>
      </c>
      <c r="R2033" s="500">
        <v>72751181</v>
      </c>
      <c r="S2033" s="500">
        <v>80506103</v>
      </c>
      <c r="T2033" s="500">
        <v>16500000</v>
      </c>
      <c r="U2033" s="500">
        <v>192757284</v>
      </c>
      <c r="V2033" s="500">
        <v>75</v>
      </c>
      <c r="W2033" s="500">
        <v>69</v>
      </c>
      <c r="X2033" s="500">
        <v>144</v>
      </c>
      <c r="Y2033" s="501">
        <v>482.2</v>
      </c>
      <c r="Z2033" s="500">
        <v>17976</v>
      </c>
      <c r="AA2033" s="500">
        <v>6300</v>
      </c>
    </row>
    <row r="2034" spans="1:27" s="497" customFormat="1" ht="19.5" customHeight="1">
      <c r="A2034" s="498" t="s">
        <v>10483</v>
      </c>
      <c r="B2034" s="675">
        <v>20460226525675</v>
      </c>
      <c r="C2034" s="498" t="s">
        <v>10484</v>
      </c>
      <c r="D2034" s="498" t="s">
        <v>10485</v>
      </c>
      <c r="E2034" s="498" t="s">
        <v>275</v>
      </c>
      <c r="F2034" s="498" t="s">
        <v>2239</v>
      </c>
      <c r="G2034" s="498" t="s">
        <v>10240</v>
      </c>
      <c r="H2034" s="498">
        <v>335</v>
      </c>
      <c r="I2034" s="498">
        <v>1</v>
      </c>
      <c r="J2034" s="498" t="s">
        <v>25</v>
      </c>
      <c r="K2034" s="498" t="s">
        <v>25</v>
      </c>
      <c r="L2034" s="498" t="s">
        <v>1280</v>
      </c>
      <c r="M2034" s="498" t="s">
        <v>474</v>
      </c>
      <c r="N2034" s="498" t="s">
        <v>416</v>
      </c>
      <c r="O2034" s="498">
        <v>46120</v>
      </c>
      <c r="P2034" s="499" t="s">
        <v>10486</v>
      </c>
      <c r="Q2034" s="500">
        <v>800000</v>
      </c>
      <c r="R2034" s="500">
        <v>3500000</v>
      </c>
      <c r="S2034" s="500">
        <v>5000000</v>
      </c>
      <c r="T2034" s="500">
        <v>10000000</v>
      </c>
      <c r="U2034" s="500">
        <v>19300000</v>
      </c>
      <c r="V2034" s="500">
        <v>14</v>
      </c>
      <c r="W2034" s="500">
        <v>0</v>
      </c>
      <c r="X2034" s="500">
        <v>14</v>
      </c>
      <c r="Y2034" s="501">
        <v>112.9</v>
      </c>
      <c r="Z2034" s="500">
        <v>3254</v>
      </c>
      <c r="AA2034" s="500">
        <v>1116</v>
      </c>
    </row>
    <row r="2035" spans="1:27" s="497" customFormat="1" ht="19.5" customHeight="1">
      <c r="A2035" s="498" t="s">
        <v>10487</v>
      </c>
      <c r="B2035" s="675">
        <v>20460229525672</v>
      </c>
      <c r="C2035" s="498" t="s">
        <v>10488</v>
      </c>
      <c r="D2035" s="498" t="s">
        <v>10485</v>
      </c>
      <c r="E2035" s="498" t="s">
        <v>275</v>
      </c>
      <c r="F2035" s="498" t="s">
        <v>2239</v>
      </c>
      <c r="G2035" s="498" t="s">
        <v>10251</v>
      </c>
      <c r="H2035" s="498">
        <v>192</v>
      </c>
      <c r="I2035" s="498">
        <v>3</v>
      </c>
      <c r="J2035" s="498" t="s">
        <v>2796</v>
      </c>
      <c r="K2035" s="498" t="s">
        <v>2796</v>
      </c>
      <c r="L2035" s="498" t="s">
        <v>1497</v>
      </c>
      <c r="M2035" s="498" t="s">
        <v>474</v>
      </c>
      <c r="N2035" s="498" t="s">
        <v>416</v>
      </c>
      <c r="O2035" s="498">
        <v>46120</v>
      </c>
      <c r="P2035" s="499" t="s">
        <v>10489</v>
      </c>
      <c r="Q2035" s="500">
        <v>1500000</v>
      </c>
      <c r="R2035" s="500">
        <v>2500000</v>
      </c>
      <c r="S2035" s="500">
        <v>3000000</v>
      </c>
      <c r="T2035" s="500">
        <v>2000000</v>
      </c>
      <c r="U2035" s="500">
        <v>9000000</v>
      </c>
      <c r="V2035" s="500">
        <v>14</v>
      </c>
      <c r="W2035" s="500">
        <v>8</v>
      </c>
      <c r="X2035" s="500">
        <v>22</v>
      </c>
      <c r="Y2035" s="501">
        <v>277.35000000000002</v>
      </c>
      <c r="Z2035" s="500">
        <v>3128</v>
      </c>
      <c r="AA2035" s="500">
        <v>2240</v>
      </c>
    </row>
    <row r="2036" spans="1:27" s="497" customFormat="1" ht="19.5" customHeight="1">
      <c r="A2036" s="498" t="s">
        <v>10490</v>
      </c>
      <c r="B2036" s="675">
        <v>20200242225672</v>
      </c>
      <c r="C2036" s="498" t="s">
        <v>10491</v>
      </c>
      <c r="D2036" s="498" t="s">
        <v>10492</v>
      </c>
      <c r="E2036" s="498" t="s">
        <v>61</v>
      </c>
      <c r="F2036" s="498" t="s">
        <v>10493</v>
      </c>
      <c r="G2036" s="498" t="s">
        <v>10411</v>
      </c>
      <c r="H2036" s="498" t="s">
        <v>10494</v>
      </c>
      <c r="I2036" s="498">
        <v>10</v>
      </c>
      <c r="J2036" s="499" t="s">
        <v>2796</v>
      </c>
      <c r="K2036" s="499" t="s">
        <v>2796</v>
      </c>
      <c r="L2036" s="498" t="s">
        <v>625</v>
      </c>
      <c r="M2036" s="498" t="s">
        <v>329</v>
      </c>
      <c r="N2036" s="498" t="s">
        <v>0</v>
      </c>
      <c r="O2036" s="498">
        <v>20110</v>
      </c>
      <c r="P2036" s="499" t="s">
        <v>10495</v>
      </c>
      <c r="Q2036" s="500">
        <v>46000000</v>
      </c>
      <c r="R2036" s="500">
        <v>146800000</v>
      </c>
      <c r="S2036" s="500">
        <v>89200000</v>
      </c>
      <c r="T2036" s="500">
        <v>80000000</v>
      </c>
      <c r="U2036" s="500">
        <v>362000000</v>
      </c>
      <c r="V2036" s="500">
        <v>5</v>
      </c>
      <c r="W2036" s="500">
        <v>28</v>
      </c>
      <c r="X2036" s="500">
        <v>33</v>
      </c>
      <c r="Y2036" s="501">
        <v>319</v>
      </c>
      <c r="Z2036" s="500">
        <v>10649</v>
      </c>
      <c r="AA2036" s="500">
        <v>3240</v>
      </c>
    </row>
    <row r="2037" spans="1:27" s="497" customFormat="1" ht="19.5" customHeight="1">
      <c r="A2037" s="498" t="s">
        <v>10496</v>
      </c>
      <c r="B2037" s="675">
        <v>20850225025679</v>
      </c>
      <c r="C2037" s="498" t="s">
        <v>10497</v>
      </c>
      <c r="D2037" s="498" t="s">
        <v>1604</v>
      </c>
      <c r="E2037" s="498" t="s">
        <v>50</v>
      </c>
      <c r="F2037" s="498" t="s">
        <v>2244</v>
      </c>
      <c r="G2037" s="498" t="s">
        <v>10289</v>
      </c>
      <c r="H2037" s="498" t="s">
        <v>10498</v>
      </c>
      <c r="I2037" s="498">
        <v>2</v>
      </c>
      <c r="J2037" s="499" t="s">
        <v>2796</v>
      </c>
      <c r="K2037" s="498" t="s">
        <v>2796</v>
      </c>
      <c r="L2037" s="498" t="s">
        <v>3855</v>
      </c>
      <c r="M2037" s="498" t="s">
        <v>459</v>
      </c>
      <c r="N2037" s="498" t="s">
        <v>421</v>
      </c>
      <c r="O2037" s="498">
        <v>85000</v>
      </c>
      <c r="P2037" s="499">
        <v>971431271</v>
      </c>
      <c r="Q2037" s="500">
        <v>5000000</v>
      </c>
      <c r="R2037" s="500">
        <v>0</v>
      </c>
      <c r="S2037" s="500">
        <v>2000000</v>
      </c>
      <c r="T2037" s="500">
        <v>100000</v>
      </c>
      <c r="U2037" s="500">
        <v>7100000</v>
      </c>
      <c r="V2037" s="500">
        <v>3</v>
      </c>
      <c r="W2037" s="500">
        <v>0</v>
      </c>
      <c r="X2037" s="500">
        <v>3</v>
      </c>
      <c r="Y2037" s="501">
        <v>235</v>
      </c>
      <c r="Z2037" s="500">
        <v>70464</v>
      </c>
      <c r="AA2037" s="500">
        <v>0</v>
      </c>
    </row>
    <row r="2038" spans="1:27" s="497" customFormat="1" ht="19.5" customHeight="1">
      <c r="A2038" s="498" t="s">
        <v>10499</v>
      </c>
      <c r="B2038" s="675">
        <v>20520225525677</v>
      </c>
      <c r="C2038" s="498" t="s">
        <v>10500</v>
      </c>
      <c r="D2038" s="498" t="s">
        <v>1602</v>
      </c>
      <c r="E2038" s="498" t="s">
        <v>50</v>
      </c>
      <c r="F2038" s="498" t="s">
        <v>2244</v>
      </c>
      <c r="G2038" s="498" t="s">
        <v>10221</v>
      </c>
      <c r="H2038" s="498" t="s">
        <v>10501</v>
      </c>
      <c r="I2038" s="498">
        <v>2</v>
      </c>
      <c r="J2038" s="499" t="s">
        <v>25</v>
      </c>
      <c r="K2038" s="498" t="s">
        <v>25</v>
      </c>
      <c r="L2038" s="498" t="s">
        <v>10502</v>
      </c>
      <c r="M2038" s="498" t="s">
        <v>1092</v>
      </c>
      <c r="N2038" s="498" t="s">
        <v>105</v>
      </c>
      <c r="O2038" s="498">
        <v>52110</v>
      </c>
      <c r="P2038" s="499" t="s">
        <v>10503</v>
      </c>
      <c r="Q2038" s="500">
        <v>2000000</v>
      </c>
      <c r="R2038" s="500">
        <v>0</v>
      </c>
      <c r="S2038" s="500">
        <v>1500000</v>
      </c>
      <c r="T2038" s="500">
        <v>500000</v>
      </c>
      <c r="U2038" s="500">
        <v>4000000</v>
      </c>
      <c r="V2038" s="500">
        <v>2</v>
      </c>
      <c r="W2038" s="500">
        <v>0</v>
      </c>
      <c r="X2038" s="500">
        <v>2</v>
      </c>
      <c r="Y2038" s="501">
        <v>452</v>
      </c>
      <c r="Z2038" s="500">
        <v>18064</v>
      </c>
      <c r="AA2038" s="500">
        <v>0</v>
      </c>
    </row>
    <row r="2039" spans="1:27" s="497" customFormat="1" ht="19.5" customHeight="1">
      <c r="A2039" s="498" t="s">
        <v>10504</v>
      </c>
      <c r="B2039" s="675">
        <v>20900226925672</v>
      </c>
      <c r="C2039" s="498" t="s">
        <v>10505</v>
      </c>
      <c r="D2039" s="498" t="s">
        <v>710</v>
      </c>
      <c r="E2039" s="498" t="s">
        <v>50</v>
      </c>
      <c r="F2039" s="498" t="s">
        <v>2244</v>
      </c>
      <c r="G2039" s="498" t="s">
        <v>10240</v>
      </c>
      <c r="H2039" s="498" t="s">
        <v>10506</v>
      </c>
      <c r="I2039" s="498">
        <v>4</v>
      </c>
      <c r="J2039" s="499" t="s">
        <v>25</v>
      </c>
      <c r="K2039" s="498" t="s">
        <v>25</v>
      </c>
      <c r="L2039" s="498" t="s">
        <v>10507</v>
      </c>
      <c r="M2039" s="498" t="s">
        <v>669</v>
      </c>
      <c r="N2039" s="498" t="s">
        <v>93</v>
      </c>
      <c r="O2039" s="498">
        <v>90130</v>
      </c>
      <c r="P2039" s="499" t="s">
        <v>10508</v>
      </c>
      <c r="Q2039" s="500">
        <v>500000</v>
      </c>
      <c r="R2039" s="500">
        <v>0</v>
      </c>
      <c r="S2039" s="500">
        <v>200000</v>
      </c>
      <c r="T2039" s="500">
        <v>100000</v>
      </c>
      <c r="U2039" s="500">
        <v>800000</v>
      </c>
      <c r="V2039" s="500">
        <v>1</v>
      </c>
      <c r="W2039" s="500">
        <v>0</v>
      </c>
      <c r="X2039" s="500">
        <v>1</v>
      </c>
      <c r="Y2039" s="501">
        <v>300</v>
      </c>
      <c r="Z2039" s="500">
        <v>14552</v>
      </c>
      <c r="AA2039" s="500">
        <v>0</v>
      </c>
    </row>
    <row r="2040" spans="1:27" s="497" customFormat="1" ht="19.5" customHeight="1">
      <c r="A2040" s="498" t="s">
        <v>10509</v>
      </c>
      <c r="B2040" s="675">
        <v>20640227325676</v>
      </c>
      <c r="C2040" s="498" t="s">
        <v>10510</v>
      </c>
      <c r="D2040" s="498" t="s">
        <v>1171</v>
      </c>
      <c r="E2040" s="498" t="s">
        <v>50</v>
      </c>
      <c r="F2040" s="498" t="s">
        <v>2244</v>
      </c>
      <c r="G2040" s="498" t="s">
        <v>10321</v>
      </c>
      <c r="H2040" s="498" t="s">
        <v>10511</v>
      </c>
      <c r="I2040" s="498">
        <v>8</v>
      </c>
      <c r="J2040" s="499" t="s">
        <v>2796</v>
      </c>
      <c r="K2040" s="499" t="s">
        <v>2796</v>
      </c>
      <c r="L2040" s="498" t="s">
        <v>4585</v>
      </c>
      <c r="M2040" s="498" t="s">
        <v>775</v>
      </c>
      <c r="N2040" s="498" t="s">
        <v>335</v>
      </c>
      <c r="O2040" s="498">
        <v>64150</v>
      </c>
      <c r="P2040" s="499" t="s">
        <v>10512</v>
      </c>
      <c r="Q2040" s="500">
        <v>1000000</v>
      </c>
      <c r="R2040" s="500">
        <v>0</v>
      </c>
      <c r="S2040" s="500">
        <v>4000000</v>
      </c>
      <c r="T2040" s="500">
        <v>200000</v>
      </c>
      <c r="U2040" s="500">
        <v>5200000</v>
      </c>
      <c r="V2040" s="500">
        <v>2</v>
      </c>
      <c r="W2040" s="500">
        <v>0</v>
      </c>
      <c r="X2040" s="500">
        <v>2</v>
      </c>
      <c r="Y2040" s="501">
        <v>380</v>
      </c>
      <c r="Z2040" s="500">
        <v>28704</v>
      </c>
      <c r="AA2040" s="500">
        <v>11380</v>
      </c>
    </row>
    <row r="2041" spans="1:27" s="497" customFormat="1" ht="19.5" customHeight="1">
      <c r="A2041" s="498" t="s">
        <v>10513</v>
      </c>
      <c r="B2041" s="675">
        <v>20140227725678</v>
      </c>
      <c r="C2041" s="498" t="s">
        <v>10514</v>
      </c>
      <c r="D2041" s="498" t="s">
        <v>4571</v>
      </c>
      <c r="E2041" s="498" t="s">
        <v>50</v>
      </c>
      <c r="F2041" s="498" t="s">
        <v>2244</v>
      </c>
      <c r="G2041" s="498" t="s">
        <v>10321</v>
      </c>
      <c r="H2041" s="498" t="s">
        <v>10515</v>
      </c>
      <c r="I2041" s="498">
        <v>4</v>
      </c>
      <c r="J2041" s="499" t="s">
        <v>2796</v>
      </c>
      <c r="K2041" s="499" t="s">
        <v>2796</v>
      </c>
      <c r="L2041" s="498" t="s">
        <v>726</v>
      </c>
      <c r="M2041" s="498" t="s">
        <v>324</v>
      </c>
      <c r="N2041" s="498" t="s">
        <v>26</v>
      </c>
      <c r="O2041" s="498">
        <v>13210</v>
      </c>
      <c r="P2041" s="499" t="s">
        <v>2796</v>
      </c>
      <c r="Q2041" s="500">
        <v>3500000</v>
      </c>
      <c r="R2041" s="500">
        <v>0</v>
      </c>
      <c r="S2041" s="500">
        <v>2000000</v>
      </c>
      <c r="T2041" s="500">
        <v>500000</v>
      </c>
      <c r="U2041" s="500">
        <v>6000000</v>
      </c>
      <c r="V2041" s="500">
        <v>2</v>
      </c>
      <c r="W2041" s="500">
        <v>0</v>
      </c>
      <c r="X2041" s="500">
        <v>2</v>
      </c>
      <c r="Y2041" s="501">
        <v>335</v>
      </c>
      <c r="Z2041" s="500">
        <v>17600</v>
      </c>
      <c r="AA2041" s="500">
        <v>0</v>
      </c>
    </row>
    <row r="2042" spans="1:27" s="497" customFormat="1" ht="19.5" customHeight="1">
      <c r="A2042" s="498" t="s">
        <v>10516</v>
      </c>
      <c r="B2042" s="675">
        <v>20200230025670</v>
      </c>
      <c r="C2042" s="498" t="s">
        <v>10517</v>
      </c>
      <c r="D2042" s="498" t="s">
        <v>466</v>
      </c>
      <c r="E2042" s="498" t="s">
        <v>50</v>
      </c>
      <c r="F2042" s="498" t="s">
        <v>2244</v>
      </c>
      <c r="G2042" s="498" t="s">
        <v>10251</v>
      </c>
      <c r="H2042" s="498" t="s">
        <v>10518</v>
      </c>
      <c r="I2042" s="498">
        <v>4</v>
      </c>
      <c r="J2042" s="499" t="s">
        <v>2796</v>
      </c>
      <c r="K2042" s="499" t="s">
        <v>2796</v>
      </c>
      <c r="L2042" s="498" t="s">
        <v>820</v>
      </c>
      <c r="M2042" s="498" t="s">
        <v>57</v>
      </c>
      <c r="N2042" s="498" t="s">
        <v>0</v>
      </c>
      <c r="O2042" s="498">
        <v>20140</v>
      </c>
      <c r="P2042" s="499" t="s">
        <v>2796</v>
      </c>
      <c r="Q2042" s="500">
        <v>20000000</v>
      </c>
      <c r="R2042" s="500">
        <v>0</v>
      </c>
      <c r="S2042" s="500">
        <v>10000000</v>
      </c>
      <c r="T2042" s="500">
        <v>5000000</v>
      </c>
      <c r="U2042" s="500">
        <v>35000000</v>
      </c>
      <c r="V2042" s="500">
        <v>5</v>
      </c>
      <c r="W2042" s="500">
        <v>0</v>
      </c>
      <c r="X2042" s="500">
        <v>5</v>
      </c>
      <c r="Y2042" s="501">
        <v>450</v>
      </c>
      <c r="Z2042" s="500">
        <v>142336</v>
      </c>
      <c r="AA2042" s="500">
        <v>0</v>
      </c>
    </row>
    <row r="2043" spans="1:27" s="497" customFormat="1" ht="19.5" customHeight="1">
      <c r="A2043" s="498" t="s">
        <v>10519</v>
      </c>
      <c r="B2043" s="675">
        <v>20930234525677</v>
      </c>
      <c r="C2043" s="498" t="s">
        <v>10520</v>
      </c>
      <c r="D2043" s="498" t="s">
        <v>1085</v>
      </c>
      <c r="E2043" s="498" t="s">
        <v>50</v>
      </c>
      <c r="F2043" s="498" t="s">
        <v>2244</v>
      </c>
      <c r="G2043" s="498" t="s">
        <v>10260</v>
      </c>
      <c r="H2043" s="498" t="s">
        <v>10521</v>
      </c>
      <c r="I2043" s="498">
        <v>1</v>
      </c>
      <c r="J2043" s="499" t="s">
        <v>2796</v>
      </c>
      <c r="K2043" s="499" t="s">
        <v>2796</v>
      </c>
      <c r="L2043" s="498" t="s">
        <v>1594</v>
      </c>
      <c r="M2043" s="498" t="s">
        <v>809</v>
      </c>
      <c r="N2043" s="498" t="s">
        <v>500</v>
      </c>
      <c r="O2043" s="498">
        <v>93120</v>
      </c>
      <c r="P2043" s="499">
        <v>804655978</v>
      </c>
      <c r="Q2043" s="500">
        <v>1500000</v>
      </c>
      <c r="R2043" s="500">
        <v>0</v>
      </c>
      <c r="S2043" s="500">
        <v>3600000</v>
      </c>
      <c r="T2043" s="500">
        <v>100000</v>
      </c>
      <c r="U2043" s="500">
        <v>5200000</v>
      </c>
      <c r="V2043" s="500">
        <v>7</v>
      </c>
      <c r="W2043" s="500">
        <v>0</v>
      </c>
      <c r="X2043" s="500">
        <v>7</v>
      </c>
      <c r="Y2043" s="501">
        <v>469</v>
      </c>
      <c r="Z2043" s="500">
        <v>45190</v>
      </c>
      <c r="AA2043" s="500">
        <v>28460</v>
      </c>
    </row>
    <row r="2044" spans="1:27" s="497" customFormat="1" ht="19.5" customHeight="1">
      <c r="A2044" s="498" t="s">
        <v>10522</v>
      </c>
      <c r="B2044" s="675">
        <v>20430224225677</v>
      </c>
      <c r="C2044" s="498" t="s">
        <v>10523</v>
      </c>
      <c r="D2044" s="498" t="s">
        <v>10524</v>
      </c>
      <c r="E2044" s="498" t="s">
        <v>98</v>
      </c>
      <c r="F2044" s="498" t="s">
        <v>2244</v>
      </c>
      <c r="G2044" s="498" t="s">
        <v>10289</v>
      </c>
      <c r="H2044" s="498" t="s">
        <v>10525</v>
      </c>
      <c r="I2044" s="498">
        <v>2</v>
      </c>
      <c r="J2044" s="499" t="s">
        <v>2796</v>
      </c>
      <c r="K2044" s="499" t="s">
        <v>2796</v>
      </c>
      <c r="L2044" s="498" t="s">
        <v>7430</v>
      </c>
      <c r="M2044" s="498" t="s">
        <v>7431</v>
      </c>
      <c r="N2044" s="498" t="s">
        <v>492</v>
      </c>
      <c r="O2044" s="498">
        <v>43160</v>
      </c>
      <c r="P2044" s="498" t="s">
        <v>2796</v>
      </c>
      <c r="Q2044" s="500">
        <v>0</v>
      </c>
      <c r="R2044" s="500">
        <v>0</v>
      </c>
      <c r="S2044" s="500">
        <v>2500000</v>
      </c>
      <c r="T2044" s="500">
        <v>1000000</v>
      </c>
      <c r="U2044" s="500">
        <v>3500000</v>
      </c>
      <c r="V2044" s="500">
        <v>2</v>
      </c>
      <c r="W2044" s="500">
        <v>0</v>
      </c>
      <c r="X2044" s="500">
        <v>2</v>
      </c>
      <c r="Y2044" s="501">
        <v>260</v>
      </c>
      <c r="Z2044" s="500">
        <v>2400</v>
      </c>
      <c r="AA2044" s="500">
        <v>0</v>
      </c>
    </row>
    <row r="2045" spans="1:27" s="497" customFormat="1" ht="19.5" customHeight="1">
      <c r="A2045" s="498" t="s">
        <v>10526</v>
      </c>
      <c r="B2045" s="675">
        <v>20380233825670</v>
      </c>
      <c r="C2045" s="498" t="s">
        <v>10527</v>
      </c>
      <c r="D2045" s="498" t="s">
        <v>812</v>
      </c>
      <c r="E2045" s="498" t="s">
        <v>98</v>
      </c>
      <c r="F2045" s="498" t="s">
        <v>2244</v>
      </c>
      <c r="G2045" s="498" t="s">
        <v>10260</v>
      </c>
      <c r="H2045" s="498" t="s">
        <v>25</v>
      </c>
      <c r="I2045" s="498">
        <v>4</v>
      </c>
      <c r="J2045" s="499" t="s">
        <v>2796</v>
      </c>
      <c r="K2045" s="499" t="s">
        <v>2796</v>
      </c>
      <c r="L2045" s="498" t="s">
        <v>759</v>
      </c>
      <c r="M2045" s="498" t="s">
        <v>700</v>
      </c>
      <c r="N2045" s="498" t="s">
        <v>357</v>
      </c>
      <c r="O2045" s="498">
        <v>38000</v>
      </c>
      <c r="P2045" s="499" t="s">
        <v>2796</v>
      </c>
      <c r="Q2045" s="500">
        <v>0</v>
      </c>
      <c r="R2045" s="500">
        <v>0</v>
      </c>
      <c r="S2045" s="500">
        <v>5000000</v>
      </c>
      <c r="T2045" s="500">
        <v>1000000</v>
      </c>
      <c r="U2045" s="500">
        <v>6000000</v>
      </c>
      <c r="V2045" s="500">
        <v>5</v>
      </c>
      <c r="W2045" s="500">
        <v>0</v>
      </c>
      <c r="X2045" s="500">
        <v>5</v>
      </c>
      <c r="Y2045" s="501">
        <v>320</v>
      </c>
      <c r="Z2045" s="500">
        <v>7200</v>
      </c>
      <c r="AA2045" s="500">
        <v>0</v>
      </c>
    </row>
    <row r="2046" spans="1:27" s="497" customFormat="1" ht="19.5" customHeight="1">
      <c r="A2046" s="498" t="s">
        <v>10528</v>
      </c>
      <c r="B2046" s="675">
        <v>20430237325670</v>
      </c>
      <c r="C2046" s="498" t="s">
        <v>10529</v>
      </c>
      <c r="D2046" s="498" t="s">
        <v>10530</v>
      </c>
      <c r="E2046" s="498" t="s">
        <v>98</v>
      </c>
      <c r="F2046" s="498" t="s">
        <v>2244</v>
      </c>
      <c r="G2046" s="498" t="s">
        <v>10284</v>
      </c>
      <c r="H2046" s="498" t="s">
        <v>25</v>
      </c>
      <c r="I2046" s="498">
        <v>8</v>
      </c>
      <c r="J2046" s="499" t="s">
        <v>2796</v>
      </c>
      <c r="K2046" s="499" t="s">
        <v>2796</v>
      </c>
      <c r="L2046" s="498" t="s">
        <v>799</v>
      </c>
      <c r="M2046" s="498" t="s">
        <v>840</v>
      </c>
      <c r="N2046" s="498" t="s">
        <v>492</v>
      </c>
      <c r="O2046" s="498">
        <v>43130</v>
      </c>
      <c r="P2046" s="499" t="s">
        <v>2796</v>
      </c>
      <c r="Q2046" s="500">
        <v>0</v>
      </c>
      <c r="R2046" s="500">
        <v>0</v>
      </c>
      <c r="S2046" s="500">
        <v>400000</v>
      </c>
      <c r="T2046" s="500">
        <v>500000</v>
      </c>
      <c r="U2046" s="500">
        <v>900000</v>
      </c>
      <c r="V2046" s="500">
        <v>1</v>
      </c>
      <c r="W2046" s="500">
        <v>0</v>
      </c>
      <c r="X2046" s="500">
        <v>1</v>
      </c>
      <c r="Y2046" s="501">
        <v>280</v>
      </c>
      <c r="Z2046" s="500">
        <v>508</v>
      </c>
      <c r="AA2046" s="500">
        <v>0</v>
      </c>
    </row>
    <row r="2047" spans="1:27" s="497" customFormat="1" ht="19.5" customHeight="1">
      <c r="A2047" s="498" t="s">
        <v>10531</v>
      </c>
      <c r="B2047" s="675">
        <v>20210240025677</v>
      </c>
      <c r="C2047" s="498" t="s">
        <v>10532</v>
      </c>
      <c r="D2047" s="498" t="s">
        <v>10533</v>
      </c>
      <c r="E2047" s="498" t="s">
        <v>90</v>
      </c>
      <c r="F2047" s="498" t="s">
        <v>2353</v>
      </c>
      <c r="G2047" s="498" t="s">
        <v>10303</v>
      </c>
      <c r="H2047" s="498" t="s">
        <v>10534</v>
      </c>
      <c r="I2047" s="498" t="s">
        <v>2796</v>
      </c>
      <c r="J2047" s="498" t="s">
        <v>2796</v>
      </c>
      <c r="K2047" s="498" t="s">
        <v>2796</v>
      </c>
      <c r="L2047" s="498" t="s">
        <v>343</v>
      </c>
      <c r="M2047" s="498" t="s">
        <v>347</v>
      </c>
      <c r="N2047" s="498" t="s">
        <v>20</v>
      </c>
      <c r="O2047" s="498">
        <v>21150</v>
      </c>
      <c r="P2047" s="499" t="s">
        <v>2796</v>
      </c>
      <c r="Q2047" s="500">
        <v>0</v>
      </c>
      <c r="R2047" s="500">
        <v>1000000</v>
      </c>
      <c r="S2047" s="500">
        <v>5000000</v>
      </c>
      <c r="T2047" s="500">
        <v>2000000</v>
      </c>
      <c r="U2047" s="500">
        <v>8000000</v>
      </c>
      <c r="V2047" s="500">
        <v>0</v>
      </c>
      <c r="W2047" s="500">
        <v>0</v>
      </c>
      <c r="X2047" s="500">
        <v>0</v>
      </c>
      <c r="Y2047" s="501">
        <v>220</v>
      </c>
      <c r="Z2047" s="500">
        <v>10270</v>
      </c>
      <c r="AA2047" s="500">
        <v>1624</v>
      </c>
    </row>
    <row r="2048" spans="1:27" s="497" customFormat="1" ht="19.5" customHeight="1">
      <c r="A2048" s="498" t="s">
        <v>10535</v>
      </c>
      <c r="B2048" s="675">
        <v>20510233325673</v>
      </c>
      <c r="C2048" s="498" t="s">
        <v>10536</v>
      </c>
      <c r="D2048" s="498" t="s">
        <v>10537</v>
      </c>
      <c r="E2048" s="498">
        <v>37</v>
      </c>
      <c r="F2048" s="498" t="s">
        <v>2370</v>
      </c>
      <c r="G2048" s="498" t="s">
        <v>10279</v>
      </c>
      <c r="H2048" s="498">
        <v>146</v>
      </c>
      <c r="I2048" s="498">
        <v>2</v>
      </c>
      <c r="J2048" s="499" t="s">
        <v>2796</v>
      </c>
      <c r="K2048" s="499" t="s">
        <v>2796</v>
      </c>
      <c r="L2048" s="498" t="s">
        <v>682</v>
      </c>
      <c r="M2048" s="498" t="s">
        <v>682</v>
      </c>
      <c r="N2048" s="498" t="s">
        <v>497</v>
      </c>
      <c r="O2048" s="498">
        <v>51180</v>
      </c>
      <c r="P2048" s="499" t="s">
        <v>10538</v>
      </c>
      <c r="Q2048" s="500">
        <v>300000</v>
      </c>
      <c r="R2048" s="500">
        <v>400000</v>
      </c>
      <c r="S2048" s="500">
        <v>200000</v>
      </c>
      <c r="T2048" s="500">
        <v>200000</v>
      </c>
      <c r="U2048" s="500">
        <v>1100000</v>
      </c>
      <c r="V2048" s="500">
        <v>13</v>
      </c>
      <c r="W2048" s="500">
        <v>0</v>
      </c>
      <c r="X2048" s="500">
        <v>13</v>
      </c>
      <c r="Y2048" s="501">
        <v>75.34</v>
      </c>
      <c r="Z2048" s="500">
        <v>1832</v>
      </c>
      <c r="AA2048" s="500">
        <v>240</v>
      </c>
    </row>
    <row r="2049" spans="1:27" s="497" customFormat="1" ht="19.5" customHeight="1">
      <c r="A2049" s="498" t="s">
        <v>10539</v>
      </c>
      <c r="B2049" s="675">
        <v>20540234625672</v>
      </c>
      <c r="C2049" s="498" t="s">
        <v>10540</v>
      </c>
      <c r="D2049" s="498" t="s">
        <v>10541</v>
      </c>
      <c r="E2049" s="498">
        <v>37</v>
      </c>
      <c r="F2049" s="498" t="s">
        <v>2370</v>
      </c>
      <c r="G2049" s="498" t="s">
        <v>10400</v>
      </c>
      <c r="H2049" s="498" t="s">
        <v>25</v>
      </c>
      <c r="I2049" s="498">
        <v>10</v>
      </c>
      <c r="J2049" s="499" t="s">
        <v>2796</v>
      </c>
      <c r="K2049" s="499" t="s">
        <v>2796</v>
      </c>
      <c r="L2049" s="498" t="s">
        <v>862</v>
      </c>
      <c r="M2049" s="498" t="s">
        <v>854</v>
      </c>
      <c r="N2049" s="498" t="s">
        <v>495</v>
      </c>
      <c r="O2049" s="498">
        <v>54130</v>
      </c>
      <c r="P2049" s="499" t="s">
        <v>10542</v>
      </c>
      <c r="Q2049" s="500">
        <v>900000</v>
      </c>
      <c r="R2049" s="500">
        <v>150000</v>
      </c>
      <c r="S2049" s="500">
        <v>1200000</v>
      </c>
      <c r="T2049" s="500">
        <v>350000</v>
      </c>
      <c r="U2049" s="500">
        <v>2600000</v>
      </c>
      <c r="V2049" s="500">
        <v>13</v>
      </c>
      <c r="W2049" s="500">
        <v>2</v>
      </c>
      <c r="X2049" s="500">
        <v>15</v>
      </c>
      <c r="Y2049" s="501">
        <v>112</v>
      </c>
      <c r="Z2049" s="500">
        <v>1300</v>
      </c>
      <c r="AA2049" s="500">
        <v>207</v>
      </c>
    </row>
    <row r="2050" spans="1:27" s="497" customFormat="1" ht="19.5" customHeight="1">
      <c r="A2050" s="498" t="s">
        <v>10543</v>
      </c>
      <c r="B2050" s="675">
        <v>20730241125671</v>
      </c>
      <c r="C2050" s="498" t="s">
        <v>10544</v>
      </c>
      <c r="D2050" s="498" t="s">
        <v>10545</v>
      </c>
      <c r="E2050" s="498">
        <v>37</v>
      </c>
      <c r="F2050" s="498" t="s">
        <v>10546</v>
      </c>
      <c r="G2050" s="498" t="s">
        <v>10411</v>
      </c>
      <c r="H2050" s="498" t="s">
        <v>4465</v>
      </c>
      <c r="I2050" s="499">
        <v>9</v>
      </c>
      <c r="J2050" s="499" t="s">
        <v>25</v>
      </c>
      <c r="K2050" s="499" t="s">
        <v>25</v>
      </c>
      <c r="L2050" s="498" t="s">
        <v>1817</v>
      </c>
      <c r="M2050" s="498" t="s">
        <v>54</v>
      </c>
      <c r="N2050" s="498" t="s">
        <v>35</v>
      </c>
      <c r="O2050" s="498">
        <v>73220</v>
      </c>
      <c r="P2050" s="499" t="s">
        <v>2796</v>
      </c>
      <c r="Q2050" s="500">
        <v>5000000</v>
      </c>
      <c r="R2050" s="500">
        <v>5000000</v>
      </c>
      <c r="S2050" s="500">
        <v>5000000</v>
      </c>
      <c r="T2050" s="500">
        <v>5000000</v>
      </c>
      <c r="U2050" s="500">
        <v>20000000</v>
      </c>
      <c r="V2050" s="500">
        <v>25</v>
      </c>
      <c r="W2050" s="500">
        <v>20</v>
      </c>
      <c r="X2050" s="500">
        <v>45</v>
      </c>
      <c r="Y2050" s="501">
        <v>136</v>
      </c>
      <c r="Z2050" s="500">
        <v>4800</v>
      </c>
      <c r="AA2050" s="500">
        <v>1520</v>
      </c>
    </row>
    <row r="2051" spans="1:27" s="497" customFormat="1" ht="19.5" customHeight="1">
      <c r="A2051" s="498" t="s">
        <v>10547</v>
      </c>
      <c r="B2051" s="675">
        <v>20110234725672</v>
      </c>
      <c r="C2051" s="498" t="s">
        <v>10548</v>
      </c>
      <c r="D2051" s="498" t="s">
        <v>10549</v>
      </c>
      <c r="E2051" s="498">
        <v>39</v>
      </c>
      <c r="F2051" s="498" t="s">
        <v>2084</v>
      </c>
      <c r="G2051" s="498" t="s">
        <v>10284</v>
      </c>
      <c r="H2051" s="498" t="s">
        <v>10550</v>
      </c>
      <c r="I2051" s="498">
        <v>7</v>
      </c>
      <c r="J2051" s="499" t="s">
        <v>2796</v>
      </c>
      <c r="K2051" s="499" t="s">
        <v>2796</v>
      </c>
      <c r="L2051" s="498" t="s">
        <v>319</v>
      </c>
      <c r="M2051" s="498" t="s">
        <v>320</v>
      </c>
      <c r="N2051" s="498" t="s">
        <v>10</v>
      </c>
      <c r="O2051" s="498">
        <v>10540</v>
      </c>
      <c r="P2051" s="499" t="s">
        <v>10551</v>
      </c>
      <c r="Q2051" s="500">
        <v>0</v>
      </c>
      <c r="R2051" s="500">
        <v>0</v>
      </c>
      <c r="S2051" s="500">
        <v>20000000</v>
      </c>
      <c r="T2051" s="500">
        <v>10000000</v>
      </c>
      <c r="U2051" s="500">
        <v>30000000</v>
      </c>
      <c r="V2051" s="500">
        <v>17</v>
      </c>
      <c r="W2051" s="500">
        <v>22</v>
      </c>
      <c r="X2051" s="500">
        <v>39</v>
      </c>
      <c r="Y2051" s="501">
        <v>490.57</v>
      </c>
      <c r="Z2051" s="500">
        <v>1128</v>
      </c>
      <c r="AA2051" s="500">
        <v>800</v>
      </c>
    </row>
    <row r="2052" spans="1:27" s="497" customFormat="1" ht="19.5" customHeight="1">
      <c r="A2052" s="498" t="s">
        <v>10552</v>
      </c>
      <c r="B2052" s="675">
        <v>20600228825678</v>
      </c>
      <c r="C2052" s="498" t="s">
        <v>10553</v>
      </c>
      <c r="D2052" s="498" t="s">
        <v>10554</v>
      </c>
      <c r="E2052" s="498" t="s">
        <v>114</v>
      </c>
      <c r="F2052" s="498" t="s">
        <v>3625</v>
      </c>
      <c r="G2052" s="498" t="s">
        <v>10275</v>
      </c>
      <c r="H2052" s="498" t="s">
        <v>10555</v>
      </c>
      <c r="I2052" s="498">
        <v>1</v>
      </c>
      <c r="J2052" s="499" t="s">
        <v>25</v>
      </c>
      <c r="K2052" s="499" t="s">
        <v>25</v>
      </c>
      <c r="L2052" s="498" t="s">
        <v>10556</v>
      </c>
      <c r="M2052" s="498" t="s">
        <v>637</v>
      </c>
      <c r="N2052" s="498" t="s">
        <v>493</v>
      </c>
      <c r="O2052" s="498">
        <v>60130</v>
      </c>
      <c r="P2052" s="499">
        <v>654855100</v>
      </c>
      <c r="Q2052" s="500">
        <v>10000000</v>
      </c>
      <c r="R2052" s="500">
        <v>20000000</v>
      </c>
      <c r="S2052" s="500">
        <v>15000000</v>
      </c>
      <c r="T2052" s="500">
        <v>10000000</v>
      </c>
      <c r="U2052" s="500">
        <v>55000000</v>
      </c>
      <c r="V2052" s="500">
        <v>10</v>
      </c>
      <c r="W2052" s="500">
        <v>5</v>
      </c>
      <c r="X2052" s="500">
        <v>15</v>
      </c>
      <c r="Y2052" s="501">
        <v>188.22</v>
      </c>
      <c r="Z2052" s="500">
        <v>42432</v>
      </c>
      <c r="AA2052" s="500">
        <v>1062</v>
      </c>
    </row>
    <row r="2053" spans="1:27" s="497" customFormat="1" ht="19.5" customHeight="1">
      <c r="A2053" s="498" t="s">
        <v>10557</v>
      </c>
      <c r="B2053" s="675">
        <v>20200232825671</v>
      </c>
      <c r="C2053" s="498" t="s">
        <v>10558</v>
      </c>
      <c r="D2053" s="498" t="s">
        <v>10559</v>
      </c>
      <c r="E2053" s="498" t="s">
        <v>238</v>
      </c>
      <c r="F2053" s="498" t="s">
        <v>2405</v>
      </c>
      <c r="G2053" s="498" t="s">
        <v>10359</v>
      </c>
      <c r="H2053" s="498" t="s">
        <v>7553</v>
      </c>
      <c r="I2053" s="499">
        <v>1</v>
      </c>
      <c r="J2053" s="499" t="s">
        <v>2796</v>
      </c>
      <c r="K2053" s="499" t="s">
        <v>2796</v>
      </c>
      <c r="L2053" s="498" t="s">
        <v>438</v>
      </c>
      <c r="M2053" s="498" t="s">
        <v>354</v>
      </c>
      <c r="N2053" s="498" t="s">
        <v>0</v>
      </c>
      <c r="O2053" s="498">
        <v>20220</v>
      </c>
      <c r="P2053" s="499" t="s">
        <v>10560</v>
      </c>
      <c r="Q2053" s="500">
        <v>1560000</v>
      </c>
      <c r="R2053" s="500">
        <v>1560000</v>
      </c>
      <c r="S2053" s="500">
        <v>20000000</v>
      </c>
      <c r="T2053" s="500">
        <v>10000000</v>
      </c>
      <c r="U2053" s="500">
        <v>33119999.999999996</v>
      </c>
      <c r="V2053" s="500">
        <v>20</v>
      </c>
      <c r="W2053" s="500">
        <v>10</v>
      </c>
      <c r="X2053" s="500">
        <v>30</v>
      </c>
      <c r="Y2053" s="501">
        <v>370</v>
      </c>
      <c r="Z2053" s="500">
        <v>4194</v>
      </c>
      <c r="AA2053" s="500">
        <v>4194</v>
      </c>
    </row>
    <row r="2054" spans="1:27" s="497" customFormat="1" ht="19.5" customHeight="1">
      <c r="A2054" s="498" t="s">
        <v>10561</v>
      </c>
      <c r="B2054" s="675">
        <v>20210237225678</v>
      </c>
      <c r="C2054" s="498" t="s">
        <v>10562</v>
      </c>
      <c r="D2054" s="498" t="s">
        <v>10563</v>
      </c>
      <c r="E2054" s="498" t="s">
        <v>74</v>
      </c>
      <c r="F2054" s="498" t="s">
        <v>1974</v>
      </c>
      <c r="G2054" s="498" t="s">
        <v>10227</v>
      </c>
      <c r="H2054" s="498" t="s">
        <v>10564</v>
      </c>
      <c r="I2054" s="498" t="s">
        <v>2796</v>
      </c>
      <c r="J2054" s="498" t="s">
        <v>2796</v>
      </c>
      <c r="K2054" s="498" t="s">
        <v>2796</v>
      </c>
      <c r="L2054" s="498" t="s">
        <v>33</v>
      </c>
      <c r="M2054" s="498" t="s">
        <v>33</v>
      </c>
      <c r="N2054" s="498" t="s">
        <v>20</v>
      </c>
      <c r="O2054" s="498">
        <v>21180</v>
      </c>
      <c r="P2054" s="499">
        <v>38606278</v>
      </c>
      <c r="Q2054" s="500">
        <v>50000000</v>
      </c>
      <c r="R2054" s="500">
        <v>20000000</v>
      </c>
      <c r="S2054" s="500">
        <v>10000000</v>
      </c>
      <c r="T2054" s="500">
        <v>20000000</v>
      </c>
      <c r="U2054" s="500">
        <v>100000000</v>
      </c>
      <c r="V2054" s="500">
        <v>8</v>
      </c>
      <c r="W2054" s="500">
        <v>8</v>
      </c>
      <c r="X2054" s="500">
        <v>16</v>
      </c>
      <c r="Y2054" s="501">
        <v>190</v>
      </c>
      <c r="Z2054" s="500">
        <v>35038</v>
      </c>
      <c r="AA2054" s="500">
        <v>500</v>
      </c>
    </row>
    <row r="2055" spans="1:27" s="497" customFormat="1" ht="19.5" customHeight="1">
      <c r="A2055" s="498" t="s">
        <v>10565</v>
      </c>
      <c r="B2055" s="675">
        <v>20730241425675</v>
      </c>
      <c r="C2055" s="498" t="s">
        <v>10566</v>
      </c>
      <c r="D2055" s="498" t="s">
        <v>9252</v>
      </c>
      <c r="E2055" s="498" t="s">
        <v>64</v>
      </c>
      <c r="F2055" s="498" t="s">
        <v>2418</v>
      </c>
      <c r="G2055" s="498" t="s">
        <v>10411</v>
      </c>
      <c r="H2055" s="498" t="s">
        <v>10567</v>
      </c>
      <c r="I2055" s="498">
        <v>7</v>
      </c>
      <c r="J2055" s="499" t="s">
        <v>25</v>
      </c>
      <c r="K2055" s="499" t="s">
        <v>25</v>
      </c>
      <c r="L2055" s="498" t="s">
        <v>1074</v>
      </c>
      <c r="M2055" s="498" t="s">
        <v>774</v>
      </c>
      <c r="N2055" s="498" t="s">
        <v>35</v>
      </c>
      <c r="O2055" s="498">
        <v>73170</v>
      </c>
      <c r="P2055" s="499" t="s">
        <v>2796</v>
      </c>
      <c r="Q2055" s="500">
        <v>20000000</v>
      </c>
      <c r="R2055" s="500">
        <v>30000000</v>
      </c>
      <c r="S2055" s="500">
        <v>20000000</v>
      </c>
      <c r="T2055" s="500">
        <v>20000000</v>
      </c>
      <c r="U2055" s="500">
        <v>90000000</v>
      </c>
      <c r="V2055" s="500">
        <v>5</v>
      </c>
      <c r="W2055" s="500">
        <v>4</v>
      </c>
      <c r="X2055" s="500">
        <v>9</v>
      </c>
      <c r="Y2055" s="501">
        <v>141</v>
      </c>
      <c r="Z2055" s="500">
        <v>3754</v>
      </c>
      <c r="AA2055" s="500">
        <v>1700</v>
      </c>
    </row>
    <row r="2056" spans="1:27" s="497" customFormat="1" ht="19.5" customHeight="1">
      <c r="A2056" s="498" t="s">
        <v>10568</v>
      </c>
      <c r="B2056" s="675">
        <v>20730241625670</v>
      </c>
      <c r="C2056" s="498" t="s">
        <v>10569</v>
      </c>
      <c r="D2056" s="498" t="s">
        <v>9252</v>
      </c>
      <c r="E2056" s="498" t="s">
        <v>64</v>
      </c>
      <c r="F2056" s="498" t="s">
        <v>2418</v>
      </c>
      <c r="G2056" s="498" t="s">
        <v>10411</v>
      </c>
      <c r="H2056" s="498" t="s">
        <v>10570</v>
      </c>
      <c r="I2056" s="498">
        <v>7</v>
      </c>
      <c r="J2056" s="499" t="s">
        <v>25</v>
      </c>
      <c r="K2056" s="499" t="s">
        <v>25</v>
      </c>
      <c r="L2056" s="498" t="s">
        <v>1074</v>
      </c>
      <c r="M2056" s="498" t="s">
        <v>774</v>
      </c>
      <c r="N2056" s="498" t="s">
        <v>35</v>
      </c>
      <c r="O2056" s="498">
        <v>73170</v>
      </c>
      <c r="P2056" s="499" t="s">
        <v>2796</v>
      </c>
      <c r="Q2056" s="500">
        <v>20000000</v>
      </c>
      <c r="R2056" s="500">
        <v>30000000</v>
      </c>
      <c r="S2056" s="500">
        <v>20000000</v>
      </c>
      <c r="T2056" s="500">
        <v>20000000</v>
      </c>
      <c r="U2056" s="500">
        <v>90000000</v>
      </c>
      <c r="V2056" s="500">
        <v>5</v>
      </c>
      <c r="W2056" s="500">
        <v>4</v>
      </c>
      <c r="X2056" s="500">
        <v>9</v>
      </c>
      <c r="Y2056" s="501">
        <v>141</v>
      </c>
      <c r="Z2056" s="500">
        <v>3754</v>
      </c>
      <c r="AA2056" s="500">
        <v>1700</v>
      </c>
    </row>
    <row r="2057" spans="1:27" s="497" customFormat="1" ht="19.5" customHeight="1">
      <c r="A2057" s="498" t="s">
        <v>10571</v>
      </c>
      <c r="B2057" s="675">
        <v>20240230125674</v>
      </c>
      <c r="C2057" s="498" t="s">
        <v>10572</v>
      </c>
      <c r="D2057" s="498" t="s">
        <v>10573</v>
      </c>
      <c r="E2057" s="498">
        <v>44</v>
      </c>
      <c r="F2057" s="498" t="s">
        <v>10574</v>
      </c>
      <c r="G2057" s="498" t="s">
        <v>10251</v>
      </c>
      <c r="H2057" s="498" t="s">
        <v>10575</v>
      </c>
      <c r="I2057" s="498">
        <v>8</v>
      </c>
      <c r="J2057" s="498" t="s">
        <v>2796</v>
      </c>
      <c r="K2057" s="498" t="s">
        <v>2796</v>
      </c>
      <c r="L2057" s="498" t="s">
        <v>356</v>
      </c>
      <c r="M2057" s="498" t="s">
        <v>382</v>
      </c>
      <c r="N2057" s="498" t="s">
        <v>52</v>
      </c>
      <c r="O2057" s="498">
        <v>24130</v>
      </c>
      <c r="P2057" s="499" t="s">
        <v>10576</v>
      </c>
      <c r="Q2057" s="500">
        <v>2941680</v>
      </c>
      <c r="R2057" s="500">
        <v>0</v>
      </c>
      <c r="S2057" s="500">
        <v>1000000</v>
      </c>
      <c r="T2057" s="500">
        <v>2000000</v>
      </c>
      <c r="U2057" s="500">
        <v>5941680</v>
      </c>
      <c r="V2057" s="500">
        <v>3</v>
      </c>
      <c r="W2057" s="500">
        <v>8</v>
      </c>
      <c r="X2057" s="500">
        <v>11</v>
      </c>
      <c r="Y2057" s="501">
        <v>488</v>
      </c>
      <c r="Z2057" s="500">
        <v>1442</v>
      </c>
      <c r="AA2057" s="500">
        <v>1274</v>
      </c>
    </row>
    <row r="2058" spans="1:27" s="497" customFormat="1" ht="19.5" customHeight="1">
      <c r="A2058" s="498" t="s">
        <v>10577</v>
      </c>
      <c r="B2058" s="675">
        <v>20400223125673</v>
      </c>
      <c r="C2058" s="498" t="s">
        <v>10578</v>
      </c>
      <c r="D2058" s="498" t="s">
        <v>355</v>
      </c>
      <c r="E2058" s="498" t="s">
        <v>77</v>
      </c>
      <c r="F2058" s="498" t="s">
        <v>2452</v>
      </c>
      <c r="G2058" s="498" t="s">
        <v>10289</v>
      </c>
      <c r="H2058" s="498">
        <v>95</v>
      </c>
      <c r="I2058" s="498">
        <v>13</v>
      </c>
      <c r="J2058" s="499" t="s">
        <v>2796</v>
      </c>
      <c r="K2058" s="499" t="s">
        <v>2796</v>
      </c>
      <c r="L2058" s="498" t="s">
        <v>3143</v>
      </c>
      <c r="M2058" s="498" t="s">
        <v>326</v>
      </c>
      <c r="N2058" s="498" t="s">
        <v>62</v>
      </c>
      <c r="O2058" s="498">
        <v>40000</v>
      </c>
      <c r="P2058" s="499" t="s">
        <v>10579</v>
      </c>
      <c r="Q2058" s="500">
        <v>10000000</v>
      </c>
      <c r="R2058" s="500">
        <v>500000</v>
      </c>
      <c r="S2058" s="500">
        <v>40000000</v>
      </c>
      <c r="T2058" s="500">
        <v>200000000</v>
      </c>
      <c r="U2058" s="500">
        <v>250500000</v>
      </c>
      <c r="V2058" s="500">
        <v>6</v>
      </c>
      <c r="W2058" s="500">
        <v>1</v>
      </c>
      <c r="X2058" s="500">
        <v>7</v>
      </c>
      <c r="Y2058" s="501">
        <v>478.8</v>
      </c>
      <c r="Z2058" s="500">
        <v>354</v>
      </c>
      <c r="AA2058" s="500">
        <v>14344</v>
      </c>
    </row>
    <row r="2059" spans="1:27" s="497" customFormat="1" ht="19.5" customHeight="1">
      <c r="A2059" s="498" t="s">
        <v>10580</v>
      </c>
      <c r="B2059" s="675">
        <v>20930232225676</v>
      </c>
      <c r="C2059" s="498" t="s">
        <v>10581</v>
      </c>
      <c r="D2059" s="498" t="s">
        <v>1167</v>
      </c>
      <c r="E2059" s="498" t="s">
        <v>106</v>
      </c>
      <c r="F2059" s="498" t="s">
        <v>3655</v>
      </c>
      <c r="G2059" s="498" t="s">
        <v>10251</v>
      </c>
      <c r="H2059" s="498">
        <v>219</v>
      </c>
      <c r="I2059" s="498">
        <v>6</v>
      </c>
      <c r="J2059" s="499" t="s">
        <v>2796</v>
      </c>
      <c r="K2059" s="499" t="s">
        <v>2796</v>
      </c>
      <c r="L2059" s="498" t="s">
        <v>1099</v>
      </c>
      <c r="M2059" s="498" t="s">
        <v>782</v>
      </c>
      <c r="N2059" s="498" t="s">
        <v>500</v>
      </c>
      <c r="O2059" s="498">
        <v>93130</v>
      </c>
      <c r="P2059" s="499">
        <v>898783950</v>
      </c>
      <c r="Q2059" s="500">
        <v>2800000</v>
      </c>
      <c r="R2059" s="500">
        <v>700000</v>
      </c>
      <c r="S2059" s="500">
        <v>200000</v>
      </c>
      <c r="T2059" s="500">
        <v>200000</v>
      </c>
      <c r="U2059" s="500">
        <v>3900000</v>
      </c>
      <c r="V2059" s="500">
        <v>4</v>
      </c>
      <c r="W2059" s="500">
        <v>6</v>
      </c>
      <c r="X2059" s="500">
        <v>10</v>
      </c>
      <c r="Y2059" s="501">
        <v>79.2</v>
      </c>
      <c r="Z2059" s="500">
        <v>3451</v>
      </c>
      <c r="AA2059" s="500">
        <v>688</v>
      </c>
    </row>
    <row r="2060" spans="1:27" s="497" customFormat="1" ht="19.5" customHeight="1">
      <c r="A2060" s="498" t="s">
        <v>10582</v>
      </c>
      <c r="B2060" s="675">
        <v>20570236425672</v>
      </c>
      <c r="C2060" s="498" t="s">
        <v>10583</v>
      </c>
      <c r="D2060" s="498" t="s">
        <v>10584</v>
      </c>
      <c r="E2060" s="498" t="s">
        <v>106</v>
      </c>
      <c r="F2060" s="498" t="s">
        <v>3655</v>
      </c>
      <c r="G2060" s="498" t="s">
        <v>10227</v>
      </c>
      <c r="H2060" s="498">
        <v>286</v>
      </c>
      <c r="I2060" s="498">
        <v>1</v>
      </c>
      <c r="J2060" s="499" t="s">
        <v>25</v>
      </c>
      <c r="K2060" s="499" t="s">
        <v>25</v>
      </c>
      <c r="L2060" s="498" t="s">
        <v>10585</v>
      </c>
      <c r="M2060" s="498" t="s">
        <v>1310</v>
      </c>
      <c r="N2060" s="498" t="s">
        <v>102</v>
      </c>
      <c r="O2060" s="498">
        <v>57210</v>
      </c>
      <c r="P2060" s="499">
        <v>892626012</v>
      </c>
      <c r="Q2060" s="500">
        <v>25000</v>
      </c>
      <c r="R2060" s="500">
        <v>1500000</v>
      </c>
      <c r="S2060" s="500">
        <v>1700000</v>
      </c>
      <c r="T2060" s="500">
        <v>3000000</v>
      </c>
      <c r="U2060" s="500">
        <v>6225000</v>
      </c>
      <c r="V2060" s="500">
        <v>7</v>
      </c>
      <c r="W2060" s="500">
        <v>3</v>
      </c>
      <c r="X2060" s="500">
        <v>10</v>
      </c>
      <c r="Y2060" s="501">
        <v>467.5</v>
      </c>
      <c r="Z2060" s="500">
        <v>8700</v>
      </c>
      <c r="AA2060" s="500">
        <v>189</v>
      </c>
    </row>
    <row r="2061" spans="1:27" s="497" customFormat="1" ht="19.5" customHeight="1">
      <c r="A2061" s="498" t="s">
        <v>10586</v>
      </c>
      <c r="B2061" s="675">
        <v>20210224625674</v>
      </c>
      <c r="C2061" s="498" t="s">
        <v>10587</v>
      </c>
      <c r="D2061" s="498" t="s">
        <v>10588</v>
      </c>
      <c r="E2061" s="498" t="s">
        <v>49</v>
      </c>
      <c r="F2061" s="498" t="s">
        <v>2467</v>
      </c>
      <c r="G2061" s="498" t="s">
        <v>10232</v>
      </c>
      <c r="H2061" s="498" t="s">
        <v>10589</v>
      </c>
      <c r="I2061" s="498">
        <v>3</v>
      </c>
      <c r="J2061" s="499" t="s">
        <v>25</v>
      </c>
      <c r="K2061" s="499" t="s">
        <v>25</v>
      </c>
      <c r="L2061" s="498" t="s">
        <v>611</v>
      </c>
      <c r="M2061" s="498" t="s">
        <v>33</v>
      </c>
      <c r="N2061" s="498" t="s">
        <v>20</v>
      </c>
      <c r="O2061" s="498">
        <v>21180</v>
      </c>
      <c r="P2061" s="498" t="s">
        <v>2796</v>
      </c>
      <c r="Q2061" s="500">
        <v>0</v>
      </c>
      <c r="R2061" s="500">
        <v>30000000</v>
      </c>
      <c r="S2061" s="500">
        <v>40000000</v>
      </c>
      <c r="T2061" s="500">
        <v>20000000</v>
      </c>
      <c r="U2061" s="500">
        <v>90000000</v>
      </c>
      <c r="V2061" s="500">
        <v>15</v>
      </c>
      <c r="W2061" s="500">
        <v>10</v>
      </c>
      <c r="X2061" s="500">
        <v>25</v>
      </c>
      <c r="Y2061" s="501">
        <v>496.5</v>
      </c>
      <c r="Z2061" s="500">
        <v>38436</v>
      </c>
      <c r="AA2061" s="500">
        <v>9785</v>
      </c>
    </row>
    <row r="2062" spans="1:27" s="497" customFormat="1" ht="19.5" customHeight="1">
      <c r="A2062" s="498" t="s">
        <v>10590</v>
      </c>
      <c r="B2062" s="675">
        <v>20240224925675</v>
      </c>
      <c r="C2062" s="498" t="s">
        <v>10591</v>
      </c>
      <c r="D2062" s="498" t="s">
        <v>10592</v>
      </c>
      <c r="E2062" s="498" t="s">
        <v>49</v>
      </c>
      <c r="F2062" s="498" t="s">
        <v>2467</v>
      </c>
      <c r="G2062" s="498" t="s">
        <v>10232</v>
      </c>
      <c r="H2062" s="498" t="s">
        <v>10593</v>
      </c>
      <c r="I2062" s="498">
        <v>7</v>
      </c>
      <c r="J2062" s="499" t="s">
        <v>2796</v>
      </c>
      <c r="K2062" s="499" t="s">
        <v>2796</v>
      </c>
      <c r="L2062" s="498" t="s">
        <v>654</v>
      </c>
      <c r="M2062" s="498" t="s">
        <v>655</v>
      </c>
      <c r="N2062" s="498" t="s">
        <v>52</v>
      </c>
      <c r="O2062" s="498">
        <v>24120</v>
      </c>
      <c r="P2062" s="499" t="s">
        <v>2796</v>
      </c>
      <c r="Q2062" s="500">
        <v>6000000</v>
      </c>
      <c r="R2062" s="500">
        <v>25000000</v>
      </c>
      <c r="S2062" s="500">
        <v>15000000</v>
      </c>
      <c r="T2062" s="500">
        <v>5000000</v>
      </c>
      <c r="U2062" s="500">
        <v>51000000</v>
      </c>
      <c r="V2062" s="500">
        <v>26</v>
      </c>
      <c r="W2062" s="500">
        <v>0</v>
      </c>
      <c r="X2062" s="500">
        <v>26</v>
      </c>
      <c r="Y2062" s="501">
        <v>429.07</v>
      </c>
      <c r="Z2062" s="500">
        <v>32220</v>
      </c>
      <c r="AA2062" s="500">
        <v>15360</v>
      </c>
    </row>
    <row r="2063" spans="1:27" s="497" customFormat="1" ht="19.5" customHeight="1">
      <c r="A2063" s="498" t="s">
        <v>10594</v>
      </c>
      <c r="B2063" s="675">
        <v>20110233425670</v>
      </c>
      <c r="C2063" s="498" t="s">
        <v>10595</v>
      </c>
      <c r="D2063" s="498" t="s">
        <v>10596</v>
      </c>
      <c r="E2063" s="498" t="s">
        <v>49</v>
      </c>
      <c r="F2063" s="498" t="s">
        <v>2467</v>
      </c>
      <c r="G2063" s="498" t="s">
        <v>10260</v>
      </c>
      <c r="H2063" s="498" t="s">
        <v>9575</v>
      </c>
      <c r="I2063" s="498">
        <v>2</v>
      </c>
      <c r="J2063" s="499" t="s">
        <v>2796</v>
      </c>
      <c r="K2063" s="499" t="s">
        <v>2796</v>
      </c>
      <c r="L2063" s="498" t="s">
        <v>722</v>
      </c>
      <c r="M2063" s="498" t="s">
        <v>94</v>
      </c>
      <c r="N2063" s="498" t="s">
        <v>10</v>
      </c>
      <c r="O2063" s="498">
        <v>10280</v>
      </c>
      <c r="P2063" s="499" t="s">
        <v>10597</v>
      </c>
      <c r="Q2063" s="500">
        <v>0</v>
      </c>
      <c r="R2063" s="500">
        <v>0</v>
      </c>
      <c r="S2063" s="500">
        <v>20000000</v>
      </c>
      <c r="T2063" s="500">
        <v>3000000</v>
      </c>
      <c r="U2063" s="500">
        <v>23000000</v>
      </c>
      <c r="V2063" s="500">
        <v>8</v>
      </c>
      <c r="W2063" s="500">
        <v>2</v>
      </c>
      <c r="X2063" s="500">
        <v>10</v>
      </c>
      <c r="Y2063" s="501">
        <v>449</v>
      </c>
      <c r="Z2063" s="500">
        <v>810</v>
      </c>
      <c r="AA2063" s="500">
        <v>810</v>
      </c>
    </row>
    <row r="2064" spans="1:27" s="497" customFormat="1" ht="19.5" customHeight="1">
      <c r="A2064" s="498" t="s">
        <v>10598</v>
      </c>
      <c r="B2064" s="675">
        <v>20130240525676</v>
      </c>
      <c r="C2064" s="498" t="s">
        <v>10599</v>
      </c>
      <c r="D2064" s="498" t="s">
        <v>10600</v>
      </c>
      <c r="E2064" s="498" t="s">
        <v>49</v>
      </c>
      <c r="F2064" s="498" t="s">
        <v>2467</v>
      </c>
      <c r="G2064" s="498" t="s">
        <v>10284</v>
      </c>
      <c r="H2064" s="498" t="s">
        <v>10601</v>
      </c>
      <c r="I2064" s="498">
        <v>4</v>
      </c>
      <c r="J2064" s="499" t="s">
        <v>2796</v>
      </c>
      <c r="K2064" s="499" t="s">
        <v>2796</v>
      </c>
      <c r="L2064" s="498" t="s">
        <v>353</v>
      </c>
      <c r="M2064" s="498" t="s">
        <v>353</v>
      </c>
      <c r="N2064" s="498" t="s">
        <v>8</v>
      </c>
      <c r="O2064" s="498">
        <v>12150</v>
      </c>
      <c r="P2064" s="499">
        <v>841212498</v>
      </c>
      <c r="Q2064" s="500">
        <v>0</v>
      </c>
      <c r="R2064" s="500">
        <v>32000000</v>
      </c>
      <c r="S2064" s="500">
        <v>12000000</v>
      </c>
      <c r="T2064" s="500">
        <v>10000000</v>
      </c>
      <c r="U2064" s="500">
        <v>54000000</v>
      </c>
      <c r="V2064" s="500">
        <v>18</v>
      </c>
      <c r="W2064" s="500">
        <v>34</v>
      </c>
      <c r="X2064" s="500">
        <v>52</v>
      </c>
      <c r="Y2064" s="501">
        <v>356.36</v>
      </c>
      <c r="Z2064" s="500">
        <v>0</v>
      </c>
      <c r="AA2064" s="500">
        <v>0</v>
      </c>
    </row>
    <row r="2065" spans="1:27" s="497" customFormat="1" ht="19.5" customHeight="1">
      <c r="A2065" s="498" t="s">
        <v>10602</v>
      </c>
      <c r="B2065" s="675">
        <v>20200240625675</v>
      </c>
      <c r="C2065" s="498" t="s">
        <v>10603</v>
      </c>
      <c r="D2065" s="498" t="s">
        <v>10604</v>
      </c>
      <c r="E2065" s="498" t="s">
        <v>49</v>
      </c>
      <c r="F2065" s="498" t="s">
        <v>2467</v>
      </c>
      <c r="G2065" s="498" t="s">
        <v>10605</v>
      </c>
      <c r="H2065" s="498" t="s">
        <v>10606</v>
      </c>
      <c r="I2065" s="498">
        <v>3</v>
      </c>
      <c r="J2065" s="499" t="s">
        <v>2796</v>
      </c>
      <c r="K2065" s="499" t="s">
        <v>2796</v>
      </c>
      <c r="L2065" s="498" t="s">
        <v>844</v>
      </c>
      <c r="M2065" s="498" t="s">
        <v>57</v>
      </c>
      <c r="N2065" s="498" t="s">
        <v>0</v>
      </c>
      <c r="O2065" s="498">
        <v>20140</v>
      </c>
      <c r="P2065" s="499" t="s">
        <v>2796</v>
      </c>
      <c r="Q2065" s="500">
        <v>15000000</v>
      </c>
      <c r="R2065" s="500">
        <v>6000000</v>
      </c>
      <c r="S2065" s="500">
        <v>6000000</v>
      </c>
      <c r="T2065" s="500">
        <v>3000000</v>
      </c>
      <c r="U2065" s="500">
        <v>30000000</v>
      </c>
      <c r="V2065" s="500">
        <v>18</v>
      </c>
      <c r="W2065" s="500">
        <v>0</v>
      </c>
      <c r="X2065" s="500">
        <v>18</v>
      </c>
      <c r="Y2065" s="501">
        <v>497</v>
      </c>
      <c r="Z2065" s="500">
        <v>17928</v>
      </c>
      <c r="AA2065" s="500">
        <v>6048</v>
      </c>
    </row>
    <row r="2066" spans="1:27" s="497" customFormat="1" ht="19.5" customHeight="1">
      <c r="A2066" s="498" t="s">
        <v>10607</v>
      </c>
      <c r="B2066" s="675">
        <v>20550228725677</v>
      </c>
      <c r="C2066" s="498" t="s">
        <v>10608</v>
      </c>
      <c r="D2066" s="498" t="s">
        <v>769</v>
      </c>
      <c r="E2066" s="498" t="s">
        <v>24</v>
      </c>
      <c r="F2066" s="498" t="s">
        <v>2875</v>
      </c>
      <c r="G2066" s="498" t="s">
        <v>10321</v>
      </c>
      <c r="H2066" s="498" t="s">
        <v>10609</v>
      </c>
      <c r="I2066" s="498">
        <v>1</v>
      </c>
      <c r="J2066" s="499" t="s">
        <v>25</v>
      </c>
      <c r="K2066" s="499" t="s">
        <v>25</v>
      </c>
      <c r="L2066" s="498" t="s">
        <v>1468</v>
      </c>
      <c r="M2066" s="498" t="s">
        <v>803</v>
      </c>
      <c r="N2066" s="498" t="s">
        <v>431</v>
      </c>
      <c r="O2066" s="498">
        <v>55000</v>
      </c>
      <c r="P2066" s="499" t="s">
        <v>10610</v>
      </c>
      <c r="Q2066" s="500">
        <v>500000</v>
      </c>
      <c r="R2066" s="500">
        <v>1500000</v>
      </c>
      <c r="S2066" s="500">
        <v>4000000</v>
      </c>
      <c r="T2066" s="500">
        <v>200000</v>
      </c>
      <c r="U2066" s="500">
        <v>6200000</v>
      </c>
      <c r="V2066" s="500">
        <v>2</v>
      </c>
      <c r="W2066" s="500">
        <v>0</v>
      </c>
      <c r="X2066" s="500">
        <v>2</v>
      </c>
      <c r="Y2066" s="501">
        <v>183</v>
      </c>
      <c r="Z2066" s="500">
        <v>730</v>
      </c>
      <c r="AA2066" s="500">
        <v>192</v>
      </c>
    </row>
    <row r="2067" spans="1:27" s="497" customFormat="1" ht="19.5" customHeight="1">
      <c r="A2067" s="498" t="s">
        <v>10611</v>
      </c>
      <c r="B2067" s="675">
        <v>20210229725677</v>
      </c>
      <c r="C2067" s="498" t="s">
        <v>10612</v>
      </c>
      <c r="D2067" s="498" t="s">
        <v>10613</v>
      </c>
      <c r="E2067" s="498" t="s">
        <v>24</v>
      </c>
      <c r="F2067" s="498" t="s">
        <v>2875</v>
      </c>
      <c r="G2067" s="498" t="s">
        <v>10275</v>
      </c>
      <c r="H2067" s="498" t="s">
        <v>10614</v>
      </c>
      <c r="I2067" s="498">
        <v>6</v>
      </c>
      <c r="J2067" s="499" t="s">
        <v>25</v>
      </c>
      <c r="K2067" s="499" t="s">
        <v>25</v>
      </c>
      <c r="L2067" s="498" t="s">
        <v>10615</v>
      </c>
      <c r="M2067" s="498" t="s">
        <v>667</v>
      </c>
      <c r="N2067" s="498" t="s">
        <v>20</v>
      </c>
      <c r="O2067" s="498">
        <v>21130</v>
      </c>
      <c r="P2067" s="499" t="s">
        <v>2796</v>
      </c>
      <c r="Q2067" s="500">
        <v>5000000</v>
      </c>
      <c r="R2067" s="500">
        <v>2000000</v>
      </c>
      <c r="S2067" s="500">
        <v>2000000</v>
      </c>
      <c r="T2067" s="500">
        <v>3000000</v>
      </c>
      <c r="U2067" s="500">
        <v>12000000</v>
      </c>
      <c r="V2067" s="500">
        <v>47</v>
      </c>
      <c r="W2067" s="500">
        <v>50</v>
      </c>
      <c r="X2067" s="500">
        <v>97</v>
      </c>
      <c r="Y2067" s="501">
        <v>389.8</v>
      </c>
      <c r="Z2067" s="500">
        <v>2592</v>
      </c>
      <c r="AA2067" s="500">
        <v>2592</v>
      </c>
    </row>
    <row r="2068" spans="1:27" s="497" customFormat="1" ht="19.5" customHeight="1">
      <c r="A2068" s="498" t="s">
        <v>10616</v>
      </c>
      <c r="B2068" s="675">
        <v>20140237925672</v>
      </c>
      <c r="C2068" s="498" t="s">
        <v>10617</v>
      </c>
      <c r="D2068" s="498" t="s">
        <v>10618</v>
      </c>
      <c r="E2068" s="498" t="s">
        <v>24</v>
      </c>
      <c r="F2068" s="498" t="s">
        <v>2875</v>
      </c>
      <c r="G2068" s="498" t="s">
        <v>10294</v>
      </c>
      <c r="H2068" s="498">
        <v>43</v>
      </c>
      <c r="I2068" s="498">
        <v>4</v>
      </c>
      <c r="J2068" s="498" t="s">
        <v>2796</v>
      </c>
      <c r="K2068" s="498" t="s">
        <v>2796</v>
      </c>
      <c r="L2068" s="498" t="s">
        <v>657</v>
      </c>
      <c r="M2068" s="498" t="s">
        <v>324</v>
      </c>
      <c r="N2068" s="498" t="s">
        <v>26</v>
      </c>
      <c r="O2068" s="498">
        <v>13210</v>
      </c>
      <c r="P2068" s="499" t="s">
        <v>10619</v>
      </c>
      <c r="Q2068" s="500">
        <v>240000</v>
      </c>
      <c r="R2068" s="500">
        <v>0</v>
      </c>
      <c r="S2068" s="500">
        <v>200000000</v>
      </c>
      <c r="T2068" s="500">
        <v>25000000</v>
      </c>
      <c r="U2068" s="500">
        <v>225240000</v>
      </c>
      <c r="V2068" s="500">
        <v>12</v>
      </c>
      <c r="W2068" s="500">
        <v>12</v>
      </c>
      <c r="X2068" s="500">
        <v>24</v>
      </c>
      <c r="Y2068" s="501">
        <v>386.4</v>
      </c>
      <c r="Z2068" s="500">
        <v>3716</v>
      </c>
      <c r="AA2068" s="500">
        <v>1200</v>
      </c>
    </row>
    <row r="2069" spans="1:27" s="497" customFormat="1" ht="19.5" customHeight="1">
      <c r="A2069" s="498" t="s">
        <v>10620</v>
      </c>
      <c r="B2069" s="675">
        <v>20740226425673</v>
      </c>
      <c r="C2069" s="498" t="s">
        <v>10621</v>
      </c>
      <c r="D2069" s="498" t="s">
        <v>10622</v>
      </c>
      <c r="E2069" s="498" t="s">
        <v>45</v>
      </c>
      <c r="F2069" s="498" t="s">
        <v>2478</v>
      </c>
      <c r="G2069" s="498" t="s">
        <v>10221</v>
      </c>
      <c r="H2069" s="498" t="s">
        <v>10623</v>
      </c>
      <c r="I2069" s="498">
        <v>3</v>
      </c>
      <c r="J2069" s="499" t="s">
        <v>2796</v>
      </c>
      <c r="K2069" s="499" t="s">
        <v>2796</v>
      </c>
      <c r="L2069" s="498" t="s">
        <v>362</v>
      </c>
      <c r="M2069" s="498" t="s">
        <v>2</v>
      </c>
      <c r="N2069" s="498" t="s">
        <v>3</v>
      </c>
      <c r="O2069" s="498">
        <v>74000</v>
      </c>
      <c r="P2069" s="499" t="s">
        <v>2796</v>
      </c>
      <c r="Q2069" s="500">
        <v>5000000</v>
      </c>
      <c r="R2069" s="500">
        <v>20000000</v>
      </c>
      <c r="S2069" s="500">
        <v>20000000</v>
      </c>
      <c r="T2069" s="500">
        <v>10000000</v>
      </c>
      <c r="U2069" s="500">
        <v>55000000</v>
      </c>
      <c r="V2069" s="500">
        <v>20</v>
      </c>
      <c r="W2069" s="500">
        <v>15</v>
      </c>
      <c r="X2069" s="500">
        <v>35</v>
      </c>
      <c r="Y2069" s="501">
        <v>490</v>
      </c>
      <c r="Z2069" s="500">
        <v>3583</v>
      </c>
      <c r="AA2069" s="500">
        <v>960</v>
      </c>
    </row>
    <row r="2070" spans="1:27" s="497" customFormat="1" ht="19.5" customHeight="1">
      <c r="A2070" s="498" t="s">
        <v>10624</v>
      </c>
      <c r="B2070" s="675">
        <v>20730235925672</v>
      </c>
      <c r="C2070" s="498" t="s">
        <v>10625</v>
      </c>
      <c r="D2070" s="498" t="s">
        <v>10626</v>
      </c>
      <c r="E2070" s="498" t="s">
        <v>45</v>
      </c>
      <c r="F2070" s="498" t="s">
        <v>2478</v>
      </c>
      <c r="G2070" s="498" t="s">
        <v>10462</v>
      </c>
      <c r="H2070" s="498">
        <v>88</v>
      </c>
      <c r="I2070" s="498">
        <v>4</v>
      </c>
      <c r="J2070" s="499" t="s">
        <v>25</v>
      </c>
      <c r="K2070" s="499" t="s">
        <v>25</v>
      </c>
      <c r="L2070" s="498" t="s">
        <v>688</v>
      </c>
      <c r="M2070" s="498" t="s">
        <v>590</v>
      </c>
      <c r="N2070" s="498" t="s">
        <v>35</v>
      </c>
      <c r="O2070" s="498">
        <v>73130</v>
      </c>
      <c r="P2070" s="499">
        <v>815719133</v>
      </c>
      <c r="Q2070" s="500">
        <v>1600000</v>
      </c>
      <c r="R2070" s="500">
        <v>5000000</v>
      </c>
      <c r="S2070" s="500">
        <v>10000000</v>
      </c>
      <c r="T2070" s="500">
        <v>5000000</v>
      </c>
      <c r="U2070" s="500">
        <v>21600000</v>
      </c>
      <c r="V2070" s="500">
        <v>10</v>
      </c>
      <c r="W2070" s="500">
        <v>5</v>
      </c>
      <c r="X2070" s="500">
        <v>15</v>
      </c>
      <c r="Y2070" s="501">
        <v>359.43</v>
      </c>
      <c r="Z2070" s="500">
        <v>6413</v>
      </c>
      <c r="AA2070" s="500">
        <v>450</v>
      </c>
    </row>
    <row r="2071" spans="1:27" s="497" customFormat="1" ht="19.5" customHeight="1">
      <c r="A2071" s="498" t="s">
        <v>10627</v>
      </c>
      <c r="B2071" s="675">
        <v>20730238125676</v>
      </c>
      <c r="C2071" s="498" t="s">
        <v>10628</v>
      </c>
      <c r="D2071" s="498" t="s">
        <v>10629</v>
      </c>
      <c r="E2071" s="498" t="s">
        <v>45</v>
      </c>
      <c r="F2071" s="498" t="s">
        <v>2467</v>
      </c>
      <c r="G2071" s="498" t="s">
        <v>10294</v>
      </c>
      <c r="H2071" s="498" t="s">
        <v>10630</v>
      </c>
      <c r="I2071" s="498">
        <v>11</v>
      </c>
      <c r="J2071" s="499" t="s">
        <v>25</v>
      </c>
      <c r="K2071" s="499" t="s">
        <v>10631</v>
      </c>
      <c r="L2071" s="498" t="s">
        <v>614</v>
      </c>
      <c r="M2071" s="498" t="s">
        <v>54</v>
      </c>
      <c r="N2071" s="498" t="s">
        <v>35</v>
      </c>
      <c r="O2071" s="498">
        <v>73210</v>
      </c>
      <c r="P2071" s="499" t="s">
        <v>2796</v>
      </c>
      <c r="Q2071" s="500">
        <v>0</v>
      </c>
      <c r="R2071" s="500">
        <v>0</v>
      </c>
      <c r="S2071" s="500">
        <v>3000000</v>
      </c>
      <c r="T2071" s="500">
        <v>2000000</v>
      </c>
      <c r="U2071" s="500">
        <v>5000000</v>
      </c>
      <c r="V2071" s="500">
        <v>4</v>
      </c>
      <c r="W2071" s="500">
        <v>1</v>
      </c>
      <c r="X2071" s="500">
        <v>5</v>
      </c>
      <c r="Y2071" s="501">
        <v>257.24</v>
      </c>
      <c r="Z2071" s="500">
        <v>1005</v>
      </c>
      <c r="AA2071" s="500">
        <v>480</v>
      </c>
    </row>
    <row r="2072" spans="1:27" s="497" customFormat="1" ht="19.5" customHeight="1">
      <c r="A2072" s="498" t="s">
        <v>10632</v>
      </c>
      <c r="B2072" s="675">
        <v>20740230525674</v>
      </c>
      <c r="C2072" s="498" t="s">
        <v>10633</v>
      </c>
      <c r="D2072" s="498" t="s">
        <v>10634</v>
      </c>
      <c r="E2072" s="498" t="s">
        <v>86</v>
      </c>
      <c r="F2072" s="498" t="s">
        <v>2796</v>
      </c>
      <c r="G2072" s="498" t="s">
        <v>10359</v>
      </c>
      <c r="H2072" s="498">
        <v>45970</v>
      </c>
      <c r="I2072" s="498">
        <v>4</v>
      </c>
      <c r="J2072" s="499" t="s">
        <v>2796</v>
      </c>
      <c r="K2072" s="499" t="s">
        <v>2796</v>
      </c>
      <c r="L2072" s="498" t="s">
        <v>689</v>
      </c>
      <c r="M2072" s="498" t="s">
        <v>2</v>
      </c>
      <c r="N2072" s="498" t="s">
        <v>3</v>
      </c>
      <c r="O2072" s="498">
        <v>74000</v>
      </c>
      <c r="P2072" s="499" t="s">
        <v>2796</v>
      </c>
      <c r="Q2072" s="500">
        <v>14000000</v>
      </c>
      <c r="R2072" s="500">
        <v>5000000</v>
      </c>
      <c r="S2072" s="500">
        <v>5000000</v>
      </c>
      <c r="T2072" s="500">
        <v>5000000</v>
      </c>
      <c r="U2072" s="500">
        <v>29000000</v>
      </c>
      <c r="V2072" s="500">
        <v>20</v>
      </c>
      <c r="W2072" s="500">
        <v>15</v>
      </c>
      <c r="X2072" s="500">
        <v>35</v>
      </c>
      <c r="Y2072" s="501">
        <v>482.5</v>
      </c>
      <c r="Z2072" s="500">
        <v>5200</v>
      </c>
      <c r="AA2072" s="500">
        <v>960</v>
      </c>
    </row>
    <row r="2073" spans="1:27" s="497" customFormat="1" ht="19.5" customHeight="1">
      <c r="A2073" s="498" t="s">
        <v>10635</v>
      </c>
      <c r="B2073" s="675">
        <v>20400238725673</v>
      </c>
      <c r="C2073" s="498" t="s">
        <v>10636</v>
      </c>
      <c r="D2073" s="498" t="s">
        <v>10637</v>
      </c>
      <c r="E2073" s="498" t="s">
        <v>86</v>
      </c>
      <c r="F2073" s="498" t="s">
        <v>2796</v>
      </c>
      <c r="G2073" s="498" t="s">
        <v>10294</v>
      </c>
      <c r="H2073" s="498">
        <v>268</v>
      </c>
      <c r="I2073" s="498">
        <v>9</v>
      </c>
      <c r="J2073" s="499" t="s">
        <v>2796</v>
      </c>
      <c r="K2073" s="499" t="s">
        <v>2796</v>
      </c>
      <c r="L2073" s="498" t="s">
        <v>4949</v>
      </c>
      <c r="M2073" s="498" t="s">
        <v>326</v>
      </c>
      <c r="N2073" s="498" t="s">
        <v>62</v>
      </c>
      <c r="O2073" s="498">
        <v>40000</v>
      </c>
      <c r="P2073" s="499">
        <v>644103999</v>
      </c>
      <c r="Q2073" s="500">
        <v>3000000</v>
      </c>
      <c r="R2073" s="500">
        <v>2000000</v>
      </c>
      <c r="S2073" s="500">
        <v>1000000</v>
      </c>
      <c r="T2073" s="500">
        <v>2000000</v>
      </c>
      <c r="U2073" s="500">
        <v>8000000</v>
      </c>
      <c r="V2073" s="500">
        <v>3</v>
      </c>
      <c r="W2073" s="500">
        <v>2</v>
      </c>
      <c r="X2073" s="500">
        <v>5</v>
      </c>
      <c r="Y2073" s="501">
        <v>198</v>
      </c>
      <c r="Z2073" s="500">
        <v>1511</v>
      </c>
      <c r="AA2073" s="500">
        <v>315</v>
      </c>
    </row>
    <row r="2074" spans="1:27" s="497" customFormat="1" ht="19.5" customHeight="1">
      <c r="A2074" s="498" t="s">
        <v>10638</v>
      </c>
      <c r="B2074" s="675">
        <v>20200226225672</v>
      </c>
      <c r="C2074" s="498" t="s">
        <v>10639</v>
      </c>
      <c r="D2074" s="498" t="s">
        <v>69</v>
      </c>
      <c r="E2074" s="498" t="s">
        <v>70</v>
      </c>
      <c r="F2074" s="498" t="s">
        <v>2500</v>
      </c>
      <c r="G2074" s="498" t="s">
        <v>10221</v>
      </c>
      <c r="H2074" s="498" t="s">
        <v>10640</v>
      </c>
      <c r="I2074" s="498">
        <v>2</v>
      </c>
      <c r="J2074" s="499" t="s">
        <v>2796</v>
      </c>
      <c r="K2074" s="499" t="s">
        <v>2796</v>
      </c>
      <c r="L2074" s="498" t="s">
        <v>10641</v>
      </c>
      <c r="M2074" s="498" t="s">
        <v>57</v>
      </c>
      <c r="N2074" s="498" t="s">
        <v>0</v>
      </c>
      <c r="O2074" s="498">
        <v>20140</v>
      </c>
      <c r="P2074" s="499" t="s">
        <v>10642</v>
      </c>
      <c r="Q2074" s="500">
        <v>4000000</v>
      </c>
      <c r="R2074" s="500">
        <v>4000000</v>
      </c>
      <c r="S2074" s="500">
        <v>12000000</v>
      </c>
      <c r="T2074" s="500">
        <v>3500000</v>
      </c>
      <c r="U2074" s="500">
        <v>23500000</v>
      </c>
      <c r="V2074" s="500">
        <v>14</v>
      </c>
      <c r="W2074" s="500">
        <v>3</v>
      </c>
      <c r="X2074" s="500">
        <v>17</v>
      </c>
      <c r="Y2074" s="501">
        <v>138.03</v>
      </c>
      <c r="Z2074" s="500">
        <v>19216</v>
      </c>
      <c r="AA2074" s="500">
        <v>368</v>
      </c>
    </row>
    <row r="2075" spans="1:27" s="497" customFormat="1" ht="19.5" customHeight="1">
      <c r="A2075" s="498" t="s">
        <v>10643</v>
      </c>
      <c r="B2075" s="675">
        <v>20720229025670</v>
      </c>
      <c r="C2075" s="498" t="s">
        <v>10644</v>
      </c>
      <c r="D2075" s="498" t="s">
        <v>69</v>
      </c>
      <c r="E2075" s="498" t="s">
        <v>70</v>
      </c>
      <c r="F2075" s="498" t="s">
        <v>2500</v>
      </c>
      <c r="G2075" s="498" t="s">
        <v>10321</v>
      </c>
      <c r="H2075" s="498" t="s">
        <v>10645</v>
      </c>
      <c r="I2075" s="498">
        <v>14</v>
      </c>
      <c r="J2075" s="499" t="s">
        <v>2796</v>
      </c>
      <c r="K2075" s="499" t="s">
        <v>2796</v>
      </c>
      <c r="L2075" s="498" t="s">
        <v>1777</v>
      </c>
      <c r="M2075" s="498" t="s">
        <v>563</v>
      </c>
      <c r="N2075" s="498" t="s">
        <v>41</v>
      </c>
      <c r="O2075" s="498">
        <v>72160</v>
      </c>
      <c r="P2075" s="499" t="s">
        <v>10646</v>
      </c>
      <c r="Q2075" s="500">
        <v>6000000</v>
      </c>
      <c r="R2075" s="500">
        <v>2060000</v>
      </c>
      <c r="S2075" s="500">
        <v>5000000</v>
      </c>
      <c r="T2075" s="500">
        <v>2000000</v>
      </c>
      <c r="U2075" s="500">
        <v>15060000</v>
      </c>
      <c r="V2075" s="500">
        <v>8</v>
      </c>
      <c r="W2075" s="500">
        <v>1</v>
      </c>
      <c r="X2075" s="500">
        <v>9</v>
      </c>
      <c r="Y2075" s="501">
        <v>244.27</v>
      </c>
      <c r="Z2075" s="500">
        <v>29840</v>
      </c>
      <c r="AA2075" s="500">
        <v>1637</v>
      </c>
    </row>
    <row r="2076" spans="1:27" s="497" customFormat="1" ht="19.5" customHeight="1">
      <c r="A2076" s="498" t="s">
        <v>10647</v>
      </c>
      <c r="B2076" s="675">
        <v>20620229925673</v>
      </c>
      <c r="C2076" s="498" t="s">
        <v>10648</v>
      </c>
      <c r="D2076" s="498" t="s">
        <v>69</v>
      </c>
      <c r="E2076" s="498" t="s">
        <v>70</v>
      </c>
      <c r="F2076" s="498" t="s">
        <v>2500</v>
      </c>
      <c r="G2076" s="498" t="s">
        <v>10251</v>
      </c>
      <c r="H2076" s="498">
        <v>69</v>
      </c>
      <c r="I2076" s="498">
        <v>5</v>
      </c>
      <c r="J2076" s="499" t="s">
        <v>2796</v>
      </c>
      <c r="K2076" s="499" t="s">
        <v>2796</v>
      </c>
      <c r="L2076" s="498" t="s">
        <v>10649</v>
      </c>
      <c r="M2076" s="498" t="s">
        <v>5166</v>
      </c>
      <c r="N2076" s="498" t="s">
        <v>92</v>
      </c>
      <c r="O2076" s="498">
        <v>62190</v>
      </c>
      <c r="P2076" s="499" t="s">
        <v>2796</v>
      </c>
      <c r="Q2076" s="500">
        <v>3200000</v>
      </c>
      <c r="R2076" s="500">
        <v>0</v>
      </c>
      <c r="S2076" s="500">
        <v>4000000</v>
      </c>
      <c r="T2076" s="500">
        <v>8000000</v>
      </c>
      <c r="U2076" s="500">
        <v>15200000</v>
      </c>
      <c r="V2076" s="500">
        <v>3</v>
      </c>
      <c r="W2076" s="500">
        <v>0</v>
      </c>
      <c r="X2076" s="500">
        <v>3</v>
      </c>
      <c r="Y2076" s="501">
        <v>282</v>
      </c>
      <c r="Z2076" s="500">
        <v>52440</v>
      </c>
      <c r="AA2076" s="500">
        <v>0</v>
      </c>
    </row>
    <row r="2077" spans="1:27" s="497" customFormat="1" ht="19.5" customHeight="1">
      <c r="A2077" s="498" t="s">
        <v>10650</v>
      </c>
      <c r="B2077" s="675">
        <v>20200233025677</v>
      </c>
      <c r="C2077" s="498" t="s">
        <v>10651</v>
      </c>
      <c r="D2077" s="498" t="s">
        <v>830</v>
      </c>
      <c r="E2077" s="498" t="s">
        <v>70</v>
      </c>
      <c r="F2077" s="498" t="s">
        <v>2500</v>
      </c>
      <c r="G2077" s="498" t="s">
        <v>10279</v>
      </c>
      <c r="H2077" s="498" t="s">
        <v>10652</v>
      </c>
      <c r="I2077" s="498">
        <v>4</v>
      </c>
      <c r="J2077" s="499" t="s">
        <v>2796</v>
      </c>
      <c r="K2077" s="499" t="s">
        <v>2796</v>
      </c>
      <c r="L2077" s="498" t="s">
        <v>1146</v>
      </c>
      <c r="M2077" s="498" t="s">
        <v>395</v>
      </c>
      <c r="N2077" s="498" t="s">
        <v>0</v>
      </c>
      <c r="O2077" s="498">
        <v>20190</v>
      </c>
      <c r="P2077" s="499" t="s">
        <v>2796</v>
      </c>
      <c r="Q2077" s="500">
        <v>1170000</v>
      </c>
      <c r="R2077" s="500">
        <v>5000000</v>
      </c>
      <c r="S2077" s="500">
        <v>5000000</v>
      </c>
      <c r="T2077" s="500">
        <v>5000000</v>
      </c>
      <c r="U2077" s="500">
        <v>16170000.000000002</v>
      </c>
      <c r="V2077" s="500">
        <v>10</v>
      </c>
      <c r="W2077" s="500">
        <v>2</v>
      </c>
      <c r="X2077" s="500">
        <v>12</v>
      </c>
      <c r="Y2077" s="501">
        <v>322.16000000000003</v>
      </c>
      <c r="Z2077" s="500">
        <v>20800</v>
      </c>
      <c r="AA2077" s="500">
        <v>532</v>
      </c>
    </row>
    <row r="2078" spans="1:27" s="497" customFormat="1" ht="19.5" customHeight="1">
      <c r="A2078" s="498" t="s">
        <v>10653</v>
      </c>
      <c r="B2078" s="675">
        <v>20360233625676</v>
      </c>
      <c r="C2078" s="498" t="s">
        <v>10654</v>
      </c>
      <c r="D2078" s="498" t="s">
        <v>10655</v>
      </c>
      <c r="E2078" s="498" t="s">
        <v>70</v>
      </c>
      <c r="F2078" s="498" t="s">
        <v>2500</v>
      </c>
      <c r="G2078" s="498" t="s">
        <v>10275</v>
      </c>
      <c r="H2078" s="498" t="s">
        <v>10656</v>
      </c>
      <c r="I2078" s="498" t="s">
        <v>25</v>
      </c>
      <c r="J2078" s="498" t="s">
        <v>2796</v>
      </c>
      <c r="K2078" s="499" t="s">
        <v>2796</v>
      </c>
      <c r="L2078" s="498" t="s">
        <v>10657</v>
      </c>
      <c r="M2078" s="498" t="s">
        <v>783</v>
      </c>
      <c r="N2078" s="498" t="s">
        <v>122</v>
      </c>
      <c r="O2078" s="498">
        <v>36000</v>
      </c>
      <c r="P2078" s="499">
        <v>819672924</v>
      </c>
      <c r="Q2078" s="500">
        <v>20000000</v>
      </c>
      <c r="R2078" s="500">
        <v>5000000</v>
      </c>
      <c r="S2078" s="500">
        <v>5000000</v>
      </c>
      <c r="T2078" s="500">
        <v>10000000</v>
      </c>
      <c r="U2078" s="500">
        <v>40000000</v>
      </c>
      <c r="V2078" s="500">
        <v>10</v>
      </c>
      <c r="W2078" s="500">
        <v>0</v>
      </c>
      <c r="X2078" s="500">
        <v>10</v>
      </c>
      <c r="Y2078" s="501">
        <v>234.75</v>
      </c>
      <c r="Z2078" s="500">
        <v>55840</v>
      </c>
      <c r="AA2078" s="500">
        <v>222</v>
      </c>
    </row>
    <row r="2079" spans="1:27" s="497" customFormat="1" ht="19.5" customHeight="1">
      <c r="A2079" s="498" t="s">
        <v>10658</v>
      </c>
      <c r="B2079" s="675">
        <v>20430236025677</v>
      </c>
      <c r="C2079" s="498" t="s">
        <v>10659</v>
      </c>
      <c r="D2079" s="498" t="s">
        <v>69</v>
      </c>
      <c r="E2079" s="498" t="s">
        <v>70</v>
      </c>
      <c r="F2079" s="498" t="s">
        <v>2500</v>
      </c>
      <c r="G2079" s="498" t="s">
        <v>10260</v>
      </c>
      <c r="H2079" s="498" t="s">
        <v>10660</v>
      </c>
      <c r="I2079" s="498">
        <v>3</v>
      </c>
      <c r="J2079" s="499" t="s">
        <v>2796</v>
      </c>
      <c r="K2079" s="499" t="s">
        <v>10661</v>
      </c>
      <c r="L2079" s="498" t="s">
        <v>10662</v>
      </c>
      <c r="M2079" s="498" t="s">
        <v>564</v>
      </c>
      <c r="N2079" s="498" t="s">
        <v>492</v>
      </c>
      <c r="O2079" s="498">
        <v>43000</v>
      </c>
      <c r="P2079" s="499" t="s">
        <v>2796</v>
      </c>
      <c r="Q2079" s="500">
        <v>5000000</v>
      </c>
      <c r="R2079" s="500">
        <v>1500000</v>
      </c>
      <c r="S2079" s="500">
        <v>3000000</v>
      </c>
      <c r="T2079" s="500">
        <v>1000000</v>
      </c>
      <c r="U2079" s="500">
        <v>10500000</v>
      </c>
      <c r="V2079" s="500">
        <v>5</v>
      </c>
      <c r="W2079" s="500">
        <v>0</v>
      </c>
      <c r="X2079" s="500">
        <v>5</v>
      </c>
      <c r="Y2079" s="501">
        <v>136.16</v>
      </c>
      <c r="Z2079" s="500">
        <v>5578</v>
      </c>
      <c r="AA2079" s="500">
        <v>173</v>
      </c>
    </row>
    <row r="2080" spans="1:27" s="497" customFormat="1" ht="19.5" customHeight="1">
      <c r="A2080" s="498" t="s">
        <v>10663</v>
      </c>
      <c r="B2080" s="675">
        <v>20400236325674</v>
      </c>
      <c r="C2080" s="498" t="s">
        <v>1448</v>
      </c>
      <c r="D2080" s="498" t="s">
        <v>69</v>
      </c>
      <c r="E2080" s="498" t="s">
        <v>70</v>
      </c>
      <c r="F2080" s="498" t="s">
        <v>2500</v>
      </c>
      <c r="G2080" s="498" t="s">
        <v>10462</v>
      </c>
      <c r="H2080" s="498" t="s">
        <v>10664</v>
      </c>
      <c r="I2080" s="498" t="s">
        <v>2796</v>
      </c>
      <c r="J2080" s="499" t="s">
        <v>2796</v>
      </c>
      <c r="K2080" s="498" t="s">
        <v>2796</v>
      </c>
      <c r="L2080" s="498" t="s">
        <v>1575</v>
      </c>
      <c r="M2080" s="498" t="s">
        <v>411</v>
      </c>
      <c r="N2080" s="498" t="s">
        <v>62</v>
      </c>
      <c r="O2080" s="498">
        <v>40140</v>
      </c>
      <c r="P2080" s="499">
        <v>801630728</v>
      </c>
      <c r="Q2080" s="500">
        <v>500000</v>
      </c>
      <c r="R2080" s="500">
        <v>3500000</v>
      </c>
      <c r="S2080" s="500">
        <v>5000000</v>
      </c>
      <c r="T2080" s="500">
        <v>1000000</v>
      </c>
      <c r="U2080" s="500">
        <v>10000000</v>
      </c>
      <c r="V2080" s="500">
        <v>4</v>
      </c>
      <c r="W2080" s="500">
        <v>0</v>
      </c>
      <c r="X2080" s="500">
        <v>4</v>
      </c>
      <c r="Y2080" s="501">
        <v>332.04</v>
      </c>
      <c r="Z2080" s="500">
        <v>12800</v>
      </c>
      <c r="AA2080" s="500">
        <v>0</v>
      </c>
    </row>
    <row r="2081" spans="1:27" s="497" customFormat="1" ht="19.5" customHeight="1">
      <c r="A2081" s="498" t="s">
        <v>10665</v>
      </c>
      <c r="B2081" s="675">
        <v>20570237025679</v>
      </c>
      <c r="C2081" s="498" t="s">
        <v>10666</v>
      </c>
      <c r="D2081" s="498" t="s">
        <v>10667</v>
      </c>
      <c r="E2081" s="498" t="s">
        <v>70</v>
      </c>
      <c r="F2081" s="498" t="s">
        <v>2511</v>
      </c>
      <c r="G2081" s="498" t="s">
        <v>10227</v>
      </c>
      <c r="H2081" s="498" t="s">
        <v>10668</v>
      </c>
      <c r="I2081" s="498">
        <v>3</v>
      </c>
      <c r="J2081" s="498" t="s">
        <v>25</v>
      </c>
      <c r="K2081" s="498" t="s">
        <v>25</v>
      </c>
      <c r="L2081" s="498" t="s">
        <v>10585</v>
      </c>
      <c r="M2081" s="498" t="s">
        <v>1310</v>
      </c>
      <c r="N2081" s="498" t="s">
        <v>102</v>
      </c>
      <c r="O2081" s="498">
        <v>57210</v>
      </c>
      <c r="P2081" s="499">
        <v>863677997</v>
      </c>
      <c r="Q2081" s="500">
        <v>1000000</v>
      </c>
      <c r="R2081" s="500">
        <v>7140000</v>
      </c>
      <c r="S2081" s="500">
        <v>48443000</v>
      </c>
      <c r="T2081" s="500">
        <v>10000000</v>
      </c>
      <c r="U2081" s="500">
        <v>66583000</v>
      </c>
      <c r="V2081" s="500">
        <v>72</v>
      </c>
      <c r="W2081" s="500">
        <v>8</v>
      </c>
      <c r="X2081" s="500">
        <v>80</v>
      </c>
      <c r="Y2081" s="501">
        <v>483.36</v>
      </c>
      <c r="Z2081" s="500">
        <v>8564</v>
      </c>
      <c r="AA2081" s="500">
        <v>2498</v>
      </c>
    </row>
    <row r="2082" spans="1:27" s="497" customFormat="1" ht="19.5" customHeight="1">
      <c r="A2082" s="498" t="s">
        <v>10669</v>
      </c>
      <c r="B2082" s="675">
        <v>20340237525676</v>
      </c>
      <c r="C2082" s="498" t="s">
        <v>10670</v>
      </c>
      <c r="D2082" s="498" t="s">
        <v>69</v>
      </c>
      <c r="E2082" s="498" t="s">
        <v>70</v>
      </c>
      <c r="F2082" s="498" t="s">
        <v>2500</v>
      </c>
      <c r="G2082" s="498" t="s">
        <v>10462</v>
      </c>
      <c r="H2082" s="498" t="s">
        <v>10671</v>
      </c>
      <c r="I2082" s="498">
        <v>17</v>
      </c>
      <c r="J2082" s="499" t="s">
        <v>25</v>
      </c>
      <c r="K2082" s="499" t="s">
        <v>25</v>
      </c>
      <c r="L2082" s="498" t="s">
        <v>641</v>
      </c>
      <c r="M2082" s="498" t="s">
        <v>2154</v>
      </c>
      <c r="N2082" s="498" t="s">
        <v>85</v>
      </c>
      <c r="O2082" s="498">
        <v>34190</v>
      </c>
      <c r="P2082" s="499">
        <v>625974545</v>
      </c>
      <c r="Q2082" s="500">
        <v>0</v>
      </c>
      <c r="R2082" s="500">
        <v>0</v>
      </c>
      <c r="S2082" s="500">
        <v>5000000</v>
      </c>
      <c r="T2082" s="500">
        <v>2000000</v>
      </c>
      <c r="U2082" s="500">
        <v>7000000</v>
      </c>
      <c r="V2082" s="500">
        <v>5</v>
      </c>
      <c r="W2082" s="500">
        <v>0</v>
      </c>
      <c r="X2082" s="500">
        <v>5</v>
      </c>
      <c r="Y2082" s="501">
        <v>192.5</v>
      </c>
      <c r="Z2082" s="500">
        <v>11222</v>
      </c>
      <c r="AA2082" s="500">
        <v>0</v>
      </c>
    </row>
    <row r="2083" spans="1:27" s="497" customFormat="1" ht="19.5" customHeight="1">
      <c r="A2083" s="498" t="s">
        <v>10672</v>
      </c>
      <c r="B2083" s="675">
        <v>20400238625675</v>
      </c>
      <c r="C2083" s="498" t="s">
        <v>10673</v>
      </c>
      <c r="D2083" s="498" t="s">
        <v>10674</v>
      </c>
      <c r="E2083" s="498" t="s">
        <v>70</v>
      </c>
      <c r="F2083" s="498" t="s">
        <v>2500</v>
      </c>
      <c r="G2083" s="498" t="s">
        <v>10294</v>
      </c>
      <c r="H2083" s="498" t="s">
        <v>10675</v>
      </c>
      <c r="I2083" s="498">
        <v>4</v>
      </c>
      <c r="J2083" s="499" t="s">
        <v>2796</v>
      </c>
      <c r="K2083" s="499" t="s">
        <v>2796</v>
      </c>
      <c r="L2083" s="498" t="s">
        <v>8710</v>
      </c>
      <c r="M2083" s="498" t="s">
        <v>8710</v>
      </c>
      <c r="N2083" s="498" t="s">
        <v>62</v>
      </c>
      <c r="O2083" s="498">
        <v>40340</v>
      </c>
      <c r="P2083" s="499">
        <v>993504545</v>
      </c>
      <c r="Q2083" s="500">
        <v>5000000</v>
      </c>
      <c r="R2083" s="500">
        <v>500000</v>
      </c>
      <c r="S2083" s="500">
        <v>2000000</v>
      </c>
      <c r="T2083" s="500">
        <v>500000</v>
      </c>
      <c r="U2083" s="500">
        <v>8000000</v>
      </c>
      <c r="V2083" s="500">
        <v>6</v>
      </c>
      <c r="W2083" s="500">
        <v>0</v>
      </c>
      <c r="X2083" s="500">
        <v>6</v>
      </c>
      <c r="Y2083" s="501">
        <v>195</v>
      </c>
      <c r="Z2083" s="500">
        <v>17144</v>
      </c>
      <c r="AA2083" s="500">
        <v>0</v>
      </c>
    </row>
    <row r="2084" spans="1:27" s="497" customFormat="1" ht="19.5" customHeight="1">
      <c r="A2084" s="498" t="s">
        <v>10676</v>
      </c>
      <c r="B2084" s="675">
        <v>20620239225676</v>
      </c>
      <c r="C2084" s="498" t="s">
        <v>10677</v>
      </c>
      <c r="D2084" s="498" t="s">
        <v>69</v>
      </c>
      <c r="E2084" s="498" t="s">
        <v>70</v>
      </c>
      <c r="F2084" s="498" t="s">
        <v>2500</v>
      </c>
      <c r="G2084" s="498" t="s">
        <v>10303</v>
      </c>
      <c r="H2084" s="498" t="s">
        <v>5767</v>
      </c>
      <c r="I2084" s="498">
        <v>12</v>
      </c>
      <c r="J2084" s="498" t="s">
        <v>2796</v>
      </c>
      <c r="K2084" s="498" t="s">
        <v>2796</v>
      </c>
      <c r="L2084" s="498" t="s">
        <v>10678</v>
      </c>
      <c r="M2084" s="498" t="s">
        <v>765</v>
      </c>
      <c r="N2084" s="498" t="s">
        <v>92</v>
      </c>
      <c r="O2084" s="498">
        <v>62140</v>
      </c>
      <c r="P2084" s="499" t="s">
        <v>2796</v>
      </c>
      <c r="Q2084" s="500">
        <v>0</v>
      </c>
      <c r="R2084" s="500">
        <v>0</v>
      </c>
      <c r="S2084" s="500">
        <v>4500000</v>
      </c>
      <c r="T2084" s="500">
        <v>5000000</v>
      </c>
      <c r="U2084" s="500">
        <v>9500000</v>
      </c>
      <c r="V2084" s="500">
        <v>4</v>
      </c>
      <c r="W2084" s="500">
        <v>0</v>
      </c>
      <c r="X2084" s="500">
        <v>4</v>
      </c>
      <c r="Y2084" s="501">
        <v>128.41999999999999</v>
      </c>
      <c r="Z2084" s="500">
        <v>5400</v>
      </c>
      <c r="AA2084" s="500">
        <v>117</v>
      </c>
    </row>
    <row r="2085" spans="1:27" s="497" customFormat="1" ht="19.5" customHeight="1">
      <c r="A2085" s="498" t="s">
        <v>10679</v>
      </c>
      <c r="B2085" s="675">
        <v>20410239425678</v>
      </c>
      <c r="C2085" s="498" t="s">
        <v>10680</v>
      </c>
      <c r="D2085" s="498" t="s">
        <v>69</v>
      </c>
      <c r="E2085" s="498" t="s">
        <v>70</v>
      </c>
      <c r="F2085" s="498" t="s">
        <v>2500</v>
      </c>
      <c r="G2085" s="498" t="s">
        <v>10227</v>
      </c>
      <c r="H2085" s="498" t="s">
        <v>10681</v>
      </c>
      <c r="I2085" s="498">
        <v>4</v>
      </c>
      <c r="J2085" s="499" t="s">
        <v>2796</v>
      </c>
      <c r="K2085" s="499" t="s">
        <v>2796</v>
      </c>
      <c r="L2085" s="498" t="s">
        <v>4598</v>
      </c>
      <c r="M2085" s="498" t="s">
        <v>708</v>
      </c>
      <c r="N2085" s="498" t="s">
        <v>91</v>
      </c>
      <c r="O2085" s="498">
        <v>41110</v>
      </c>
      <c r="P2085" s="499" t="s">
        <v>2796</v>
      </c>
      <c r="Q2085" s="500">
        <v>0</v>
      </c>
      <c r="R2085" s="500">
        <v>2000000</v>
      </c>
      <c r="S2085" s="500">
        <v>10000000</v>
      </c>
      <c r="T2085" s="500">
        <v>2000000</v>
      </c>
      <c r="U2085" s="500">
        <v>14000000</v>
      </c>
      <c r="V2085" s="500">
        <v>5</v>
      </c>
      <c r="W2085" s="500">
        <v>5</v>
      </c>
      <c r="X2085" s="500">
        <v>10</v>
      </c>
      <c r="Y2085" s="501">
        <v>141.44</v>
      </c>
      <c r="Z2085" s="500">
        <v>9128</v>
      </c>
      <c r="AA2085" s="500">
        <v>0</v>
      </c>
    </row>
    <row r="2086" spans="1:27" s="497" customFormat="1" ht="19.5" customHeight="1">
      <c r="A2086" s="498" t="s">
        <v>10682</v>
      </c>
      <c r="B2086" s="675">
        <v>20300239825672</v>
      </c>
      <c r="C2086" s="498" t="s">
        <v>10683</v>
      </c>
      <c r="D2086" s="498" t="s">
        <v>658</v>
      </c>
      <c r="E2086" s="498" t="s">
        <v>70</v>
      </c>
      <c r="F2086" s="498" t="s">
        <v>2500</v>
      </c>
      <c r="G2086" s="498" t="s">
        <v>10260</v>
      </c>
      <c r="H2086" s="498" t="s">
        <v>10684</v>
      </c>
      <c r="I2086" s="498">
        <v>6</v>
      </c>
      <c r="J2086" s="499" t="s">
        <v>2796</v>
      </c>
      <c r="K2086" s="499" t="s">
        <v>2796</v>
      </c>
      <c r="L2086" s="498" t="s">
        <v>562</v>
      </c>
      <c r="M2086" s="498" t="s">
        <v>562</v>
      </c>
      <c r="N2086" s="498" t="s">
        <v>21</v>
      </c>
      <c r="O2086" s="498">
        <v>30140</v>
      </c>
      <c r="P2086" s="499" t="s">
        <v>2796</v>
      </c>
      <c r="Q2086" s="500">
        <v>10000000</v>
      </c>
      <c r="R2086" s="500">
        <v>2000000</v>
      </c>
      <c r="S2086" s="500">
        <v>2000000</v>
      </c>
      <c r="T2086" s="500">
        <v>1000000</v>
      </c>
      <c r="U2086" s="500">
        <v>15000000</v>
      </c>
      <c r="V2086" s="500">
        <v>3</v>
      </c>
      <c r="W2086" s="500">
        <v>1</v>
      </c>
      <c r="X2086" s="500">
        <v>4</v>
      </c>
      <c r="Y2086" s="501">
        <v>260.7</v>
      </c>
      <c r="Z2086" s="500">
        <v>2600</v>
      </c>
      <c r="AA2086" s="500">
        <v>0</v>
      </c>
    </row>
    <row r="2087" spans="1:27" s="497" customFormat="1" ht="19.5" customHeight="1">
      <c r="A2087" s="498" t="s">
        <v>10685</v>
      </c>
      <c r="B2087" s="675">
        <v>20570241025673</v>
      </c>
      <c r="C2087" s="498" t="s">
        <v>10686</v>
      </c>
      <c r="D2087" s="498" t="s">
        <v>69</v>
      </c>
      <c r="E2087" s="498" t="s">
        <v>70</v>
      </c>
      <c r="F2087" s="498" t="s">
        <v>2500</v>
      </c>
      <c r="G2087" s="498" t="s">
        <v>10605</v>
      </c>
      <c r="H2087" s="498" t="s">
        <v>10687</v>
      </c>
      <c r="I2087" s="498">
        <v>7</v>
      </c>
      <c r="J2087" s="499" t="s">
        <v>25</v>
      </c>
      <c r="K2087" s="499" t="s">
        <v>25</v>
      </c>
      <c r="L2087" s="498" t="s">
        <v>10688</v>
      </c>
      <c r="M2087" s="498" t="s">
        <v>8598</v>
      </c>
      <c r="N2087" s="498" t="s">
        <v>102</v>
      </c>
      <c r="O2087" s="498">
        <v>57190</v>
      </c>
      <c r="P2087" s="499">
        <v>26785350</v>
      </c>
      <c r="Q2087" s="500">
        <v>155000</v>
      </c>
      <c r="R2087" s="500">
        <v>5000000</v>
      </c>
      <c r="S2087" s="500">
        <v>10000000</v>
      </c>
      <c r="T2087" s="500">
        <v>5000000</v>
      </c>
      <c r="U2087" s="500">
        <v>20155000</v>
      </c>
      <c r="V2087" s="500">
        <v>7</v>
      </c>
      <c r="W2087" s="500">
        <v>0</v>
      </c>
      <c r="X2087" s="500">
        <v>7</v>
      </c>
      <c r="Y2087" s="501">
        <v>238.83199999999999</v>
      </c>
      <c r="Z2087" s="500">
        <v>5411</v>
      </c>
      <c r="AA2087" s="500">
        <v>4605</v>
      </c>
    </row>
    <row r="2088" spans="1:27" s="497" customFormat="1" ht="19.5" customHeight="1">
      <c r="A2088" s="498" t="s">
        <v>10689</v>
      </c>
      <c r="B2088" s="675">
        <v>20120223425671</v>
      </c>
      <c r="C2088" s="498" t="s">
        <v>10690</v>
      </c>
      <c r="D2088" s="498" t="s">
        <v>10691</v>
      </c>
      <c r="E2088" s="498" t="s">
        <v>13</v>
      </c>
      <c r="F2088" s="498" t="s">
        <v>5584</v>
      </c>
      <c r="G2088" s="498" t="s">
        <v>10289</v>
      </c>
      <c r="H2088" s="498" t="s">
        <v>10692</v>
      </c>
      <c r="I2088" s="498">
        <v>8</v>
      </c>
      <c r="J2088" s="499" t="s">
        <v>2796</v>
      </c>
      <c r="K2088" s="499" t="s">
        <v>2796</v>
      </c>
      <c r="L2088" s="498" t="s">
        <v>662</v>
      </c>
      <c r="M2088" s="498" t="s">
        <v>589</v>
      </c>
      <c r="N2088" s="498" t="s">
        <v>14</v>
      </c>
      <c r="O2088" s="498">
        <v>11150</v>
      </c>
      <c r="P2088" s="499">
        <v>22941018</v>
      </c>
      <c r="Q2088" s="500">
        <v>15000000</v>
      </c>
      <c r="R2088" s="500">
        <v>10000000</v>
      </c>
      <c r="S2088" s="500">
        <v>3000000</v>
      </c>
      <c r="T2088" s="500">
        <v>5000000</v>
      </c>
      <c r="U2088" s="500">
        <v>33000000</v>
      </c>
      <c r="V2088" s="500">
        <v>13</v>
      </c>
      <c r="W2088" s="500">
        <v>7</v>
      </c>
      <c r="X2088" s="500">
        <v>20</v>
      </c>
      <c r="Y2088" s="501">
        <v>263.49</v>
      </c>
      <c r="Z2088" s="500">
        <v>6907</v>
      </c>
      <c r="AA2088" s="500">
        <v>1868</v>
      </c>
    </row>
    <row r="2089" spans="1:27" s="497" customFormat="1" ht="19.5" customHeight="1">
      <c r="A2089" s="498" t="s">
        <v>10693</v>
      </c>
      <c r="B2089" s="675">
        <v>20210241925677</v>
      </c>
      <c r="C2089" s="498" t="s">
        <v>10694</v>
      </c>
      <c r="D2089" s="498" t="s">
        <v>10695</v>
      </c>
      <c r="E2089" s="498" t="s">
        <v>13</v>
      </c>
      <c r="F2089" s="498" t="s">
        <v>2583</v>
      </c>
      <c r="G2089" s="498" t="s">
        <v>10411</v>
      </c>
      <c r="H2089" s="498" t="s">
        <v>10696</v>
      </c>
      <c r="I2089" s="498">
        <v>2</v>
      </c>
      <c r="J2089" s="499">
        <v>14</v>
      </c>
      <c r="K2089" s="499" t="s">
        <v>10697</v>
      </c>
      <c r="L2089" s="498" t="s">
        <v>617</v>
      </c>
      <c r="M2089" s="498" t="s">
        <v>33</v>
      </c>
      <c r="N2089" s="498" t="s">
        <v>20</v>
      </c>
      <c r="O2089" s="498">
        <v>21180</v>
      </c>
      <c r="P2089" s="499" t="s">
        <v>2796</v>
      </c>
      <c r="Q2089" s="500">
        <v>41000000</v>
      </c>
      <c r="R2089" s="500">
        <v>13000000</v>
      </c>
      <c r="S2089" s="500">
        <v>16500000</v>
      </c>
      <c r="T2089" s="500">
        <v>10000000</v>
      </c>
      <c r="U2089" s="500">
        <v>80500000</v>
      </c>
      <c r="V2089" s="500">
        <v>32</v>
      </c>
      <c r="W2089" s="500">
        <v>16</v>
      </c>
      <c r="X2089" s="500">
        <v>48</v>
      </c>
      <c r="Y2089" s="501">
        <v>497.25</v>
      </c>
      <c r="Z2089" s="500">
        <v>37050</v>
      </c>
      <c r="AA2089" s="500">
        <v>16500</v>
      </c>
    </row>
    <row r="2090" spans="1:27" s="497" customFormat="1" ht="19.5" customHeight="1">
      <c r="A2090" s="498" t="s">
        <v>10698</v>
      </c>
      <c r="B2090" s="675">
        <v>20130235825677</v>
      </c>
      <c r="C2090" s="498" t="s">
        <v>10699</v>
      </c>
      <c r="D2090" s="498" t="s">
        <v>10700</v>
      </c>
      <c r="E2090" s="498" t="s">
        <v>1870</v>
      </c>
      <c r="F2090" s="498" t="s">
        <v>2796</v>
      </c>
      <c r="G2090" s="498" t="s">
        <v>10462</v>
      </c>
      <c r="H2090" s="498" t="s">
        <v>10701</v>
      </c>
      <c r="I2090" s="498" t="s">
        <v>2796</v>
      </c>
      <c r="J2090" s="498" t="s">
        <v>2796</v>
      </c>
      <c r="K2090" s="498" t="s">
        <v>2796</v>
      </c>
      <c r="L2090" s="498" t="s">
        <v>1562</v>
      </c>
      <c r="M2090" s="498" t="s">
        <v>716</v>
      </c>
      <c r="N2090" s="498" t="s">
        <v>8</v>
      </c>
      <c r="O2090" s="498">
        <v>12160</v>
      </c>
      <c r="P2090" s="499" t="s">
        <v>2796</v>
      </c>
      <c r="Q2090" s="500">
        <v>30000000</v>
      </c>
      <c r="R2090" s="500">
        <v>10000000</v>
      </c>
      <c r="S2090" s="500">
        <v>5000000</v>
      </c>
      <c r="T2090" s="500">
        <v>10000000</v>
      </c>
      <c r="U2090" s="500">
        <v>55000000</v>
      </c>
      <c r="V2090" s="500">
        <v>74</v>
      </c>
      <c r="W2090" s="500">
        <v>2</v>
      </c>
      <c r="X2090" s="500">
        <v>76</v>
      </c>
      <c r="Y2090" s="501">
        <v>487.51</v>
      </c>
      <c r="Z2090" s="500">
        <v>900</v>
      </c>
      <c r="AA2090" s="500">
        <v>0</v>
      </c>
    </row>
    <row r="2091" spans="1:27" s="497" customFormat="1" ht="19.5" customHeight="1">
      <c r="A2091" s="498" t="s">
        <v>10702</v>
      </c>
      <c r="B2091" s="675">
        <v>20110239725677</v>
      </c>
      <c r="C2091" s="498" t="s">
        <v>10703</v>
      </c>
      <c r="D2091" s="498" t="s">
        <v>1398</v>
      </c>
      <c r="E2091" s="498" t="s">
        <v>99</v>
      </c>
      <c r="F2091" s="498" t="s">
        <v>2135</v>
      </c>
      <c r="G2091" s="498" t="s">
        <v>10303</v>
      </c>
      <c r="H2091" s="498" t="s">
        <v>10704</v>
      </c>
      <c r="I2091" s="498">
        <v>1</v>
      </c>
      <c r="J2091" s="498" t="s">
        <v>10705</v>
      </c>
      <c r="K2091" s="498" t="s">
        <v>332</v>
      </c>
      <c r="L2091" s="498" t="s">
        <v>9</v>
      </c>
      <c r="M2091" s="498" t="s">
        <v>9</v>
      </c>
      <c r="N2091" s="498" t="s">
        <v>10</v>
      </c>
      <c r="O2091" s="498">
        <v>10570</v>
      </c>
      <c r="P2091" s="499" t="s">
        <v>2796</v>
      </c>
      <c r="Q2091" s="500">
        <v>5000000</v>
      </c>
      <c r="R2091" s="500">
        <v>10000000</v>
      </c>
      <c r="S2091" s="500">
        <v>3000000</v>
      </c>
      <c r="T2091" s="500">
        <v>2000000</v>
      </c>
      <c r="U2091" s="500">
        <v>20000000</v>
      </c>
      <c r="V2091" s="500">
        <v>12</v>
      </c>
      <c r="W2091" s="500">
        <v>3</v>
      </c>
      <c r="X2091" s="500">
        <v>15</v>
      </c>
      <c r="Y2091" s="501">
        <v>440.73</v>
      </c>
      <c r="Z2091" s="500">
        <v>944</v>
      </c>
      <c r="AA2091" s="500">
        <v>441</v>
      </c>
    </row>
    <row r="2092" spans="1:27" s="497" customFormat="1" ht="19.5" customHeight="1">
      <c r="A2092" s="498" t="s">
        <v>10706</v>
      </c>
      <c r="B2092" s="675">
        <v>20210229325676</v>
      </c>
      <c r="C2092" s="498" t="s">
        <v>10707</v>
      </c>
      <c r="D2092" s="498" t="s">
        <v>10708</v>
      </c>
      <c r="E2092" s="498" t="s">
        <v>17</v>
      </c>
      <c r="F2092" s="498" t="s">
        <v>2612</v>
      </c>
      <c r="G2092" s="498" t="s">
        <v>10275</v>
      </c>
      <c r="H2092" s="498" t="s">
        <v>10709</v>
      </c>
      <c r="I2092" s="498">
        <v>8</v>
      </c>
      <c r="J2092" s="499" t="s">
        <v>25</v>
      </c>
      <c r="K2092" s="499" t="s">
        <v>25</v>
      </c>
      <c r="L2092" s="498" t="s">
        <v>755</v>
      </c>
      <c r="M2092" s="498" t="s">
        <v>33</v>
      </c>
      <c r="N2092" s="498" t="s">
        <v>20</v>
      </c>
      <c r="O2092" s="498">
        <v>21180</v>
      </c>
      <c r="P2092" s="499" t="s">
        <v>2796</v>
      </c>
      <c r="Q2092" s="500">
        <v>5000000</v>
      </c>
      <c r="R2092" s="500">
        <v>10000000</v>
      </c>
      <c r="S2092" s="500">
        <v>5000000</v>
      </c>
      <c r="T2092" s="500">
        <v>10000000</v>
      </c>
      <c r="U2092" s="500">
        <v>30000000</v>
      </c>
      <c r="V2092" s="500">
        <v>12</v>
      </c>
      <c r="W2092" s="500">
        <v>0</v>
      </c>
      <c r="X2092" s="500">
        <v>12</v>
      </c>
      <c r="Y2092" s="501">
        <v>476.1</v>
      </c>
      <c r="Z2092" s="500">
        <v>14120</v>
      </c>
      <c r="AA2092" s="500">
        <v>364</v>
      </c>
    </row>
    <row r="2093" spans="1:27" s="497" customFormat="1" ht="19.5" customHeight="1">
      <c r="A2093" s="498" t="s">
        <v>10710</v>
      </c>
      <c r="B2093" s="675">
        <v>20120239525670</v>
      </c>
      <c r="C2093" s="498" t="s">
        <v>10711</v>
      </c>
      <c r="D2093" s="498" t="s">
        <v>10712</v>
      </c>
      <c r="E2093" s="498" t="s">
        <v>37</v>
      </c>
      <c r="F2093" s="498" t="s">
        <v>3343</v>
      </c>
      <c r="G2093" s="498" t="s">
        <v>10294</v>
      </c>
      <c r="H2093" s="498">
        <v>45797</v>
      </c>
      <c r="I2093" s="498">
        <v>3</v>
      </c>
      <c r="J2093" s="499" t="s">
        <v>25</v>
      </c>
      <c r="K2093" s="499" t="s">
        <v>25</v>
      </c>
      <c r="L2093" s="498" t="s">
        <v>624</v>
      </c>
      <c r="M2093" s="498" t="s">
        <v>589</v>
      </c>
      <c r="N2093" s="498" t="s">
        <v>14</v>
      </c>
      <c r="O2093" s="498">
        <v>11150</v>
      </c>
      <c r="P2093" s="499">
        <v>815595247</v>
      </c>
      <c r="Q2093" s="500">
        <v>2750000</v>
      </c>
      <c r="R2093" s="500">
        <v>2250000</v>
      </c>
      <c r="S2093" s="500">
        <v>8000000</v>
      </c>
      <c r="T2093" s="500">
        <v>7000000</v>
      </c>
      <c r="U2093" s="500">
        <v>20000000</v>
      </c>
      <c r="V2093" s="500">
        <v>10</v>
      </c>
      <c r="W2093" s="500">
        <v>2</v>
      </c>
      <c r="X2093" s="500">
        <v>12</v>
      </c>
      <c r="Y2093" s="501">
        <v>198.91</v>
      </c>
      <c r="Z2093" s="500">
        <v>634</v>
      </c>
      <c r="AA2093" s="500">
        <v>330</v>
      </c>
    </row>
    <row r="2094" spans="1:27" s="497" customFormat="1" ht="19.5" customHeight="1">
      <c r="A2094" s="498" t="s">
        <v>10713</v>
      </c>
      <c r="B2094" s="675">
        <v>20340241525670</v>
      </c>
      <c r="C2094" s="498" t="s">
        <v>10714</v>
      </c>
      <c r="D2094" s="498" t="s">
        <v>10715</v>
      </c>
      <c r="E2094" s="498" t="s">
        <v>37</v>
      </c>
      <c r="F2094" s="498" t="s">
        <v>2607</v>
      </c>
      <c r="G2094" s="498" t="s">
        <v>10411</v>
      </c>
      <c r="H2094" s="498" t="s">
        <v>10716</v>
      </c>
      <c r="I2094" s="498">
        <v>4</v>
      </c>
      <c r="J2094" s="498" t="s">
        <v>25</v>
      </c>
      <c r="K2094" s="498" t="s">
        <v>25</v>
      </c>
      <c r="L2094" s="498" t="s">
        <v>9005</v>
      </c>
      <c r="M2094" s="498" t="s">
        <v>478</v>
      </c>
      <c r="N2094" s="498" t="s">
        <v>85</v>
      </c>
      <c r="O2094" s="498">
        <v>34150</v>
      </c>
      <c r="P2094" s="499">
        <v>911645256</v>
      </c>
      <c r="Q2094" s="500">
        <v>0</v>
      </c>
      <c r="R2094" s="500">
        <v>8000000</v>
      </c>
      <c r="S2094" s="500">
        <v>10000000</v>
      </c>
      <c r="T2094" s="500">
        <v>3000000</v>
      </c>
      <c r="U2094" s="500">
        <v>21000000</v>
      </c>
      <c r="V2094" s="500">
        <v>5</v>
      </c>
      <c r="W2094" s="500">
        <v>0</v>
      </c>
      <c r="X2094" s="500">
        <v>5</v>
      </c>
      <c r="Y2094" s="501">
        <v>207</v>
      </c>
      <c r="Z2094" s="500">
        <v>4800</v>
      </c>
      <c r="AA2094" s="500">
        <v>1800</v>
      </c>
    </row>
    <row r="2095" spans="1:27" s="497" customFormat="1" ht="19.5" customHeight="1">
      <c r="A2095" s="498" t="s">
        <v>10717</v>
      </c>
      <c r="B2095" s="675">
        <v>20740235025670</v>
      </c>
      <c r="C2095" s="498" t="s">
        <v>10718</v>
      </c>
      <c r="D2095" s="498" t="s">
        <v>10719</v>
      </c>
      <c r="E2095" s="498" t="s">
        <v>96</v>
      </c>
      <c r="F2095" s="498" t="s">
        <v>2632</v>
      </c>
      <c r="G2095" s="498" t="s">
        <v>10400</v>
      </c>
      <c r="H2095" s="498" t="s">
        <v>1767</v>
      </c>
      <c r="I2095" s="498">
        <v>1</v>
      </c>
      <c r="J2095" s="499" t="s">
        <v>2796</v>
      </c>
      <c r="K2095" s="499" t="s">
        <v>2796</v>
      </c>
      <c r="L2095" s="498" t="s">
        <v>6</v>
      </c>
      <c r="M2095" s="498" t="s">
        <v>2</v>
      </c>
      <c r="N2095" s="498" t="s">
        <v>3</v>
      </c>
      <c r="O2095" s="498">
        <v>74000</v>
      </c>
      <c r="P2095" s="499">
        <v>957645875</v>
      </c>
      <c r="Q2095" s="500">
        <v>1216502</v>
      </c>
      <c r="R2095" s="500">
        <v>21197342</v>
      </c>
      <c r="S2095" s="500">
        <v>17500000</v>
      </c>
      <c r="T2095" s="500">
        <v>6000000</v>
      </c>
      <c r="U2095" s="500">
        <v>45913844</v>
      </c>
      <c r="V2095" s="500">
        <v>16</v>
      </c>
      <c r="W2095" s="500">
        <v>0</v>
      </c>
      <c r="X2095" s="500">
        <v>16</v>
      </c>
      <c r="Y2095" s="501">
        <v>423.43</v>
      </c>
      <c r="Z2095" s="500">
        <v>2464</v>
      </c>
      <c r="AA2095" s="500">
        <v>1000</v>
      </c>
    </row>
    <row r="2096" spans="1:27" s="497" customFormat="1" ht="19.5" customHeight="1">
      <c r="A2096" s="498" t="s">
        <v>10720</v>
      </c>
      <c r="B2096" s="675">
        <v>20110232125677</v>
      </c>
      <c r="C2096" s="498" t="s">
        <v>656</v>
      </c>
      <c r="D2096" s="498" t="s">
        <v>10721</v>
      </c>
      <c r="E2096" s="498">
        <v>72</v>
      </c>
      <c r="F2096" s="498" t="s">
        <v>3475</v>
      </c>
      <c r="G2096" s="498" t="s">
        <v>10279</v>
      </c>
      <c r="H2096" s="498" t="s">
        <v>10722</v>
      </c>
      <c r="I2096" s="498">
        <v>20</v>
      </c>
      <c r="J2096" s="498" t="s">
        <v>2796</v>
      </c>
      <c r="K2096" s="498" t="s">
        <v>2796</v>
      </c>
      <c r="L2096" s="498" t="s">
        <v>319</v>
      </c>
      <c r="M2096" s="498" t="s">
        <v>320</v>
      </c>
      <c r="N2096" s="498" t="s">
        <v>10</v>
      </c>
      <c r="O2096" s="498">
        <v>10540</v>
      </c>
      <c r="P2096" s="499" t="s">
        <v>2796</v>
      </c>
      <c r="Q2096" s="500">
        <v>65000000</v>
      </c>
      <c r="R2096" s="500">
        <v>20000000</v>
      </c>
      <c r="S2096" s="500">
        <v>65000000</v>
      </c>
      <c r="T2096" s="500">
        <v>75000000</v>
      </c>
      <c r="U2096" s="500">
        <v>225000000</v>
      </c>
      <c r="V2096" s="500">
        <v>123</v>
      </c>
      <c r="W2096" s="500">
        <v>32</v>
      </c>
      <c r="X2096" s="500">
        <v>155</v>
      </c>
      <c r="Y2096" s="501">
        <v>482.09</v>
      </c>
      <c r="Z2096" s="500">
        <v>3480</v>
      </c>
      <c r="AA2096" s="500">
        <v>3279</v>
      </c>
    </row>
    <row r="2097" spans="1:27" s="497" customFormat="1" ht="19.5" customHeight="1">
      <c r="A2097" s="498" t="s">
        <v>10723</v>
      </c>
      <c r="B2097" s="675">
        <v>20140236225678</v>
      </c>
      <c r="C2097" s="498" t="s">
        <v>10724</v>
      </c>
      <c r="D2097" s="498" t="s">
        <v>7942</v>
      </c>
      <c r="E2097" s="498">
        <v>72</v>
      </c>
      <c r="F2097" s="498" t="s">
        <v>4366</v>
      </c>
      <c r="G2097" s="498" t="s">
        <v>10462</v>
      </c>
      <c r="H2097" s="498" t="s">
        <v>10725</v>
      </c>
      <c r="I2097" s="498">
        <v>2</v>
      </c>
      <c r="J2097" s="499" t="s">
        <v>25</v>
      </c>
      <c r="K2097" s="499" t="s">
        <v>25</v>
      </c>
      <c r="L2097" s="498" t="s">
        <v>644</v>
      </c>
      <c r="M2097" s="498" t="s">
        <v>618</v>
      </c>
      <c r="N2097" s="498" t="s">
        <v>26</v>
      </c>
      <c r="O2097" s="498">
        <v>13170</v>
      </c>
      <c r="P2097" s="499">
        <v>637946699</v>
      </c>
      <c r="Q2097" s="500">
        <v>850000</v>
      </c>
      <c r="R2097" s="500">
        <v>800000</v>
      </c>
      <c r="S2097" s="500">
        <v>7000000</v>
      </c>
      <c r="T2097" s="500">
        <v>5000000</v>
      </c>
      <c r="U2097" s="500">
        <v>13650000</v>
      </c>
      <c r="V2097" s="500">
        <v>6</v>
      </c>
      <c r="W2097" s="500">
        <v>4</v>
      </c>
      <c r="X2097" s="500">
        <v>10</v>
      </c>
      <c r="Y2097" s="501">
        <v>164.82</v>
      </c>
      <c r="Z2097" s="500">
        <v>963</v>
      </c>
      <c r="AA2097" s="500">
        <v>868</v>
      </c>
    </row>
    <row r="2098" spans="1:27" s="497" customFormat="1" ht="19.5" customHeight="1">
      <c r="A2098" s="498" t="s">
        <v>10726</v>
      </c>
      <c r="B2098" s="675">
        <v>20740230625672</v>
      </c>
      <c r="C2098" s="498" t="s">
        <v>10633</v>
      </c>
      <c r="D2098" s="498" t="s">
        <v>10143</v>
      </c>
      <c r="E2098" s="498">
        <v>73</v>
      </c>
      <c r="F2098" s="498" t="s">
        <v>3757</v>
      </c>
      <c r="G2098" s="498" t="s">
        <v>10359</v>
      </c>
      <c r="H2098" s="498">
        <v>42614</v>
      </c>
      <c r="I2098" s="498">
        <v>4</v>
      </c>
      <c r="J2098" s="498" t="s">
        <v>2796</v>
      </c>
      <c r="K2098" s="498" t="s">
        <v>2796</v>
      </c>
      <c r="L2098" s="498" t="s">
        <v>689</v>
      </c>
      <c r="M2098" s="498" t="s">
        <v>2</v>
      </c>
      <c r="N2098" s="498" t="s">
        <v>3</v>
      </c>
      <c r="O2098" s="498">
        <v>74000</v>
      </c>
      <c r="P2098" s="499" t="s">
        <v>2796</v>
      </c>
      <c r="Q2098" s="500">
        <v>14000000</v>
      </c>
      <c r="R2098" s="500">
        <v>13000000</v>
      </c>
      <c r="S2098" s="500">
        <v>10000000</v>
      </c>
      <c r="T2098" s="500">
        <v>20000000</v>
      </c>
      <c r="U2098" s="500">
        <v>57000000</v>
      </c>
      <c r="V2098" s="500">
        <v>30</v>
      </c>
      <c r="W2098" s="500">
        <v>25</v>
      </c>
      <c r="X2098" s="500">
        <v>55</v>
      </c>
      <c r="Y2098" s="501">
        <v>496.5</v>
      </c>
      <c r="Z2098" s="500">
        <v>9688</v>
      </c>
      <c r="AA2098" s="500">
        <v>960</v>
      </c>
    </row>
    <row r="2099" spans="1:27" s="497" customFormat="1" ht="19.5" customHeight="1">
      <c r="A2099" s="498" t="s">
        <v>10727</v>
      </c>
      <c r="B2099" s="675">
        <v>20740230725670</v>
      </c>
      <c r="C2099" s="498" t="s">
        <v>10728</v>
      </c>
      <c r="D2099" s="498" t="s">
        <v>10729</v>
      </c>
      <c r="E2099" s="498" t="s">
        <v>80</v>
      </c>
      <c r="F2099" s="498" t="s">
        <v>2690</v>
      </c>
      <c r="G2099" s="498" t="s">
        <v>10359</v>
      </c>
      <c r="H2099" s="498" t="s">
        <v>10730</v>
      </c>
      <c r="I2099" s="498">
        <v>2</v>
      </c>
      <c r="J2099" s="498" t="s">
        <v>2796</v>
      </c>
      <c r="K2099" s="498" t="s">
        <v>2796</v>
      </c>
      <c r="L2099" s="498" t="s">
        <v>596</v>
      </c>
      <c r="M2099" s="498" t="s">
        <v>2</v>
      </c>
      <c r="N2099" s="498" t="s">
        <v>3</v>
      </c>
      <c r="O2099" s="498">
        <v>74000</v>
      </c>
      <c r="P2099" s="499">
        <v>924801729</v>
      </c>
      <c r="Q2099" s="500">
        <v>0</v>
      </c>
      <c r="R2099" s="500">
        <v>0</v>
      </c>
      <c r="S2099" s="500">
        <v>5000000</v>
      </c>
      <c r="T2099" s="500">
        <v>5000000</v>
      </c>
      <c r="U2099" s="500">
        <v>10000000</v>
      </c>
      <c r="V2099" s="500">
        <v>20</v>
      </c>
      <c r="W2099" s="500">
        <v>20</v>
      </c>
      <c r="X2099" s="500">
        <v>40</v>
      </c>
      <c r="Y2099" s="501">
        <v>424.1</v>
      </c>
      <c r="Z2099" s="500">
        <v>36208</v>
      </c>
      <c r="AA2099" s="500">
        <v>17604</v>
      </c>
    </row>
    <row r="2100" spans="1:27" s="497" customFormat="1" ht="19.5" customHeight="1">
      <c r="A2100" s="498" t="s">
        <v>10731</v>
      </c>
      <c r="B2100" s="675">
        <v>20200229825676</v>
      </c>
      <c r="C2100" s="498" t="s">
        <v>10732</v>
      </c>
      <c r="D2100" s="498" t="s">
        <v>7053</v>
      </c>
      <c r="E2100" s="498" t="s">
        <v>7</v>
      </c>
      <c r="F2100" s="498" t="s">
        <v>3393</v>
      </c>
      <c r="G2100" s="498" t="s">
        <v>10733</v>
      </c>
      <c r="H2100" s="498" t="s">
        <v>10734</v>
      </c>
      <c r="I2100" s="498">
        <v>2</v>
      </c>
      <c r="J2100" s="499" t="s">
        <v>2796</v>
      </c>
      <c r="K2100" s="498" t="s">
        <v>2796</v>
      </c>
      <c r="L2100" s="498" t="s">
        <v>582</v>
      </c>
      <c r="M2100" s="498" t="s">
        <v>329</v>
      </c>
      <c r="N2100" s="498" t="s">
        <v>0</v>
      </c>
      <c r="O2100" s="498">
        <v>20230</v>
      </c>
      <c r="P2100" s="499" t="s">
        <v>10735</v>
      </c>
      <c r="Q2100" s="500">
        <v>4000000</v>
      </c>
      <c r="R2100" s="500">
        <v>1000000</v>
      </c>
      <c r="S2100" s="500">
        <v>15000000</v>
      </c>
      <c r="T2100" s="500">
        <v>10000000</v>
      </c>
      <c r="U2100" s="500">
        <v>30000000</v>
      </c>
      <c r="V2100" s="500">
        <v>8</v>
      </c>
      <c r="W2100" s="500">
        <v>9</v>
      </c>
      <c r="X2100" s="500">
        <v>17</v>
      </c>
      <c r="Y2100" s="501">
        <v>460</v>
      </c>
      <c r="Z2100" s="500">
        <v>1995</v>
      </c>
      <c r="AA2100" s="500">
        <v>1995</v>
      </c>
    </row>
    <row r="2101" spans="1:27" s="497" customFormat="1" ht="19.5" customHeight="1">
      <c r="A2101" s="498" t="s">
        <v>10736</v>
      </c>
      <c r="B2101" s="675">
        <v>20110241225674</v>
      </c>
      <c r="C2101" s="498" t="s">
        <v>10737</v>
      </c>
      <c r="D2101" s="498" t="s">
        <v>10738</v>
      </c>
      <c r="E2101" s="498" t="s">
        <v>7</v>
      </c>
      <c r="F2101" s="498" t="s">
        <v>3393</v>
      </c>
      <c r="G2101" s="498" t="s">
        <v>10411</v>
      </c>
      <c r="H2101" s="498" t="s">
        <v>10739</v>
      </c>
      <c r="I2101" s="498">
        <v>1</v>
      </c>
      <c r="J2101" s="499" t="s">
        <v>2796</v>
      </c>
      <c r="K2101" s="499" t="s">
        <v>2796</v>
      </c>
      <c r="L2101" s="498" t="s">
        <v>9</v>
      </c>
      <c r="M2101" s="498" t="s">
        <v>9</v>
      </c>
      <c r="N2101" s="498" t="s">
        <v>10</v>
      </c>
      <c r="O2101" s="498">
        <v>10570</v>
      </c>
      <c r="P2101" s="499" t="s">
        <v>10740</v>
      </c>
      <c r="Q2101" s="500">
        <v>0</v>
      </c>
      <c r="R2101" s="500">
        <v>24000000</v>
      </c>
      <c r="S2101" s="500">
        <v>11000000</v>
      </c>
      <c r="T2101" s="500">
        <v>5000000</v>
      </c>
      <c r="U2101" s="500">
        <v>40000000</v>
      </c>
      <c r="V2101" s="500">
        <v>6</v>
      </c>
      <c r="W2101" s="500">
        <v>11</v>
      </c>
      <c r="X2101" s="500">
        <v>17</v>
      </c>
      <c r="Y2101" s="501">
        <v>198.53</v>
      </c>
      <c r="Z2101" s="500">
        <v>3600</v>
      </c>
      <c r="AA2101" s="500">
        <v>2657</v>
      </c>
    </row>
    <row r="2102" spans="1:27" s="497" customFormat="1" ht="19.5" customHeight="1">
      <c r="A2102" s="498" t="s">
        <v>10741</v>
      </c>
      <c r="B2102" s="675">
        <v>20860240425671</v>
      </c>
      <c r="C2102" s="498" t="s">
        <v>10742</v>
      </c>
      <c r="D2102" s="498" t="s">
        <v>1564</v>
      </c>
      <c r="E2102" s="498" t="s">
        <v>231</v>
      </c>
      <c r="F2102" s="498" t="s">
        <v>3422</v>
      </c>
      <c r="G2102" s="498" t="s">
        <v>10303</v>
      </c>
      <c r="H2102" s="498">
        <v>144</v>
      </c>
      <c r="I2102" s="498">
        <v>6</v>
      </c>
      <c r="J2102" s="499" t="s">
        <v>25</v>
      </c>
      <c r="K2102" s="499" t="s">
        <v>25</v>
      </c>
      <c r="L2102" s="498" t="s">
        <v>10743</v>
      </c>
      <c r="M2102" s="498" t="s">
        <v>406</v>
      </c>
      <c r="N2102" s="498" t="s">
        <v>327</v>
      </c>
      <c r="O2102" s="498">
        <v>86110</v>
      </c>
      <c r="P2102" s="499">
        <v>966497892</v>
      </c>
      <c r="Q2102" s="500">
        <v>30000000</v>
      </c>
      <c r="R2102" s="500">
        <v>12000000</v>
      </c>
      <c r="S2102" s="500">
        <v>40000000</v>
      </c>
      <c r="T2102" s="500">
        <v>10000000</v>
      </c>
      <c r="U2102" s="500">
        <v>92000000</v>
      </c>
      <c r="V2102" s="500">
        <v>25</v>
      </c>
      <c r="W2102" s="500">
        <v>22</v>
      </c>
      <c r="X2102" s="500">
        <v>47</v>
      </c>
      <c r="Y2102" s="501">
        <v>441.89</v>
      </c>
      <c r="Z2102" s="500">
        <v>11650</v>
      </c>
      <c r="AA2102" s="500">
        <v>3040</v>
      </c>
    </row>
    <row r="2103" spans="1:27" s="497" customFormat="1" ht="19.5" customHeight="1">
      <c r="A2103" s="498" t="s">
        <v>10744</v>
      </c>
      <c r="B2103" s="675">
        <v>20130225725671</v>
      </c>
      <c r="C2103" s="498" t="s">
        <v>1414</v>
      </c>
      <c r="D2103" s="498" t="s">
        <v>10745</v>
      </c>
      <c r="E2103" s="498">
        <v>89</v>
      </c>
      <c r="F2103" s="498" t="s">
        <v>4408</v>
      </c>
      <c r="G2103" s="498" t="s">
        <v>10232</v>
      </c>
      <c r="H2103" s="498" t="s">
        <v>10746</v>
      </c>
      <c r="I2103" s="498">
        <v>3</v>
      </c>
      <c r="J2103" s="499" t="s">
        <v>2796</v>
      </c>
      <c r="K2103" s="499" t="s">
        <v>359</v>
      </c>
      <c r="L2103" s="498" t="s">
        <v>321</v>
      </c>
      <c r="M2103" s="498" t="s">
        <v>18</v>
      </c>
      <c r="N2103" s="498" t="s">
        <v>8</v>
      </c>
      <c r="O2103" s="498">
        <v>12120</v>
      </c>
      <c r="P2103" s="499" t="s">
        <v>2796</v>
      </c>
      <c r="Q2103" s="500">
        <v>4200000</v>
      </c>
      <c r="R2103" s="500">
        <v>10000000</v>
      </c>
      <c r="S2103" s="500">
        <v>23990000</v>
      </c>
      <c r="T2103" s="500">
        <v>8210000.0000000009</v>
      </c>
      <c r="U2103" s="500">
        <v>46400000</v>
      </c>
      <c r="V2103" s="500">
        <v>0</v>
      </c>
      <c r="W2103" s="500">
        <v>0</v>
      </c>
      <c r="X2103" s="500">
        <v>0</v>
      </c>
      <c r="Y2103" s="501">
        <v>373</v>
      </c>
      <c r="Z2103" s="500">
        <v>330</v>
      </c>
      <c r="AA2103" s="500">
        <v>323</v>
      </c>
    </row>
    <row r="2104" spans="1:27" s="497" customFormat="1" ht="19.5" customHeight="1">
      <c r="A2104" s="498" t="s">
        <v>10747</v>
      </c>
      <c r="B2104" s="675">
        <v>20460237725678</v>
      </c>
      <c r="C2104" s="498" t="s">
        <v>10748</v>
      </c>
      <c r="D2104" s="498" t="s">
        <v>10749</v>
      </c>
      <c r="E2104" s="498" t="s">
        <v>55</v>
      </c>
      <c r="F2104" s="498" t="s">
        <v>2725</v>
      </c>
      <c r="G2104" s="498" t="s">
        <v>10227</v>
      </c>
      <c r="H2104" s="498">
        <v>206</v>
      </c>
      <c r="I2104" s="499">
        <v>6</v>
      </c>
      <c r="J2104" s="499" t="s">
        <v>25</v>
      </c>
      <c r="K2104" s="499" t="s">
        <v>25</v>
      </c>
      <c r="L2104" s="498" t="s">
        <v>10750</v>
      </c>
      <c r="M2104" s="498" t="s">
        <v>457</v>
      </c>
      <c r="N2104" s="498" t="s">
        <v>416</v>
      </c>
      <c r="O2104" s="498">
        <v>46000</v>
      </c>
      <c r="P2104" s="499" t="s">
        <v>10751</v>
      </c>
      <c r="Q2104" s="500">
        <v>7000000</v>
      </c>
      <c r="R2104" s="500">
        <v>5000000</v>
      </c>
      <c r="S2104" s="500">
        <v>7500000</v>
      </c>
      <c r="T2104" s="500">
        <v>20000000</v>
      </c>
      <c r="U2104" s="500">
        <v>39500000</v>
      </c>
      <c r="V2104" s="500">
        <v>7</v>
      </c>
      <c r="W2104" s="500">
        <v>0</v>
      </c>
      <c r="X2104" s="500">
        <v>7</v>
      </c>
      <c r="Y2104" s="501">
        <v>367.9</v>
      </c>
      <c r="Z2104" s="500">
        <v>11388</v>
      </c>
      <c r="AA2104" s="500">
        <v>3076</v>
      </c>
    </row>
    <row r="2105" spans="1:27" s="497" customFormat="1" ht="19.5" customHeight="1">
      <c r="A2105" s="498" t="s">
        <v>10752</v>
      </c>
      <c r="B2105" s="675">
        <v>20740240925674</v>
      </c>
      <c r="C2105" s="498" t="s">
        <v>10753</v>
      </c>
      <c r="D2105" s="498" t="s">
        <v>10754</v>
      </c>
      <c r="E2105" s="498" t="s">
        <v>53</v>
      </c>
      <c r="F2105" s="498" t="s">
        <v>2742</v>
      </c>
      <c r="G2105" s="498" t="s">
        <v>10605</v>
      </c>
      <c r="H2105" s="498">
        <v>46997</v>
      </c>
      <c r="I2105" s="498">
        <v>3</v>
      </c>
      <c r="J2105" s="498" t="s">
        <v>2796</v>
      </c>
      <c r="K2105" s="498" t="s">
        <v>2796</v>
      </c>
      <c r="L2105" s="498" t="s">
        <v>689</v>
      </c>
      <c r="M2105" s="498" t="s">
        <v>2</v>
      </c>
      <c r="N2105" s="498" t="s">
        <v>3</v>
      </c>
      <c r="O2105" s="498">
        <v>74000</v>
      </c>
      <c r="P2105" s="499" t="s">
        <v>10755</v>
      </c>
      <c r="Q2105" s="500">
        <v>12245400</v>
      </c>
      <c r="R2105" s="500">
        <v>161001337</v>
      </c>
      <c r="S2105" s="500">
        <v>0</v>
      </c>
      <c r="T2105" s="500">
        <v>14000000</v>
      </c>
      <c r="U2105" s="500">
        <v>187246737</v>
      </c>
      <c r="V2105" s="500">
        <v>55</v>
      </c>
      <c r="W2105" s="500">
        <v>145</v>
      </c>
      <c r="X2105" s="500">
        <v>200</v>
      </c>
      <c r="Y2105" s="501">
        <v>464.3</v>
      </c>
      <c r="Z2105" s="500">
        <v>30580</v>
      </c>
      <c r="AA2105" s="500">
        <v>22806</v>
      </c>
    </row>
    <row r="2106" spans="1:27" s="497" customFormat="1" ht="19.5" customHeight="1">
      <c r="A2106" s="498" t="s">
        <v>10756</v>
      </c>
      <c r="B2106" s="675">
        <v>20200242025676</v>
      </c>
      <c r="C2106" s="498" t="s">
        <v>10757</v>
      </c>
      <c r="D2106" s="498" t="s">
        <v>7874</v>
      </c>
      <c r="E2106" s="498" t="s">
        <v>53</v>
      </c>
      <c r="F2106" s="498" t="s">
        <v>2742</v>
      </c>
      <c r="G2106" s="498" t="s">
        <v>10411</v>
      </c>
      <c r="H2106" s="498" t="s">
        <v>10758</v>
      </c>
      <c r="I2106" s="498">
        <v>10</v>
      </c>
      <c r="J2106" s="499" t="s">
        <v>2796</v>
      </c>
      <c r="K2106" s="499" t="s">
        <v>2796</v>
      </c>
      <c r="L2106" s="498" t="s">
        <v>393</v>
      </c>
      <c r="M2106" s="498" t="s">
        <v>329</v>
      </c>
      <c r="N2106" s="498" t="s">
        <v>0</v>
      </c>
      <c r="O2106" s="498">
        <v>20230</v>
      </c>
      <c r="P2106" s="498" t="s">
        <v>10759</v>
      </c>
      <c r="Q2106" s="500">
        <v>203000</v>
      </c>
      <c r="R2106" s="500">
        <v>0</v>
      </c>
      <c r="S2106" s="500">
        <v>11000000</v>
      </c>
      <c r="T2106" s="500">
        <v>5800000</v>
      </c>
      <c r="U2106" s="500">
        <v>17003000</v>
      </c>
      <c r="V2106" s="500">
        <v>24</v>
      </c>
      <c r="W2106" s="500">
        <v>25</v>
      </c>
      <c r="X2106" s="500">
        <v>49</v>
      </c>
      <c r="Y2106" s="501">
        <v>154</v>
      </c>
      <c r="Z2106" s="500">
        <v>2900</v>
      </c>
      <c r="AA2106" s="500">
        <v>2900</v>
      </c>
    </row>
    <row r="2107" spans="1:27" s="497" customFormat="1" ht="19.5" customHeight="1">
      <c r="A2107" s="498" t="s">
        <v>10760</v>
      </c>
      <c r="B2107" s="675">
        <v>20130227925675</v>
      </c>
      <c r="C2107" s="498" t="s">
        <v>10761</v>
      </c>
      <c r="D2107" s="498" t="s">
        <v>1693</v>
      </c>
      <c r="E2107" s="498">
        <v>92</v>
      </c>
      <c r="F2107" s="498" t="s">
        <v>2748</v>
      </c>
      <c r="G2107" s="498" t="s">
        <v>10240</v>
      </c>
      <c r="H2107" s="498" t="s">
        <v>10762</v>
      </c>
      <c r="I2107" s="498">
        <v>8</v>
      </c>
      <c r="J2107" s="498" t="s">
        <v>2796</v>
      </c>
      <c r="K2107" s="498" t="s">
        <v>2796</v>
      </c>
      <c r="L2107" s="498" t="s">
        <v>321</v>
      </c>
      <c r="M2107" s="498" t="s">
        <v>18</v>
      </c>
      <c r="N2107" s="498" t="s">
        <v>8</v>
      </c>
      <c r="O2107" s="498">
        <v>12120</v>
      </c>
      <c r="P2107" s="499" t="s">
        <v>2796</v>
      </c>
      <c r="Q2107" s="500">
        <v>18000000</v>
      </c>
      <c r="R2107" s="500">
        <v>18000000</v>
      </c>
      <c r="S2107" s="500">
        <v>8000000</v>
      </c>
      <c r="T2107" s="500">
        <v>10000000</v>
      </c>
      <c r="U2107" s="500">
        <v>54000000</v>
      </c>
      <c r="V2107" s="500">
        <v>4</v>
      </c>
      <c r="W2107" s="500">
        <v>3</v>
      </c>
      <c r="X2107" s="500">
        <v>7</v>
      </c>
      <c r="Y2107" s="501">
        <v>100</v>
      </c>
      <c r="Z2107" s="500">
        <v>2720</v>
      </c>
      <c r="AA2107" s="500">
        <v>2720</v>
      </c>
    </row>
    <row r="2108" spans="1:27" s="497" customFormat="1" ht="19.5" customHeight="1">
      <c r="A2108" s="498" t="s">
        <v>10763</v>
      </c>
      <c r="B2108" s="675">
        <v>20730235525670</v>
      </c>
      <c r="C2108" s="498" t="s">
        <v>10764</v>
      </c>
      <c r="D2108" s="498" t="s">
        <v>598</v>
      </c>
      <c r="E2108" s="498">
        <v>92</v>
      </c>
      <c r="F2108" s="498" t="s">
        <v>2748</v>
      </c>
      <c r="G2108" s="498" t="s">
        <v>10284</v>
      </c>
      <c r="H2108" s="498">
        <v>92</v>
      </c>
      <c r="I2108" s="498">
        <v>7</v>
      </c>
      <c r="J2108" s="499" t="s">
        <v>25</v>
      </c>
      <c r="K2108" s="499" t="s">
        <v>25</v>
      </c>
      <c r="L2108" s="498" t="s">
        <v>614</v>
      </c>
      <c r="M2108" s="498" t="s">
        <v>54</v>
      </c>
      <c r="N2108" s="498" t="s">
        <v>35</v>
      </c>
      <c r="O2108" s="498">
        <v>73210</v>
      </c>
      <c r="P2108" s="499" t="s">
        <v>2796</v>
      </c>
      <c r="Q2108" s="500">
        <v>18000000</v>
      </c>
      <c r="R2108" s="500">
        <v>12000000</v>
      </c>
      <c r="S2108" s="500">
        <v>4000000</v>
      </c>
      <c r="T2108" s="500">
        <v>6000000</v>
      </c>
      <c r="U2108" s="500">
        <v>40000000</v>
      </c>
      <c r="V2108" s="500">
        <v>32</v>
      </c>
      <c r="W2108" s="500">
        <v>4</v>
      </c>
      <c r="X2108" s="500">
        <v>36</v>
      </c>
      <c r="Y2108" s="501">
        <v>197</v>
      </c>
      <c r="Z2108" s="500">
        <v>1332</v>
      </c>
      <c r="AA2108" s="500">
        <v>450</v>
      </c>
    </row>
    <row r="2109" spans="1:27" s="497" customFormat="1" ht="19.5" customHeight="1">
      <c r="A2109" s="498" t="s">
        <v>10765</v>
      </c>
      <c r="B2109" s="675">
        <v>20120228925675</v>
      </c>
      <c r="C2109" s="498" t="s">
        <v>10766</v>
      </c>
      <c r="D2109" s="498" t="s">
        <v>10767</v>
      </c>
      <c r="E2109" s="498" t="s">
        <v>19</v>
      </c>
      <c r="F2109" s="498" t="s">
        <v>2065</v>
      </c>
      <c r="G2109" s="498" t="s">
        <v>10321</v>
      </c>
      <c r="H2109" s="498" t="s">
        <v>10768</v>
      </c>
      <c r="I2109" s="498">
        <v>6</v>
      </c>
      <c r="J2109" s="499" t="s">
        <v>2796</v>
      </c>
      <c r="K2109" s="498" t="s">
        <v>2796</v>
      </c>
      <c r="L2109" s="498" t="s">
        <v>1138</v>
      </c>
      <c r="M2109" s="498" t="s">
        <v>441</v>
      </c>
      <c r="N2109" s="498" t="s">
        <v>14</v>
      </c>
      <c r="O2109" s="498">
        <v>11120</v>
      </c>
      <c r="P2109" s="499" t="s">
        <v>10769</v>
      </c>
      <c r="Q2109" s="500">
        <v>50000000</v>
      </c>
      <c r="R2109" s="500">
        <v>25000000</v>
      </c>
      <c r="S2109" s="500">
        <v>20000000</v>
      </c>
      <c r="T2109" s="500">
        <v>10000000</v>
      </c>
      <c r="U2109" s="500">
        <v>105000000</v>
      </c>
      <c r="V2109" s="500">
        <v>20</v>
      </c>
      <c r="W2109" s="500">
        <v>5</v>
      </c>
      <c r="X2109" s="500">
        <v>25</v>
      </c>
      <c r="Y2109" s="501">
        <v>395.26</v>
      </c>
      <c r="Z2109" s="500">
        <v>2672</v>
      </c>
      <c r="AA2109" s="500">
        <v>1019</v>
      </c>
    </row>
    <row r="2110" spans="1:27" s="497" customFormat="1" ht="19.5" customHeight="1">
      <c r="A2110" s="498" t="s">
        <v>10770</v>
      </c>
      <c r="B2110" s="675">
        <v>20830232425674</v>
      </c>
      <c r="C2110" s="498" t="s">
        <v>10771</v>
      </c>
      <c r="D2110" s="498" t="s">
        <v>10772</v>
      </c>
      <c r="E2110" s="498" t="s">
        <v>19</v>
      </c>
      <c r="F2110" s="498" t="s">
        <v>2065</v>
      </c>
      <c r="G2110" s="498" t="s">
        <v>10251</v>
      </c>
      <c r="H2110" s="498" t="s">
        <v>10773</v>
      </c>
      <c r="I2110" s="498" t="s">
        <v>25</v>
      </c>
      <c r="J2110" s="499" t="s">
        <v>10774</v>
      </c>
      <c r="K2110" s="499" t="s">
        <v>10775</v>
      </c>
      <c r="L2110" s="498" t="s">
        <v>10776</v>
      </c>
      <c r="M2110" s="498" t="s">
        <v>630</v>
      </c>
      <c r="N2110" s="498" t="s">
        <v>501</v>
      </c>
      <c r="O2110" s="498">
        <v>83000</v>
      </c>
      <c r="P2110" s="499" t="s">
        <v>10777</v>
      </c>
      <c r="Q2110" s="500">
        <v>10000000</v>
      </c>
      <c r="R2110" s="500">
        <v>5000000</v>
      </c>
      <c r="S2110" s="500">
        <v>20000000</v>
      </c>
      <c r="T2110" s="500">
        <v>600000</v>
      </c>
      <c r="U2110" s="500">
        <v>35600000</v>
      </c>
      <c r="V2110" s="500">
        <v>10</v>
      </c>
      <c r="W2110" s="500">
        <v>0</v>
      </c>
      <c r="X2110" s="500">
        <v>10</v>
      </c>
      <c r="Y2110" s="501">
        <v>302.39</v>
      </c>
      <c r="Z2110" s="500">
        <v>1288</v>
      </c>
      <c r="AA2110" s="500">
        <v>522</v>
      </c>
    </row>
    <row r="2111" spans="1:27" s="497" customFormat="1" ht="19.5" customHeight="1">
      <c r="A2111" s="498" t="s">
        <v>10778</v>
      </c>
      <c r="B2111" s="675">
        <v>20740237425670</v>
      </c>
      <c r="C2111" s="498" t="s">
        <v>10779</v>
      </c>
      <c r="D2111" s="498" t="s">
        <v>10780</v>
      </c>
      <c r="E2111" s="498" t="s">
        <v>19</v>
      </c>
      <c r="F2111" s="498" t="s">
        <v>2065</v>
      </c>
      <c r="G2111" s="498" t="s">
        <v>10227</v>
      </c>
      <c r="H2111" s="498" t="s">
        <v>10781</v>
      </c>
      <c r="I2111" s="499">
        <v>5</v>
      </c>
      <c r="J2111" s="499" t="s">
        <v>2796</v>
      </c>
      <c r="K2111" s="498" t="s">
        <v>2796</v>
      </c>
      <c r="L2111" s="498" t="s">
        <v>364</v>
      </c>
      <c r="M2111" s="498" t="s">
        <v>56</v>
      </c>
      <c r="N2111" s="498" t="s">
        <v>3</v>
      </c>
      <c r="O2111" s="498">
        <v>74130</v>
      </c>
      <c r="P2111" s="499" t="s">
        <v>2796</v>
      </c>
      <c r="Q2111" s="500">
        <v>40000000</v>
      </c>
      <c r="R2111" s="500">
        <v>25000000</v>
      </c>
      <c r="S2111" s="500">
        <v>5000000</v>
      </c>
      <c r="T2111" s="500">
        <v>15000000</v>
      </c>
      <c r="U2111" s="500">
        <v>85000000</v>
      </c>
      <c r="V2111" s="500">
        <v>50</v>
      </c>
      <c r="W2111" s="500">
        <v>0</v>
      </c>
      <c r="X2111" s="500">
        <v>50</v>
      </c>
      <c r="Y2111" s="501">
        <v>156.84</v>
      </c>
      <c r="Z2111" s="500">
        <v>6400</v>
      </c>
      <c r="AA2111" s="500">
        <v>2308</v>
      </c>
    </row>
    <row r="2112" spans="1:27" s="497" customFormat="1" ht="19.5" customHeight="1">
      <c r="A2112" s="498" t="s">
        <v>10782</v>
      </c>
      <c r="B2112" s="675">
        <v>20200242325670</v>
      </c>
      <c r="C2112" s="498" t="s">
        <v>10783</v>
      </c>
      <c r="D2112" s="498" t="s">
        <v>10784</v>
      </c>
      <c r="E2112" s="498" t="s">
        <v>19</v>
      </c>
      <c r="F2112" s="498" t="s">
        <v>2065</v>
      </c>
      <c r="G2112" s="498" t="s">
        <v>10411</v>
      </c>
      <c r="H2112" s="498">
        <v>46661</v>
      </c>
      <c r="I2112" s="498">
        <v>10</v>
      </c>
      <c r="J2112" s="499" t="s">
        <v>2796</v>
      </c>
      <c r="K2112" s="499" t="s">
        <v>1397</v>
      </c>
      <c r="L2112" s="498" t="s">
        <v>653</v>
      </c>
      <c r="M2112" s="498" t="s">
        <v>579</v>
      </c>
      <c r="N2112" s="498" t="s">
        <v>0</v>
      </c>
      <c r="O2112" s="498">
        <v>20150</v>
      </c>
      <c r="P2112" s="499" t="s">
        <v>10785</v>
      </c>
      <c r="Q2112" s="500">
        <v>0</v>
      </c>
      <c r="R2112" s="500">
        <v>6500000</v>
      </c>
      <c r="S2112" s="500">
        <v>7500000</v>
      </c>
      <c r="T2112" s="500">
        <v>5000000</v>
      </c>
      <c r="U2112" s="500">
        <v>19000000</v>
      </c>
      <c r="V2112" s="500">
        <v>27</v>
      </c>
      <c r="W2112" s="500">
        <v>3</v>
      </c>
      <c r="X2112" s="500">
        <v>30</v>
      </c>
      <c r="Y2112" s="501">
        <v>148.91999999999999</v>
      </c>
      <c r="Z2112" s="500">
        <v>2300</v>
      </c>
      <c r="AA2112" s="500">
        <v>1390</v>
      </c>
    </row>
    <row r="2113" spans="1:27" s="497" customFormat="1" ht="19.5" customHeight="1">
      <c r="A2113" s="498" t="s">
        <v>10786</v>
      </c>
      <c r="B2113" s="675">
        <v>20160223725670</v>
      </c>
      <c r="C2113" s="498" t="s">
        <v>10787</v>
      </c>
      <c r="D2113" s="498" t="s">
        <v>10788</v>
      </c>
      <c r="E2113" s="498">
        <v>99</v>
      </c>
      <c r="F2113" s="498" t="s">
        <v>10789</v>
      </c>
      <c r="G2113" s="498" t="s">
        <v>10289</v>
      </c>
      <c r="H2113" s="498" t="s">
        <v>10790</v>
      </c>
      <c r="I2113" s="498">
        <v>2</v>
      </c>
      <c r="J2113" s="499" t="s">
        <v>25</v>
      </c>
      <c r="K2113" s="499" t="s">
        <v>25</v>
      </c>
      <c r="L2113" s="498" t="s">
        <v>9711</v>
      </c>
      <c r="M2113" s="498" t="s">
        <v>681</v>
      </c>
      <c r="N2113" s="498" t="s">
        <v>323</v>
      </c>
      <c r="O2113" s="498">
        <v>15130</v>
      </c>
      <c r="P2113" s="499" t="s">
        <v>2796</v>
      </c>
      <c r="Q2113" s="500">
        <v>15000000</v>
      </c>
      <c r="R2113" s="500">
        <v>15000000</v>
      </c>
      <c r="S2113" s="500">
        <v>35000000</v>
      </c>
      <c r="T2113" s="500">
        <v>35000000</v>
      </c>
      <c r="U2113" s="500">
        <v>100000000</v>
      </c>
      <c r="V2113" s="500">
        <v>25</v>
      </c>
      <c r="W2113" s="500">
        <v>10</v>
      </c>
      <c r="X2113" s="500">
        <v>35</v>
      </c>
      <c r="Y2113" s="501">
        <v>105</v>
      </c>
      <c r="Z2113" s="500">
        <v>84240</v>
      </c>
      <c r="AA2113" s="500">
        <v>570</v>
      </c>
    </row>
    <row r="2114" spans="1:27" s="497" customFormat="1" ht="19.5" customHeight="1">
      <c r="A2114" s="503" t="s">
        <v>10791</v>
      </c>
      <c r="B2114" s="676">
        <v>60190224825675</v>
      </c>
      <c r="C2114" s="503" t="s">
        <v>10792</v>
      </c>
      <c r="D2114" s="503" t="s">
        <v>10793</v>
      </c>
      <c r="E2114" s="503" t="s">
        <v>76</v>
      </c>
      <c r="F2114" s="503" t="s">
        <v>2607</v>
      </c>
      <c r="G2114" s="503" t="s">
        <v>10232</v>
      </c>
      <c r="H2114" s="503">
        <v>136</v>
      </c>
      <c r="I2114" s="503">
        <v>3</v>
      </c>
      <c r="J2114" s="504" t="s">
        <v>2796</v>
      </c>
      <c r="K2114" s="504" t="s">
        <v>2796</v>
      </c>
      <c r="L2114" s="503" t="s">
        <v>1401</v>
      </c>
      <c r="M2114" s="503" t="s">
        <v>358</v>
      </c>
      <c r="N2114" s="503" t="s">
        <v>12</v>
      </c>
      <c r="O2114" s="503">
        <v>18260</v>
      </c>
      <c r="P2114" s="504">
        <v>927455343</v>
      </c>
      <c r="Q2114" s="505">
        <v>350000</v>
      </c>
      <c r="R2114" s="505">
        <v>300000</v>
      </c>
      <c r="S2114" s="505">
        <v>2000000</v>
      </c>
      <c r="T2114" s="505">
        <v>2000000</v>
      </c>
      <c r="U2114" s="505">
        <v>4650000</v>
      </c>
      <c r="V2114" s="505">
        <v>7</v>
      </c>
      <c r="W2114" s="505">
        <v>6</v>
      </c>
      <c r="X2114" s="505">
        <v>13</v>
      </c>
      <c r="Y2114" s="506">
        <v>60.8</v>
      </c>
      <c r="Z2114" s="505">
        <v>1600</v>
      </c>
      <c r="AA2114" s="505">
        <v>240</v>
      </c>
    </row>
    <row r="2115" spans="1:27" ht="12.75"/>
    <row r="2116" spans="1:27" ht="12.75"/>
    <row r="2117" spans="1:27" ht="12.75"/>
    <row r="2118" spans="1:27" ht="12.75"/>
    <row r="2119" spans="1:27" ht="12.75"/>
    <row r="2120" spans="1:27" ht="12.75"/>
    <row r="2121" spans="1:27" ht="12.75"/>
    <row r="2122" spans="1:27" ht="12.75"/>
    <row r="2123" spans="1:27" ht="12.75"/>
    <row r="2124" spans="1:27" ht="12.75"/>
    <row r="2125" spans="1:27" ht="12.75"/>
    <row r="2126" spans="1:27" ht="12.75"/>
    <row r="2127" spans="1:27" ht="12.75"/>
    <row r="2128" spans="1:27" ht="12.75"/>
    <row r="2129" ht="12.75"/>
    <row r="2130" ht="12.75"/>
    <row r="2131" ht="12.75"/>
    <row r="2132" ht="12.75"/>
    <row r="2133" ht="12.75"/>
    <row r="2134" ht="12.75"/>
    <row r="2135" ht="12.75"/>
    <row r="2136" ht="12.75"/>
    <row r="2137" ht="12.75"/>
    <row r="2138" ht="12.75"/>
    <row r="2139" ht="12.75"/>
    <row r="2140" ht="12.75"/>
    <row r="2141" ht="12.75"/>
    <row r="2142" ht="12.75"/>
    <row r="2143" ht="12.75"/>
    <row r="2144" ht="12.75"/>
    <row r="2145" ht="12.75"/>
    <row r="2146" ht="12.75"/>
    <row r="2147" ht="12.75"/>
    <row r="2148" ht="12.75"/>
    <row r="2149" ht="12.75"/>
    <row r="2150" ht="12.75"/>
    <row r="2151" ht="12.75"/>
    <row r="2152" ht="12.75"/>
    <row r="2153" ht="12.75"/>
    <row r="2154" ht="12.75"/>
    <row r="2155" ht="12.75"/>
    <row r="2156" ht="12.75"/>
    <row r="2157" ht="12.75"/>
    <row r="2158" ht="12.75"/>
    <row r="2159" ht="12.75"/>
    <row r="2160" ht="12.75"/>
    <row r="2161" ht="12.75"/>
    <row r="2162" ht="12.75"/>
    <row r="2163" ht="12.75"/>
    <row r="2164" ht="12.75"/>
    <row r="2165" ht="12.75"/>
    <row r="2166" ht="12.75"/>
    <row r="2167" ht="12.75"/>
    <row r="2168" ht="12.75"/>
    <row r="2169" ht="12.75"/>
    <row r="2170" ht="12.75"/>
    <row r="2171" ht="12.75"/>
    <row r="2172" ht="12.75"/>
    <row r="2173" ht="12.75"/>
    <row r="2174" ht="12.75"/>
    <row r="2175" ht="12.75"/>
    <row r="2176" ht="12.75"/>
    <row r="2177" ht="12.75"/>
    <row r="2178" ht="12.75"/>
    <row r="2179" ht="12.75"/>
    <row r="2180" ht="12.75"/>
    <row r="2181" ht="12.75"/>
    <row r="2182" ht="12.75"/>
    <row r="2183" ht="12.75"/>
    <row r="2184" ht="12.75"/>
    <row r="2185" ht="12.75"/>
    <row r="2186" ht="12.75"/>
    <row r="2187" ht="12.75"/>
    <row r="2188" ht="12.75"/>
    <row r="2189" ht="12.75"/>
    <row r="2190" ht="12.75"/>
    <row r="2191" ht="12.75"/>
    <row r="2192" ht="12.75"/>
    <row r="2193" ht="12.75"/>
    <row r="2194" ht="12.75"/>
    <row r="2195" ht="12.75"/>
    <row r="2196" ht="12.75"/>
    <row r="2197" ht="12.75"/>
    <row r="2198" ht="12.75"/>
    <row r="2199" ht="12.75"/>
    <row r="2200" ht="12.75"/>
    <row r="2201" ht="12.75"/>
    <row r="2202" ht="12.75"/>
    <row r="2203" ht="12.75"/>
    <row r="2204" ht="12.75"/>
    <row r="2205" ht="12.75"/>
    <row r="2206" ht="12.75"/>
    <row r="2207" ht="12.75"/>
    <row r="2208" ht="12.75"/>
    <row r="2209" ht="12.75"/>
    <row r="2210" ht="12.75"/>
    <row r="2211" ht="12.75"/>
    <row r="2212" ht="12.75"/>
    <row r="2213" ht="12.75"/>
    <row r="2214" ht="12.75"/>
    <row r="2215" ht="12.75"/>
    <row r="2216" ht="12.75"/>
    <row r="2217" ht="12.75"/>
    <row r="2218" ht="12.75"/>
    <row r="2219" ht="12.75"/>
    <row r="2220" ht="12.75"/>
    <row r="2221" ht="12.75"/>
    <row r="2222" ht="12.75"/>
    <row r="2223" ht="12.75"/>
    <row r="2224" ht="12.75"/>
    <row r="2225" ht="12.75"/>
    <row r="2226" ht="12.75"/>
    <row r="2227" ht="12.75"/>
    <row r="2228" ht="12.75"/>
    <row r="2229" ht="12.75"/>
    <row r="2230" ht="12.75"/>
    <row r="2231" ht="12.75"/>
    <row r="2232" ht="12.75"/>
    <row r="2233" ht="12.75"/>
    <row r="2234" ht="12.75"/>
    <row r="2235" ht="12.75"/>
    <row r="2236" ht="12.75"/>
    <row r="2237" ht="12.75"/>
    <row r="2238" ht="12.75"/>
    <row r="2239" ht="12.75"/>
    <row r="2240" ht="12.75"/>
    <row r="2241" ht="12.75"/>
    <row r="2242" ht="12.75"/>
    <row r="2243" ht="12.75"/>
    <row r="2244" ht="12.75"/>
    <row r="2245" ht="12.75"/>
    <row r="2246" ht="12.75"/>
    <row r="2247" ht="12.75"/>
    <row r="2248" ht="12.75"/>
    <row r="2249" ht="12.75"/>
    <row r="2250" ht="12.75"/>
    <row r="2251" ht="12.75"/>
    <row r="2252" ht="12.75"/>
    <row r="2253" ht="12.75"/>
    <row r="2254" ht="12.75"/>
    <row r="2255" ht="12.75"/>
    <row r="2256" ht="12.75"/>
    <row r="2257" ht="12.75"/>
    <row r="2258" ht="12.75"/>
    <row r="2259" ht="12.75"/>
    <row r="2260" ht="12.75"/>
    <row r="2261" ht="12.75"/>
    <row r="2262" ht="12.75"/>
    <row r="2263" ht="12.75"/>
    <row r="2264" ht="12.75"/>
    <row r="2265" ht="12.75"/>
    <row r="2266" ht="12.75"/>
    <row r="2267" ht="12.75"/>
    <row r="2268" ht="12.75"/>
    <row r="2269" ht="12.75"/>
    <row r="2270" ht="12.75"/>
    <row r="2271" ht="12.75"/>
    <row r="2272" ht="12.75"/>
    <row r="2273" ht="12.75"/>
    <row r="2274" ht="12.75"/>
    <row r="2275" ht="12.75"/>
    <row r="2276" ht="12.75"/>
    <row r="2277" ht="12.75"/>
    <row r="2278" ht="12.75"/>
    <row r="2279" ht="12.75"/>
    <row r="2280" ht="12.75"/>
    <row r="2281" ht="12.75"/>
    <row r="2282" ht="12.75"/>
    <row r="2283" ht="12.75"/>
    <row r="2284" ht="12.75"/>
    <row r="2285" ht="12.75"/>
    <row r="2286" ht="12.75"/>
    <row r="2287" ht="12.75"/>
    <row r="2288" ht="12.75"/>
    <row r="2289" ht="12.75"/>
    <row r="2290" ht="12.75"/>
    <row r="2291" ht="12.75"/>
    <row r="2292" ht="12.75"/>
    <row r="2293" ht="12.75"/>
    <row r="2294" ht="12.75"/>
    <row r="2295" ht="12.75"/>
    <row r="2296" ht="12.75"/>
    <row r="2297" ht="12.75"/>
    <row r="2298" ht="12.75"/>
    <row r="2299" ht="12.75"/>
    <row r="2300" ht="12.75"/>
    <row r="2301" ht="12.75"/>
    <row r="2302" ht="12.75"/>
    <row r="2303" ht="12.75"/>
    <row r="2304" ht="12.75"/>
    <row r="2305" ht="12.75"/>
    <row r="2306" ht="12.75"/>
    <row r="2307" ht="12.75"/>
    <row r="2308" ht="12.75"/>
    <row r="2309" ht="12.75"/>
    <row r="2310" ht="12.75"/>
    <row r="2311" ht="12.75"/>
    <row r="2312" ht="12.75"/>
    <row r="2313" ht="12.75"/>
    <row r="2314" ht="12.75"/>
    <row r="2315" ht="12.75"/>
    <row r="2316" ht="12.75"/>
    <row r="2317" ht="12.75"/>
    <row r="2318" ht="12.75"/>
    <row r="2319" ht="12.75"/>
    <row r="2320" ht="12.75"/>
    <row r="2321" ht="12.75"/>
    <row r="2322" ht="12.75"/>
    <row r="2323" ht="12.75"/>
    <row r="2324" ht="12.75"/>
    <row r="2325" ht="12.75"/>
    <row r="2326" ht="12.75"/>
    <row r="2327" ht="12.75"/>
    <row r="2328" ht="12.75"/>
    <row r="2329" ht="12.75"/>
    <row r="2330" ht="12.75"/>
    <row r="2331" ht="12.75"/>
    <row r="2332" ht="12.75"/>
    <row r="2333" ht="12.75"/>
    <row r="2334" ht="12.75"/>
    <row r="2335" ht="12.75"/>
    <row r="2336" ht="12.75"/>
    <row r="2337" ht="12.75"/>
    <row r="2338" ht="12.75"/>
    <row r="2339" ht="12.75"/>
    <row r="2340" ht="12.75"/>
    <row r="2341" ht="12.75"/>
    <row r="2342" ht="12.75"/>
    <row r="2343" ht="12.75"/>
    <row r="2344" ht="12.75"/>
    <row r="2345" ht="12.75"/>
    <row r="2346" ht="12.75"/>
    <row r="2347" ht="12.75"/>
    <row r="2348" ht="12.75"/>
    <row r="2349" ht="12.75"/>
    <row r="2350" ht="12.75"/>
    <row r="2351" ht="12.75"/>
    <row r="2352" ht="12.75"/>
    <row r="2353" ht="12.75"/>
    <row r="2354" ht="12.75"/>
    <row r="2355" ht="12.75"/>
    <row r="2356" ht="12.75"/>
    <row r="2357" ht="12.75"/>
    <row r="2358" ht="12.75"/>
    <row r="2359" ht="12.75"/>
    <row r="2360" ht="12.75"/>
    <row r="2361" ht="12.75"/>
    <row r="2362" ht="12.75"/>
    <row r="2363" ht="12.75"/>
    <row r="2364" ht="12.75"/>
    <row r="2365" ht="12.75"/>
    <row r="2366" ht="12.75"/>
    <row r="2367" ht="12.75"/>
    <row r="2368" ht="12.75"/>
    <row r="2369" ht="12.75"/>
    <row r="2370" ht="12.75"/>
    <row r="2371" ht="12.75"/>
    <row r="2372" ht="12.75"/>
    <row r="2373" ht="12.75"/>
    <row r="2374" ht="12.75"/>
    <row r="2375" ht="12.75"/>
    <row r="2376" ht="12.75"/>
    <row r="2377" ht="12.75"/>
    <row r="2378" ht="12.75"/>
    <row r="2379" ht="12.75"/>
    <row r="2380" ht="12.75"/>
    <row r="2381" ht="12.75"/>
    <row r="2382" ht="12.75"/>
    <row r="2383" ht="12.75"/>
    <row r="2384" ht="12.75"/>
    <row r="2385" ht="12.75"/>
    <row r="2386" ht="12.75"/>
    <row r="2387" ht="12.75"/>
    <row r="2388" ht="12.75"/>
    <row r="2389" ht="12.75"/>
    <row r="2390" ht="12.75"/>
    <row r="2391" ht="12.75"/>
    <row r="2392" ht="12.75"/>
    <row r="2393" ht="12.75"/>
    <row r="2394" ht="12.75"/>
    <row r="2395" ht="12.75"/>
    <row r="2396" ht="12.75"/>
    <row r="2397" ht="12.75"/>
    <row r="2398" ht="12.75"/>
    <row r="2399" ht="12.75"/>
    <row r="2400" ht="12.75"/>
    <row r="2401" ht="12.75"/>
    <row r="2402" ht="12.75"/>
    <row r="2403" ht="12.75"/>
    <row r="2404" ht="12.75"/>
    <row r="2405" ht="12.75"/>
    <row r="2406" ht="12.75"/>
    <row r="2407" ht="12.75"/>
    <row r="2408" ht="12.75"/>
    <row r="2409" ht="12.75"/>
    <row r="2410" ht="12.75"/>
    <row r="2411" ht="12.75"/>
    <row r="2412" ht="12.75"/>
    <row r="2413" ht="12.75"/>
    <row r="2414" ht="12.75"/>
    <row r="2415" ht="12.75"/>
    <row r="2416" ht="12.75"/>
    <row r="2417" ht="12.75"/>
    <row r="2418" ht="12.75"/>
    <row r="2419" ht="12.75"/>
    <row r="2420" ht="12.75"/>
    <row r="2421" ht="12.75"/>
    <row r="2422" ht="12.75"/>
    <row r="2423" ht="12.75"/>
    <row r="2424" ht="12.75"/>
    <row r="2425" ht="12.75"/>
    <row r="2426" ht="12.75"/>
    <row r="2427" ht="12.75"/>
    <row r="2428" ht="12.75"/>
    <row r="2429" ht="12.75"/>
    <row r="2430" ht="12.75"/>
    <row r="2431" ht="12.75"/>
    <row r="2432" ht="12.75"/>
    <row r="2433" ht="12.75"/>
    <row r="2434" ht="12.75"/>
    <row r="2435" ht="12.75"/>
    <row r="2436" ht="12.75"/>
    <row r="2437" ht="12.75"/>
    <row r="2438" ht="12.75"/>
    <row r="2439" ht="12.75"/>
    <row r="2440" ht="12.75"/>
    <row r="2441" ht="12.75"/>
    <row r="2442" ht="12.75"/>
    <row r="2443" ht="12.75"/>
    <row r="2444" ht="12.75"/>
    <row r="2445" ht="12.75"/>
    <row r="2446" ht="12.75"/>
    <row r="2447" ht="12.75"/>
    <row r="2448" ht="12.75"/>
    <row r="2449" ht="12.75"/>
    <row r="2450" ht="12.75"/>
    <row r="2451" ht="12.75"/>
    <row r="2452" ht="12.75"/>
    <row r="2453" ht="12.75"/>
    <row r="2454" ht="12.75"/>
    <row r="2455" ht="12.75"/>
    <row r="2456" ht="12.75"/>
    <row r="2457" ht="12.75"/>
    <row r="2458" ht="12.75"/>
    <row r="2459" ht="12.75"/>
    <row r="2460" ht="12.75"/>
    <row r="2461" ht="12.75"/>
    <row r="2462" ht="12.75"/>
    <row r="2463" ht="12.75"/>
    <row r="2464" ht="12.75"/>
    <row r="2465" ht="12.75"/>
    <row r="2466" ht="12.75"/>
    <row r="2467" ht="12.75"/>
    <row r="2468" ht="12.75"/>
    <row r="2469" ht="12.75"/>
    <row r="2470" ht="12.75"/>
    <row r="2471" ht="12.75"/>
  </sheetData>
  <sortState xmlns:xlrd2="http://schemas.microsoft.com/office/spreadsheetml/2017/richdata2" ref="A4:Z3013">
    <sortCondition ref="F4:F3013"/>
  </sortState>
  <pageMargins left="0.19685039370078741" right="7.874015748031496E-2" top="0.74803149606299213" bottom="0.74803149606299213" header="0.31496062992125984" footer="0.31496062992125984"/>
  <pageSetup paperSize="9"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50"/>
  <sheetViews>
    <sheetView zoomScale="90" zoomScaleNormal="90" workbookViewId="0"/>
  </sheetViews>
  <sheetFormatPr defaultColWidth="7" defaultRowHeight="18.95" customHeight="1"/>
  <cols>
    <col min="1" max="1" width="19.625" style="98" customWidth="1"/>
    <col min="2" max="2" width="6.875" style="97" customWidth="1"/>
    <col min="3" max="3" width="9.25" style="97" customWidth="1"/>
    <col min="4" max="4" width="6.875" style="97" customWidth="1"/>
    <col min="5" max="5" width="6.625" style="97" customWidth="1"/>
    <col min="6" max="6" width="7" style="97" customWidth="1"/>
    <col min="7" max="7" width="6.875" style="97" customWidth="1"/>
    <col min="8" max="8" width="11.25" style="97" customWidth="1"/>
    <col min="9" max="10" width="8" style="97" customWidth="1"/>
    <col min="11" max="11" width="8.75" style="97" customWidth="1"/>
    <col min="12" max="12" width="7" style="97" customWidth="1"/>
    <col min="13" max="13" width="11.875" style="97" customWidth="1"/>
    <col min="14" max="14" width="7.75" style="97" customWidth="1"/>
    <col min="15" max="15" width="8.125" style="97" customWidth="1"/>
    <col min="16" max="16" width="8.375" style="97" customWidth="1"/>
    <col min="17" max="17" width="7.625" style="97" customWidth="1"/>
    <col min="18" max="18" width="9.875" style="97" bestFit="1" customWidth="1"/>
    <col min="19" max="19" width="8.25" style="97" customWidth="1"/>
    <col min="20" max="102" width="7.625" style="97" customWidth="1"/>
    <col min="103" max="256" width="7" style="97"/>
    <col min="257" max="257" width="22.75" style="97" customWidth="1"/>
    <col min="258" max="258" width="5.875" style="97" customWidth="1"/>
    <col min="259" max="259" width="9.25" style="97" customWidth="1"/>
    <col min="260" max="260" width="5.625" style="97" customWidth="1"/>
    <col min="261" max="262" width="6.25" style="97" customWidth="1"/>
    <col min="263" max="263" width="6.875" style="97" customWidth="1"/>
    <col min="264" max="264" width="10.25" style="97" customWidth="1"/>
    <col min="265" max="265" width="7.125" style="97" customWidth="1"/>
    <col min="266" max="266" width="7.75" style="97" customWidth="1"/>
    <col min="267" max="267" width="8.625" style="97" customWidth="1"/>
    <col min="268" max="268" width="7.375" style="97" customWidth="1"/>
    <col min="269" max="269" width="13.375" style="97" customWidth="1"/>
    <col min="270" max="270" width="8.75" style="97" customWidth="1"/>
    <col min="271" max="271" width="8.125" style="97" customWidth="1"/>
    <col min="272" max="272" width="9.75" style="97" customWidth="1"/>
    <col min="273" max="358" width="7.625" style="97" customWidth="1"/>
    <col min="359" max="512" width="7" style="97"/>
    <col min="513" max="513" width="22.75" style="97" customWidth="1"/>
    <col min="514" max="514" width="5.875" style="97" customWidth="1"/>
    <col min="515" max="515" width="9.25" style="97" customWidth="1"/>
    <col min="516" max="516" width="5.625" style="97" customWidth="1"/>
    <col min="517" max="518" width="6.25" style="97" customWidth="1"/>
    <col min="519" max="519" width="6.875" style="97" customWidth="1"/>
    <col min="520" max="520" width="10.25" style="97" customWidth="1"/>
    <col min="521" max="521" width="7.125" style="97" customWidth="1"/>
    <col min="522" max="522" width="7.75" style="97" customWidth="1"/>
    <col min="523" max="523" width="8.625" style="97" customWidth="1"/>
    <col min="524" max="524" width="7.375" style="97" customWidth="1"/>
    <col min="525" max="525" width="13.375" style="97" customWidth="1"/>
    <col min="526" max="526" width="8.75" style="97" customWidth="1"/>
    <col min="527" max="527" width="8.125" style="97" customWidth="1"/>
    <col min="528" max="528" width="9.75" style="97" customWidth="1"/>
    <col min="529" max="614" width="7.625" style="97" customWidth="1"/>
    <col min="615" max="768" width="7" style="97"/>
    <col min="769" max="769" width="22.75" style="97" customWidth="1"/>
    <col min="770" max="770" width="5.875" style="97" customWidth="1"/>
    <col min="771" max="771" width="9.25" style="97" customWidth="1"/>
    <col min="772" max="772" width="5.625" style="97" customWidth="1"/>
    <col min="773" max="774" width="6.25" style="97" customWidth="1"/>
    <col min="775" max="775" width="6.875" style="97" customWidth="1"/>
    <col min="776" max="776" width="10.25" style="97" customWidth="1"/>
    <col min="777" max="777" width="7.125" style="97" customWidth="1"/>
    <col min="778" max="778" width="7.75" style="97" customWidth="1"/>
    <col min="779" max="779" width="8.625" style="97" customWidth="1"/>
    <col min="780" max="780" width="7.375" style="97" customWidth="1"/>
    <col min="781" max="781" width="13.375" style="97" customWidth="1"/>
    <col min="782" max="782" width="8.75" style="97" customWidth="1"/>
    <col min="783" max="783" width="8.125" style="97" customWidth="1"/>
    <col min="784" max="784" width="9.75" style="97" customWidth="1"/>
    <col min="785" max="870" width="7.625" style="97" customWidth="1"/>
    <col min="871" max="1024" width="7" style="97"/>
    <col min="1025" max="1025" width="22.75" style="97" customWidth="1"/>
    <col min="1026" max="1026" width="5.875" style="97" customWidth="1"/>
    <col min="1027" max="1027" width="9.25" style="97" customWidth="1"/>
    <col min="1028" max="1028" width="5.625" style="97" customWidth="1"/>
    <col min="1029" max="1030" width="6.25" style="97" customWidth="1"/>
    <col min="1031" max="1031" width="6.875" style="97" customWidth="1"/>
    <col min="1032" max="1032" width="10.25" style="97" customWidth="1"/>
    <col min="1033" max="1033" width="7.125" style="97" customWidth="1"/>
    <col min="1034" max="1034" width="7.75" style="97" customWidth="1"/>
    <col min="1035" max="1035" width="8.625" style="97" customWidth="1"/>
    <col min="1036" max="1036" width="7.375" style="97" customWidth="1"/>
    <col min="1037" max="1037" width="13.375" style="97" customWidth="1"/>
    <col min="1038" max="1038" width="8.75" style="97" customWidth="1"/>
    <col min="1039" max="1039" width="8.125" style="97" customWidth="1"/>
    <col min="1040" max="1040" width="9.75" style="97" customWidth="1"/>
    <col min="1041" max="1126" width="7.625" style="97" customWidth="1"/>
    <col min="1127" max="1280" width="7" style="97"/>
    <col min="1281" max="1281" width="22.75" style="97" customWidth="1"/>
    <col min="1282" max="1282" width="5.875" style="97" customWidth="1"/>
    <col min="1283" max="1283" width="9.25" style="97" customWidth="1"/>
    <col min="1284" max="1284" width="5.625" style="97" customWidth="1"/>
    <col min="1285" max="1286" width="6.25" style="97" customWidth="1"/>
    <col min="1287" max="1287" width="6.875" style="97" customWidth="1"/>
    <col min="1288" max="1288" width="10.25" style="97" customWidth="1"/>
    <col min="1289" max="1289" width="7.125" style="97" customWidth="1"/>
    <col min="1290" max="1290" width="7.75" style="97" customWidth="1"/>
    <col min="1291" max="1291" width="8.625" style="97" customWidth="1"/>
    <col min="1292" max="1292" width="7.375" style="97" customWidth="1"/>
    <col min="1293" max="1293" width="13.375" style="97" customWidth="1"/>
    <col min="1294" max="1294" width="8.75" style="97" customWidth="1"/>
    <col min="1295" max="1295" width="8.125" style="97" customWidth="1"/>
    <col min="1296" max="1296" width="9.75" style="97" customWidth="1"/>
    <col min="1297" max="1382" width="7.625" style="97" customWidth="1"/>
    <col min="1383" max="1536" width="7" style="97"/>
    <col min="1537" max="1537" width="22.75" style="97" customWidth="1"/>
    <col min="1538" max="1538" width="5.875" style="97" customWidth="1"/>
    <col min="1539" max="1539" width="9.25" style="97" customWidth="1"/>
    <col min="1540" max="1540" width="5.625" style="97" customWidth="1"/>
    <col min="1541" max="1542" width="6.25" style="97" customWidth="1"/>
    <col min="1543" max="1543" width="6.875" style="97" customWidth="1"/>
    <col min="1544" max="1544" width="10.25" style="97" customWidth="1"/>
    <col min="1545" max="1545" width="7.125" style="97" customWidth="1"/>
    <col min="1546" max="1546" width="7.75" style="97" customWidth="1"/>
    <col min="1547" max="1547" width="8.625" style="97" customWidth="1"/>
    <col min="1548" max="1548" width="7.375" style="97" customWidth="1"/>
    <col min="1549" max="1549" width="13.375" style="97" customWidth="1"/>
    <col min="1550" max="1550" width="8.75" style="97" customWidth="1"/>
    <col min="1551" max="1551" width="8.125" style="97" customWidth="1"/>
    <col min="1552" max="1552" width="9.75" style="97" customWidth="1"/>
    <col min="1553" max="1638" width="7.625" style="97" customWidth="1"/>
    <col min="1639" max="1792" width="7" style="97"/>
    <col min="1793" max="1793" width="22.75" style="97" customWidth="1"/>
    <col min="1794" max="1794" width="5.875" style="97" customWidth="1"/>
    <col min="1795" max="1795" width="9.25" style="97" customWidth="1"/>
    <col min="1796" max="1796" width="5.625" style="97" customWidth="1"/>
    <col min="1797" max="1798" width="6.25" style="97" customWidth="1"/>
    <col min="1799" max="1799" width="6.875" style="97" customWidth="1"/>
    <col min="1800" max="1800" width="10.25" style="97" customWidth="1"/>
    <col min="1801" max="1801" width="7.125" style="97" customWidth="1"/>
    <col min="1802" max="1802" width="7.75" style="97" customWidth="1"/>
    <col min="1803" max="1803" width="8.625" style="97" customWidth="1"/>
    <col min="1804" max="1804" width="7.375" style="97" customWidth="1"/>
    <col min="1805" max="1805" width="13.375" style="97" customWidth="1"/>
    <col min="1806" max="1806" width="8.75" style="97" customWidth="1"/>
    <col min="1807" max="1807" width="8.125" style="97" customWidth="1"/>
    <col min="1808" max="1808" width="9.75" style="97" customWidth="1"/>
    <col min="1809" max="1894" width="7.625" style="97" customWidth="1"/>
    <col min="1895" max="2048" width="7" style="97"/>
    <col min="2049" max="2049" width="22.75" style="97" customWidth="1"/>
    <col min="2050" max="2050" width="5.875" style="97" customWidth="1"/>
    <col min="2051" max="2051" width="9.25" style="97" customWidth="1"/>
    <col min="2052" max="2052" width="5.625" style="97" customWidth="1"/>
    <col min="2053" max="2054" width="6.25" style="97" customWidth="1"/>
    <col min="2055" max="2055" width="6.875" style="97" customWidth="1"/>
    <col min="2056" max="2056" width="10.25" style="97" customWidth="1"/>
    <col min="2057" max="2057" width="7.125" style="97" customWidth="1"/>
    <col min="2058" max="2058" width="7.75" style="97" customWidth="1"/>
    <col min="2059" max="2059" width="8.625" style="97" customWidth="1"/>
    <col min="2060" max="2060" width="7.375" style="97" customWidth="1"/>
    <col min="2061" max="2061" width="13.375" style="97" customWidth="1"/>
    <col min="2062" max="2062" width="8.75" style="97" customWidth="1"/>
    <col min="2063" max="2063" width="8.125" style="97" customWidth="1"/>
    <col min="2064" max="2064" width="9.75" style="97" customWidth="1"/>
    <col min="2065" max="2150" width="7.625" style="97" customWidth="1"/>
    <col min="2151" max="2304" width="7" style="97"/>
    <col min="2305" max="2305" width="22.75" style="97" customWidth="1"/>
    <col min="2306" max="2306" width="5.875" style="97" customWidth="1"/>
    <col min="2307" max="2307" width="9.25" style="97" customWidth="1"/>
    <col min="2308" max="2308" width="5.625" style="97" customWidth="1"/>
    <col min="2309" max="2310" width="6.25" style="97" customWidth="1"/>
    <col min="2311" max="2311" width="6.875" style="97" customWidth="1"/>
    <col min="2312" max="2312" width="10.25" style="97" customWidth="1"/>
    <col min="2313" max="2313" width="7.125" style="97" customWidth="1"/>
    <col min="2314" max="2314" width="7.75" style="97" customWidth="1"/>
    <col min="2315" max="2315" width="8.625" style="97" customWidth="1"/>
    <col min="2316" max="2316" width="7.375" style="97" customWidth="1"/>
    <col min="2317" max="2317" width="13.375" style="97" customWidth="1"/>
    <col min="2318" max="2318" width="8.75" style="97" customWidth="1"/>
    <col min="2319" max="2319" width="8.125" style="97" customWidth="1"/>
    <col min="2320" max="2320" width="9.75" style="97" customWidth="1"/>
    <col min="2321" max="2406" width="7.625" style="97" customWidth="1"/>
    <col min="2407" max="2560" width="7" style="97"/>
    <col min="2561" max="2561" width="22.75" style="97" customWidth="1"/>
    <col min="2562" max="2562" width="5.875" style="97" customWidth="1"/>
    <col min="2563" max="2563" width="9.25" style="97" customWidth="1"/>
    <col min="2564" max="2564" width="5.625" style="97" customWidth="1"/>
    <col min="2565" max="2566" width="6.25" style="97" customWidth="1"/>
    <col min="2567" max="2567" width="6.875" style="97" customWidth="1"/>
    <col min="2568" max="2568" width="10.25" style="97" customWidth="1"/>
    <col min="2569" max="2569" width="7.125" style="97" customWidth="1"/>
    <col min="2570" max="2570" width="7.75" style="97" customWidth="1"/>
    <col min="2571" max="2571" width="8.625" style="97" customWidth="1"/>
    <col min="2572" max="2572" width="7.375" style="97" customWidth="1"/>
    <col min="2573" max="2573" width="13.375" style="97" customWidth="1"/>
    <col min="2574" max="2574" width="8.75" style="97" customWidth="1"/>
    <col min="2575" max="2575" width="8.125" style="97" customWidth="1"/>
    <col min="2576" max="2576" width="9.75" style="97" customWidth="1"/>
    <col min="2577" max="2662" width="7.625" style="97" customWidth="1"/>
    <col min="2663" max="2816" width="7" style="97"/>
    <col min="2817" max="2817" width="22.75" style="97" customWidth="1"/>
    <col min="2818" max="2818" width="5.875" style="97" customWidth="1"/>
    <col min="2819" max="2819" width="9.25" style="97" customWidth="1"/>
    <col min="2820" max="2820" width="5.625" style="97" customWidth="1"/>
    <col min="2821" max="2822" width="6.25" style="97" customWidth="1"/>
    <col min="2823" max="2823" width="6.875" style="97" customWidth="1"/>
    <col min="2824" max="2824" width="10.25" style="97" customWidth="1"/>
    <col min="2825" max="2825" width="7.125" style="97" customWidth="1"/>
    <col min="2826" max="2826" width="7.75" style="97" customWidth="1"/>
    <col min="2827" max="2827" width="8.625" style="97" customWidth="1"/>
    <col min="2828" max="2828" width="7.375" style="97" customWidth="1"/>
    <col min="2829" max="2829" width="13.375" style="97" customWidth="1"/>
    <col min="2830" max="2830" width="8.75" style="97" customWidth="1"/>
    <col min="2831" max="2831" width="8.125" style="97" customWidth="1"/>
    <col min="2832" max="2832" width="9.75" style="97" customWidth="1"/>
    <col min="2833" max="2918" width="7.625" style="97" customWidth="1"/>
    <col min="2919" max="3072" width="7" style="97"/>
    <col min="3073" max="3073" width="22.75" style="97" customWidth="1"/>
    <col min="3074" max="3074" width="5.875" style="97" customWidth="1"/>
    <col min="3075" max="3075" width="9.25" style="97" customWidth="1"/>
    <col min="3076" max="3076" width="5.625" style="97" customWidth="1"/>
    <col min="3077" max="3078" width="6.25" style="97" customWidth="1"/>
    <col min="3079" max="3079" width="6.875" style="97" customWidth="1"/>
    <col min="3080" max="3080" width="10.25" style="97" customWidth="1"/>
    <col min="3081" max="3081" width="7.125" style="97" customWidth="1"/>
    <col min="3082" max="3082" width="7.75" style="97" customWidth="1"/>
    <col min="3083" max="3083" width="8.625" style="97" customWidth="1"/>
    <col min="3084" max="3084" width="7.375" style="97" customWidth="1"/>
    <col min="3085" max="3085" width="13.375" style="97" customWidth="1"/>
    <col min="3086" max="3086" width="8.75" style="97" customWidth="1"/>
    <col min="3087" max="3087" width="8.125" style="97" customWidth="1"/>
    <col min="3088" max="3088" width="9.75" style="97" customWidth="1"/>
    <col min="3089" max="3174" width="7.625" style="97" customWidth="1"/>
    <col min="3175" max="3328" width="7" style="97"/>
    <col min="3329" max="3329" width="22.75" style="97" customWidth="1"/>
    <col min="3330" max="3330" width="5.875" style="97" customWidth="1"/>
    <col min="3331" max="3331" width="9.25" style="97" customWidth="1"/>
    <col min="3332" max="3332" width="5.625" style="97" customWidth="1"/>
    <col min="3333" max="3334" width="6.25" style="97" customWidth="1"/>
    <col min="3335" max="3335" width="6.875" style="97" customWidth="1"/>
    <col min="3336" max="3336" width="10.25" style="97" customWidth="1"/>
    <col min="3337" max="3337" width="7.125" style="97" customWidth="1"/>
    <col min="3338" max="3338" width="7.75" style="97" customWidth="1"/>
    <col min="3339" max="3339" width="8.625" style="97" customWidth="1"/>
    <col min="3340" max="3340" width="7.375" style="97" customWidth="1"/>
    <col min="3341" max="3341" width="13.375" style="97" customWidth="1"/>
    <col min="3342" max="3342" width="8.75" style="97" customWidth="1"/>
    <col min="3343" max="3343" width="8.125" style="97" customWidth="1"/>
    <col min="3344" max="3344" width="9.75" style="97" customWidth="1"/>
    <col min="3345" max="3430" width="7.625" style="97" customWidth="1"/>
    <col min="3431" max="3584" width="7" style="97"/>
    <col min="3585" max="3585" width="22.75" style="97" customWidth="1"/>
    <col min="3586" max="3586" width="5.875" style="97" customWidth="1"/>
    <col min="3587" max="3587" width="9.25" style="97" customWidth="1"/>
    <col min="3588" max="3588" width="5.625" style="97" customWidth="1"/>
    <col min="3589" max="3590" width="6.25" style="97" customWidth="1"/>
    <col min="3591" max="3591" width="6.875" style="97" customWidth="1"/>
    <col min="3592" max="3592" width="10.25" style="97" customWidth="1"/>
    <col min="3593" max="3593" width="7.125" style="97" customWidth="1"/>
    <col min="3594" max="3594" width="7.75" style="97" customWidth="1"/>
    <col min="3595" max="3595" width="8.625" style="97" customWidth="1"/>
    <col min="3596" max="3596" width="7.375" style="97" customWidth="1"/>
    <col min="3597" max="3597" width="13.375" style="97" customWidth="1"/>
    <col min="3598" max="3598" width="8.75" style="97" customWidth="1"/>
    <col min="3599" max="3599" width="8.125" style="97" customWidth="1"/>
    <col min="3600" max="3600" width="9.75" style="97" customWidth="1"/>
    <col min="3601" max="3686" width="7.625" style="97" customWidth="1"/>
    <col min="3687" max="3840" width="7" style="97"/>
    <col min="3841" max="3841" width="22.75" style="97" customWidth="1"/>
    <col min="3842" max="3842" width="5.875" style="97" customWidth="1"/>
    <col min="3843" max="3843" width="9.25" style="97" customWidth="1"/>
    <col min="3844" max="3844" width="5.625" style="97" customWidth="1"/>
    <col min="3845" max="3846" width="6.25" style="97" customWidth="1"/>
    <col min="3847" max="3847" width="6.875" style="97" customWidth="1"/>
    <col min="3848" max="3848" width="10.25" style="97" customWidth="1"/>
    <col min="3849" max="3849" width="7.125" style="97" customWidth="1"/>
    <col min="3850" max="3850" width="7.75" style="97" customWidth="1"/>
    <col min="3851" max="3851" width="8.625" style="97" customWidth="1"/>
    <col min="3852" max="3852" width="7.375" style="97" customWidth="1"/>
    <col min="3853" max="3853" width="13.375" style="97" customWidth="1"/>
    <col min="3854" max="3854" width="8.75" style="97" customWidth="1"/>
    <col min="3855" max="3855" width="8.125" style="97" customWidth="1"/>
    <col min="3856" max="3856" width="9.75" style="97" customWidth="1"/>
    <col min="3857" max="3942" width="7.625" style="97" customWidth="1"/>
    <col min="3943" max="4096" width="7" style="97"/>
    <col min="4097" max="4097" width="22.75" style="97" customWidth="1"/>
    <col min="4098" max="4098" width="5.875" style="97" customWidth="1"/>
    <col min="4099" max="4099" width="9.25" style="97" customWidth="1"/>
    <col min="4100" max="4100" width="5.625" style="97" customWidth="1"/>
    <col min="4101" max="4102" width="6.25" style="97" customWidth="1"/>
    <col min="4103" max="4103" width="6.875" style="97" customWidth="1"/>
    <col min="4104" max="4104" width="10.25" style="97" customWidth="1"/>
    <col min="4105" max="4105" width="7.125" style="97" customWidth="1"/>
    <col min="4106" max="4106" width="7.75" style="97" customWidth="1"/>
    <col min="4107" max="4107" width="8.625" style="97" customWidth="1"/>
    <col min="4108" max="4108" width="7.375" style="97" customWidth="1"/>
    <col min="4109" max="4109" width="13.375" style="97" customWidth="1"/>
    <col min="4110" max="4110" width="8.75" style="97" customWidth="1"/>
    <col min="4111" max="4111" width="8.125" style="97" customWidth="1"/>
    <col min="4112" max="4112" width="9.75" style="97" customWidth="1"/>
    <col min="4113" max="4198" width="7.625" style="97" customWidth="1"/>
    <col min="4199" max="4352" width="7" style="97"/>
    <col min="4353" max="4353" width="22.75" style="97" customWidth="1"/>
    <col min="4354" max="4354" width="5.875" style="97" customWidth="1"/>
    <col min="4355" max="4355" width="9.25" style="97" customWidth="1"/>
    <col min="4356" max="4356" width="5.625" style="97" customWidth="1"/>
    <col min="4357" max="4358" width="6.25" style="97" customWidth="1"/>
    <col min="4359" max="4359" width="6.875" style="97" customWidth="1"/>
    <col min="4360" max="4360" width="10.25" style="97" customWidth="1"/>
    <col min="4361" max="4361" width="7.125" style="97" customWidth="1"/>
    <col min="4362" max="4362" width="7.75" style="97" customWidth="1"/>
    <col min="4363" max="4363" width="8.625" style="97" customWidth="1"/>
    <col min="4364" max="4364" width="7.375" style="97" customWidth="1"/>
    <col min="4365" max="4365" width="13.375" style="97" customWidth="1"/>
    <col min="4366" max="4366" width="8.75" style="97" customWidth="1"/>
    <col min="4367" max="4367" width="8.125" style="97" customWidth="1"/>
    <col min="4368" max="4368" width="9.75" style="97" customWidth="1"/>
    <col min="4369" max="4454" width="7.625" style="97" customWidth="1"/>
    <col min="4455" max="4608" width="7" style="97"/>
    <col min="4609" max="4609" width="22.75" style="97" customWidth="1"/>
    <col min="4610" max="4610" width="5.875" style="97" customWidth="1"/>
    <col min="4611" max="4611" width="9.25" style="97" customWidth="1"/>
    <col min="4612" max="4612" width="5.625" style="97" customWidth="1"/>
    <col min="4613" max="4614" width="6.25" style="97" customWidth="1"/>
    <col min="4615" max="4615" width="6.875" style="97" customWidth="1"/>
    <col min="4616" max="4616" width="10.25" style="97" customWidth="1"/>
    <col min="4617" max="4617" width="7.125" style="97" customWidth="1"/>
    <col min="4618" max="4618" width="7.75" style="97" customWidth="1"/>
    <col min="4619" max="4619" width="8.625" style="97" customWidth="1"/>
    <col min="4620" max="4620" width="7.375" style="97" customWidth="1"/>
    <col min="4621" max="4621" width="13.375" style="97" customWidth="1"/>
    <col min="4622" max="4622" width="8.75" style="97" customWidth="1"/>
    <col min="4623" max="4623" width="8.125" style="97" customWidth="1"/>
    <col min="4624" max="4624" width="9.75" style="97" customWidth="1"/>
    <col min="4625" max="4710" width="7.625" style="97" customWidth="1"/>
    <col min="4711" max="4864" width="7" style="97"/>
    <col min="4865" max="4865" width="22.75" style="97" customWidth="1"/>
    <col min="4866" max="4866" width="5.875" style="97" customWidth="1"/>
    <col min="4867" max="4867" width="9.25" style="97" customWidth="1"/>
    <col min="4868" max="4868" width="5.625" style="97" customWidth="1"/>
    <col min="4869" max="4870" width="6.25" style="97" customWidth="1"/>
    <col min="4871" max="4871" width="6.875" style="97" customWidth="1"/>
    <col min="4872" max="4872" width="10.25" style="97" customWidth="1"/>
    <col min="4873" max="4873" width="7.125" style="97" customWidth="1"/>
    <col min="4874" max="4874" width="7.75" style="97" customWidth="1"/>
    <col min="4875" max="4875" width="8.625" style="97" customWidth="1"/>
    <col min="4876" max="4876" width="7.375" style="97" customWidth="1"/>
    <col min="4877" max="4877" width="13.375" style="97" customWidth="1"/>
    <col min="4878" max="4878" width="8.75" style="97" customWidth="1"/>
    <col min="4879" max="4879" width="8.125" style="97" customWidth="1"/>
    <col min="4880" max="4880" width="9.75" style="97" customWidth="1"/>
    <col min="4881" max="4966" width="7.625" style="97" customWidth="1"/>
    <col min="4967" max="5120" width="7" style="97"/>
    <col min="5121" max="5121" width="22.75" style="97" customWidth="1"/>
    <col min="5122" max="5122" width="5.875" style="97" customWidth="1"/>
    <col min="5123" max="5123" width="9.25" style="97" customWidth="1"/>
    <col min="5124" max="5124" width="5.625" style="97" customWidth="1"/>
    <col min="5125" max="5126" width="6.25" style="97" customWidth="1"/>
    <col min="5127" max="5127" width="6.875" style="97" customWidth="1"/>
    <col min="5128" max="5128" width="10.25" style="97" customWidth="1"/>
    <col min="5129" max="5129" width="7.125" style="97" customWidth="1"/>
    <col min="5130" max="5130" width="7.75" style="97" customWidth="1"/>
    <col min="5131" max="5131" width="8.625" style="97" customWidth="1"/>
    <col min="5132" max="5132" width="7.375" style="97" customWidth="1"/>
    <col min="5133" max="5133" width="13.375" style="97" customWidth="1"/>
    <col min="5134" max="5134" width="8.75" style="97" customWidth="1"/>
    <col min="5135" max="5135" width="8.125" style="97" customWidth="1"/>
    <col min="5136" max="5136" width="9.75" style="97" customWidth="1"/>
    <col min="5137" max="5222" width="7.625" style="97" customWidth="1"/>
    <col min="5223" max="5376" width="7" style="97"/>
    <col min="5377" max="5377" width="22.75" style="97" customWidth="1"/>
    <col min="5378" max="5378" width="5.875" style="97" customWidth="1"/>
    <col min="5379" max="5379" width="9.25" style="97" customWidth="1"/>
    <col min="5380" max="5380" width="5.625" style="97" customWidth="1"/>
    <col min="5381" max="5382" width="6.25" style="97" customWidth="1"/>
    <col min="5383" max="5383" width="6.875" style="97" customWidth="1"/>
    <col min="5384" max="5384" width="10.25" style="97" customWidth="1"/>
    <col min="5385" max="5385" width="7.125" style="97" customWidth="1"/>
    <col min="5386" max="5386" width="7.75" style="97" customWidth="1"/>
    <col min="5387" max="5387" width="8.625" style="97" customWidth="1"/>
    <col min="5388" max="5388" width="7.375" style="97" customWidth="1"/>
    <col min="5389" max="5389" width="13.375" style="97" customWidth="1"/>
    <col min="5390" max="5390" width="8.75" style="97" customWidth="1"/>
    <col min="5391" max="5391" width="8.125" style="97" customWidth="1"/>
    <col min="5392" max="5392" width="9.75" style="97" customWidth="1"/>
    <col min="5393" max="5478" width="7.625" style="97" customWidth="1"/>
    <col min="5479" max="5632" width="7" style="97"/>
    <col min="5633" max="5633" width="22.75" style="97" customWidth="1"/>
    <col min="5634" max="5634" width="5.875" style="97" customWidth="1"/>
    <col min="5635" max="5635" width="9.25" style="97" customWidth="1"/>
    <col min="5636" max="5636" width="5.625" style="97" customWidth="1"/>
    <col min="5637" max="5638" width="6.25" style="97" customWidth="1"/>
    <col min="5639" max="5639" width="6.875" style="97" customWidth="1"/>
    <col min="5640" max="5640" width="10.25" style="97" customWidth="1"/>
    <col min="5641" max="5641" width="7.125" style="97" customWidth="1"/>
    <col min="5642" max="5642" width="7.75" style="97" customWidth="1"/>
    <col min="5643" max="5643" width="8.625" style="97" customWidth="1"/>
    <col min="5644" max="5644" width="7.375" style="97" customWidth="1"/>
    <col min="5645" max="5645" width="13.375" style="97" customWidth="1"/>
    <col min="5646" max="5646" width="8.75" style="97" customWidth="1"/>
    <col min="5647" max="5647" width="8.125" style="97" customWidth="1"/>
    <col min="5648" max="5648" width="9.75" style="97" customWidth="1"/>
    <col min="5649" max="5734" width="7.625" style="97" customWidth="1"/>
    <col min="5735" max="5888" width="7" style="97"/>
    <col min="5889" max="5889" width="22.75" style="97" customWidth="1"/>
    <col min="5890" max="5890" width="5.875" style="97" customWidth="1"/>
    <col min="5891" max="5891" width="9.25" style="97" customWidth="1"/>
    <col min="5892" max="5892" width="5.625" style="97" customWidth="1"/>
    <col min="5893" max="5894" width="6.25" style="97" customWidth="1"/>
    <col min="5895" max="5895" width="6.875" style="97" customWidth="1"/>
    <col min="5896" max="5896" width="10.25" style="97" customWidth="1"/>
    <col min="5897" max="5897" width="7.125" style="97" customWidth="1"/>
    <col min="5898" max="5898" width="7.75" style="97" customWidth="1"/>
    <col min="5899" max="5899" width="8.625" style="97" customWidth="1"/>
    <col min="5900" max="5900" width="7.375" style="97" customWidth="1"/>
    <col min="5901" max="5901" width="13.375" style="97" customWidth="1"/>
    <col min="5902" max="5902" width="8.75" style="97" customWidth="1"/>
    <col min="5903" max="5903" width="8.125" style="97" customWidth="1"/>
    <col min="5904" max="5904" width="9.75" style="97" customWidth="1"/>
    <col min="5905" max="5990" width="7.625" style="97" customWidth="1"/>
    <col min="5991" max="6144" width="7" style="97"/>
    <col min="6145" max="6145" width="22.75" style="97" customWidth="1"/>
    <col min="6146" max="6146" width="5.875" style="97" customWidth="1"/>
    <col min="6147" max="6147" width="9.25" style="97" customWidth="1"/>
    <col min="6148" max="6148" width="5.625" style="97" customWidth="1"/>
    <col min="6149" max="6150" width="6.25" style="97" customWidth="1"/>
    <col min="6151" max="6151" width="6.875" style="97" customWidth="1"/>
    <col min="6152" max="6152" width="10.25" style="97" customWidth="1"/>
    <col min="6153" max="6153" width="7.125" style="97" customWidth="1"/>
    <col min="6154" max="6154" width="7.75" style="97" customWidth="1"/>
    <col min="6155" max="6155" width="8.625" style="97" customWidth="1"/>
    <col min="6156" max="6156" width="7.375" style="97" customWidth="1"/>
    <col min="6157" max="6157" width="13.375" style="97" customWidth="1"/>
    <col min="6158" max="6158" width="8.75" style="97" customWidth="1"/>
    <col min="6159" max="6159" width="8.125" style="97" customWidth="1"/>
    <col min="6160" max="6160" width="9.75" style="97" customWidth="1"/>
    <col min="6161" max="6246" width="7.625" style="97" customWidth="1"/>
    <col min="6247" max="6400" width="7" style="97"/>
    <col min="6401" max="6401" width="22.75" style="97" customWidth="1"/>
    <col min="6402" max="6402" width="5.875" style="97" customWidth="1"/>
    <col min="6403" max="6403" width="9.25" style="97" customWidth="1"/>
    <col min="6404" max="6404" width="5.625" style="97" customWidth="1"/>
    <col min="6405" max="6406" width="6.25" style="97" customWidth="1"/>
    <col min="6407" max="6407" width="6.875" style="97" customWidth="1"/>
    <col min="6408" max="6408" width="10.25" style="97" customWidth="1"/>
    <col min="6409" max="6409" width="7.125" style="97" customWidth="1"/>
    <col min="6410" max="6410" width="7.75" style="97" customWidth="1"/>
    <col min="6411" max="6411" width="8.625" style="97" customWidth="1"/>
    <col min="6412" max="6412" width="7.375" style="97" customWidth="1"/>
    <col min="6413" max="6413" width="13.375" style="97" customWidth="1"/>
    <col min="6414" max="6414" width="8.75" style="97" customWidth="1"/>
    <col min="6415" max="6415" width="8.125" style="97" customWidth="1"/>
    <col min="6416" max="6416" width="9.75" style="97" customWidth="1"/>
    <col min="6417" max="6502" width="7.625" style="97" customWidth="1"/>
    <col min="6503" max="6656" width="7" style="97"/>
    <col min="6657" max="6657" width="22.75" style="97" customWidth="1"/>
    <col min="6658" max="6658" width="5.875" style="97" customWidth="1"/>
    <col min="6659" max="6659" width="9.25" style="97" customWidth="1"/>
    <col min="6660" max="6660" width="5.625" style="97" customWidth="1"/>
    <col min="6661" max="6662" width="6.25" style="97" customWidth="1"/>
    <col min="6663" max="6663" width="6.875" style="97" customWidth="1"/>
    <col min="6664" max="6664" width="10.25" style="97" customWidth="1"/>
    <col min="6665" max="6665" width="7.125" style="97" customWidth="1"/>
    <col min="6666" max="6666" width="7.75" style="97" customWidth="1"/>
    <col min="6667" max="6667" width="8.625" style="97" customWidth="1"/>
    <col min="6668" max="6668" width="7.375" style="97" customWidth="1"/>
    <col min="6669" max="6669" width="13.375" style="97" customWidth="1"/>
    <col min="6670" max="6670" width="8.75" style="97" customWidth="1"/>
    <col min="6671" max="6671" width="8.125" style="97" customWidth="1"/>
    <col min="6672" max="6672" width="9.75" style="97" customWidth="1"/>
    <col min="6673" max="6758" width="7.625" style="97" customWidth="1"/>
    <col min="6759" max="6912" width="7" style="97"/>
    <col min="6913" max="6913" width="22.75" style="97" customWidth="1"/>
    <col min="6914" max="6914" width="5.875" style="97" customWidth="1"/>
    <col min="6915" max="6915" width="9.25" style="97" customWidth="1"/>
    <col min="6916" max="6916" width="5.625" style="97" customWidth="1"/>
    <col min="6917" max="6918" width="6.25" style="97" customWidth="1"/>
    <col min="6919" max="6919" width="6.875" style="97" customWidth="1"/>
    <col min="6920" max="6920" width="10.25" style="97" customWidth="1"/>
    <col min="6921" max="6921" width="7.125" style="97" customWidth="1"/>
    <col min="6922" max="6922" width="7.75" style="97" customWidth="1"/>
    <col min="6923" max="6923" width="8.625" style="97" customWidth="1"/>
    <col min="6924" max="6924" width="7.375" style="97" customWidth="1"/>
    <col min="6925" max="6925" width="13.375" style="97" customWidth="1"/>
    <col min="6926" max="6926" width="8.75" style="97" customWidth="1"/>
    <col min="6927" max="6927" width="8.125" style="97" customWidth="1"/>
    <col min="6928" max="6928" width="9.75" style="97" customWidth="1"/>
    <col min="6929" max="7014" width="7.625" style="97" customWidth="1"/>
    <col min="7015" max="7168" width="7" style="97"/>
    <col min="7169" max="7169" width="22.75" style="97" customWidth="1"/>
    <col min="7170" max="7170" width="5.875" style="97" customWidth="1"/>
    <col min="7171" max="7171" width="9.25" style="97" customWidth="1"/>
    <col min="7172" max="7172" width="5.625" style="97" customWidth="1"/>
    <col min="7173" max="7174" width="6.25" style="97" customWidth="1"/>
    <col min="7175" max="7175" width="6.875" style="97" customWidth="1"/>
    <col min="7176" max="7176" width="10.25" style="97" customWidth="1"/>
    <col min="7177" max="7177" width="7.125" style="97" customWidth="1"/>
    <col min="7178" max="7178" width="7.75" style="97" customWidth="1"/>
    <col min="7179" max="7179" width="8.625" style="97" customWidth="1"/>
    <col min="7180" max="7180" width="7.375" style="97" customWidth="1"/>
    <col min="7181" max="7181" width="13.375" style="97" customWidth="1"/>
    <col min="7182" max="7182" width="8.75" style="97" customWidth="1"/>
    <col min="7183" max="7183" width="8.125" style="97" customWidth="1"/>
    <col min="7184" max="7184" width="9.75" style="97" customWidth="1"/>
    <col min="7185" max="7270" width="7.625" style="97" customWidth="1"/>
    <col min="7271" max="7424" width="7" style="97"/>
    <col min="7425" max="7425" width="22.75" style="97" customWidth="1"/>
    <col min="7426" max="7426" width="5.875" style="97" customWidth="1"/>
    <col min="7427" max="7427" width="9.25" style="97" customWidth="1"/>
    <col min="7428" max="7428" width="5.625" style="97" customWidth="1"/>
    <col min="7429" max="7430" width="6.25" style="97" customWidth="1"/>
    <col min="7431" max="7431" width="6.875" style="97" customWidth="1"/>
    <col min="7432" max="7432" width="10.25" style="97" customWidth="1"/>
    <col min="7433" max="7433" width="7.125" style="97" customWidth="1"/>
    <col min="7434" max="7434" width="7.75" style="97" customWidth="1"/>
    <col min="7435" max="7435" width="8.625" style="97" customWidth="1"/>
    <col min="7436" max="7436" width="7.375" style="97" customWidth="1"/>
    <col min="7437" max="7437" width="13.375" style="97" customWidth="1"/>
    <col min="7438" max="7438" width="8.75" style="97" customWidth="1"/>
    <col min="7439" max="7439" width="8.125" style="97" customWidth="1"/>
    <col min="7440" max="7440" width="9.75" style="97" customWidth="1"/>
    <col min="7441" max="7526" width="7.625" style="97" customWidth="1"/>
    <col min="7527" max="7680" width="7" style="97"/>
    <col min="7681" max="7681" width="22.75" style="97" customWidth="1"/>
    <col min="7682" max="7682" width="5.875" style="97" customWidth="1"/>
    <col min="7683" max="7683" width="9.25" style="97" customWidth="1"/>
    <col min="7684" max="7684" width="5.625" style="97" customWidth="1"/>
    <col min="7685" max="7686" width="6.25" style="97" customWidth="1"/>
    <col min="7687" max="7687" width="6.875" style="97" customWidth="1"/>
    <col min="7688" max="7688" width="10.25" style="97" customWidth="1"/>
    <col min="7689" max="7689" width="7.125" style="97" customWidth="1"/>
    <col min="7690" max="7690" width="7.75" style="97" customWidth="1"/>
    <col min="7691" max="7691" width="8.625" style="97" customWidth="1"/>
    <col min="7692" max="7692" width="7.375" style="97" customWidth="1"/>
    <col min="7693" max="7693" width="13.375" style="97" customWidth="1"/>
    <col min="7694" max="7694" width="8.75" style="97" customWidth="1"/>
    <col min="7695" max="7695" width="8.125" style="97" customWidth="1"/>
    <col min="7696" max="7696" width="9.75" style="97" customWidth="1"/>
    <col min="7697" max="7782" width="7.625" style="97" customWidth="1"/>
    <col min="7783" max="7936" width="7" style="97"/>
    <col min="7937" max="7937" width="22.75" style="97" customWidth="1"/>
    <col min="7938" max="7938" width="5.875" style="97" customWidth="1"/>
    <col min="7939" max="7939" width="9.25" style="97" customWidth="1"/>
    <col min="7940" max="7940" width="5.625" style="97" customWidth="1"/>
    <col min="7941" max="7942" width="6.25" style="97" customWidth="1"/>
    <col min="7943" max="7943" width="6.875" style="97" customWidth="1"/>
    <col min="7944" max="7944" width="10.25" style="97" customWidth="1"/>
    <col min="7945" max="7945" width="7.125" style="97" customWidth="1"/>
    <col min="7946" max="7946" width="7.75" style="97" customWidth="1"/>
    <col min="7947" max="7947" width="8.625" style="97" customWidth="1"/>
    <col min="7948" max="7948" width="7.375" style="97" customWidth="1"/>
    <col min="7949" max="7949" width="13.375" style="97" customWidth="1"/>
    <col min="7950" max="7950" width="8.75" style="97" customWidth="1"/>
    <col min="7951" max="7951" width="8.125" style="97" customWidth="1"/>
    <col min="7952" max="7952" width="9.75" style="97" customWidth="1"/>
    <col min="7953" max="8038" width="7.625" style="97" customWidth="1"/>
    <col min="8039" max="8192" width="7" style="97"/>
    <col min="8193" max="8193" width="22.75" style="97" customWidth="1"/>
    <col min="8194" max="8194" width="5.875" style="97" customWidth="1"/>
    <col min="8195" max="8195" width="9.25" style="97" customWidth="1"/>
    <col min="8196" max="8196" width="5.625" style="97" customWidth="1"/>
    <col min="8197" max="8198" width="6.25" style="97" customWidth="1"/>
    <col min="8199" max="8199" width="6.875" style="97" customWidth="1"/>
    <col min="8200" max="8200" width="10.25" style="97" customWidth="1"/>
    <col min="8201" max="8201" width="7.125" style="97" customWidth="1"/>
    <col min="8202" max="8202" width="7.75" style="97" customWidth="1"/>
    <col min="8203" max="8203" width="8.625" style="97" customWidth="1"/>
    <col min="8204" max="8204" width="7.375" style="97" customWidth="1"/>
    <col min="8205" max="8205" width="13.375" style="97" customWidth="1"/>
    <col min="8206" max="8206" width="8.75" style="97" customWidth="1"/>
    <col min="8207" max="8207" width="8.125" style="97" customWidth="1"/>
    <col min="8208" max="8208" width="9.75" style="97" customWidth="1"/>
    <col min="8209" max="8294" width="7.625" style="97" customWidth="1"/>
    <col min="8295" max="8448" width="7" style="97"/>
    <col min="8449" max="8449" width="22.75" style="97" customWidth="1"/>
    <col min="8450" max="8450" width="5.875" style="97" customWidth="1"/>
    <col min="8451" max="8451" width="9.25" style="97" customWidth="1"/>
    <col min="8452" max="8452" width="5.625" style="97" customWidth="1"/>
    <col min="8453" max="8454" width="6.25" style="97" customWidth="1"/>
    <col min="8455" max="8455" width="6.875" style="97" customWidth="1"/>
    <col min="8456" max="8456" width="10.25" style="97" customWidth="1"/>
    <col min="8457" max="8457" width="7.125" style="97" customWidth="1"/>
    <col min="8458" max="8458" width="7.75" style="97" customWidth="1"/>
    <col min="8459" max="8459" width="8.625" style="97" customWidth="1"/>
    <col min="8460" max="8460" width="7.375" style="97" customWidth="1"/>
    <col min="8461" max="8461" width="13.375" style="97" customWidth="1"/>
    <col min="8462" max="8462" width="8.75" style="97" customWidth="1"/>
    <col min="8463" max="8463" width="8.125" style="97" customWidth="1"/>
    <col min="8464" max="8464" width="9.75" style="97" customWidth="1"/>
    <col min="8465" max="8550" width="7.625" style="97" customWidth="1"/>
    <col min="8551" max="8704" width="7" style="97"/>
    <col min="8705" max="8705" width="22.75" style="97" customWidth="1"/>
    <col min="8706" max="8706" width="5.875" style="97" customWidth="1"/>
    <col min="8707" max="8707" width="9.25" style="97" customWidth="1"/>
    <col min="8708" max="8708" width="5.625" style="97" customWidth="1"/>
    <col min="8709" max="8710" width="6.25" style="97" customWidth="1"/>
    <col min="8711" max="8711" width="6.875" style="97" customWidth="1"/>
    <col min="8712" max="8712" width="10.25" style="97" customWidth="1"/>
    <col min="8713" max="8713" width="7.125" style="97" customWidth="1"/>
    <col min="8714" max="8714" width="7.75" style="97" customWidth="1"/>
    <col min="8715" max="8715" width="8.625" style="97" customWidth="1"/>
    <col min="8716" max="8716" width="7.375" style="97" customWidth="1"/>
    <col min="8717" max="8717" width="13.375" style="97" customWidth="1"/>
    <col min="8718" max="8718" width="8.75" style="97" customWidth="1"/>
    <col min="8719" max="8719" width="8.125" style="97" customWidth="1"/>
    <col min="8720" max="8720" width="9.75" style="97" customWidth="1"/>
    <col min="8721" max="8806" width="7.625" style="97" customWidth="1"/>
    <col min="8807" max="8960" width="7" style="97"/>
    <col min="8961" max="8961" width="22.75" style="97" customWidth="1"/>
    <col min="8962" max="8962" width="5.875" style="97" customWidth="1"/>
    <col min="8963" max="8963" width="9.25" style="97" customWidth="1"/>
    <col min="8964" max="8964" width="5.625" style="97" customWidth="1"/>
    <col min="8965" max="8966" width="6.25" style="97" customWidth="1"/>
    <col min="8967" max="8967" width="6.875" style="97" customWidth="1"/>
    <col min="8968" max="8968" width="10.25" style="97" customWidth="1"/>
    <col min="8969" max="8969" width="7.125" style="97" customWidth="1"/>
    <col min="8970" max="8970" width="7.75" style="97" customWidth="1"/>
    <col min="8971" max="8971" width="8.625" style="97" customWidth="1"/>
    <col min="8972" max="8972" width="7.375" style="97" customWidth="1"/>
    <col min="8973" max="8973" width="13.375" style="97" customWidth="1"/>
    <col min="8974" max="8974" width="8.75" style="97" customWidth="1"/>
    <col min="8975" max="8975" width="8.125" style="97" customWidth="1"/>
    <col min="8976" max="8976" width="9.75" style="97" customWidth="1"/>
    <col min="8977" max="9062" width="7.625" style="97" customWidth="1"/>
    <col min="9063" max="9216" width="7" style="97"/>
    <col min="9217" max="9217" width="22.75" style="97" customWidth="1"/>
    <col min="9218" max="9218" width="5.875" style="97" customWidth="1"/>
    <col min="9219" max="9219" width="9.25" style="97" customWidth="1"/>
    <col min="9220" max="9220" width="5.625" style="97" customWidth="1"/>
    <col min="9221" max="9222" width="6.25" style="97" customWidth="1"/>
    <col min="9223" max="9223" width="6.875" style="97" customWidth="1"/>
    <col min="9224" max="9224" width="10.25" style="97" customWidth="1"/>
    <col min="9225" max="9225" width="7.125" style="97" customWidth="1"/>
    <col min="9226" max="9226" width="7.75" style="97" customWidth="1"/>
    <col min="9227" max="9227" width="8.625" style="97" customWidth="1"/>
    <col min="9228" max="9228" width="7.375" style="97" customWidth="1"/>
    <col min="9229" max="9229" width="13.375" style="97" customWidth="1"/>
    <col min="9230" max="9230" width="8.75" style="97" customWidth="1"/>
    <col min="9231" max="9231" width="8.125" style="97" customWidth="1"/>
    <col min="9232" max="9232" width="9.75" style="97" customWidth="1"/>
    <col min="9233" max="9318" width="7.625" style="97" customWidth="1"/>
    <col min="9319" max="9472" width="7" style="97"/>
    <col min="9473" max="9473" width="22.75" style="97" customWidth="1"/>
    <col min="9474" max="9474" width="5.875" style="97" customWidth="1"/>
    <col min="9475" max="9475" width="9.25" style="97" customWidth="1"/>
    <col min="9476" max="9476" width="5.625" style="97" customWidth="1"/>
    <col min="9477" max="9478" width="6.25" style="97" customWidth="1"/>
    <col min="9479" max="9479" width="6.875" style="97" customWidth="1"/>
    <col min="9480" max="9480" width="10.25" style="97" customWidth="1"/>
    <col min="9481" max="9481" width="7.125" style="97" customWidth="1"/>
    <col min="9482" max="9482" width="7.75" style="97" customWidth="1"/>
    <col min="9483" max="9483" width="8.625" style="97" customWidth="1"/>
    <col min="9484" max="9484" width="7.375" style="97" customWidth="1"/>
    <col min="9485" max="9485" width="13.375" style="97" customWidth="1"/>
    <col min="9486" max="9486" width="8.75" style="97" customWidth="1"/>
    <col min="9487" max="9487" width="8.125" style="97" customWidth="1"/>
    <col min="9488" max="9488" width="9.75" style="97" customWidth="1"/>
    <col min="9489" max="9574" width="7.625" style="97" customWidth="1"/>
    <col min="9575" max="9728" width="7" style="97"/>
    <col min="9729" max="9729" width="22.75" style="97" customWidth="1"/>
    <col min="9730" max="9730" width="5.875" style="97" customWidth="1"/>
    <col min="9731" max="9731" width="9.25" style="97" customWidth="1"/>
    <col min="9732" max="9732" width="5.625" style="97" customWidth="1"/>
    <col min="9733" max="9734" width="6.25" style="97" customWidth="1"/>
    <col min="9735" max="9735" width="6.875" style="97" customWidth="1"/>
    <col min="9736" max="9736" width="10.25" style="97" customWidth="1"/>
    <col min="9737" max="9737" width="7.125" style="97" customWidth="1"/>
    <col min="9738" max="9738" width="7.75" style="97" customWidth="1"/>
    <col min="9739" max="9739" width="8.625" style="97" customWidth="1"/>
    <col min="9740" max="9740" width="7.375" style="97" customWidth="1"/>
    <col min="9741" max="9741" width="13.375" style="97" customWidth="1"/>
    <col min="9742" max="9742" width="8.75" style="97" customWidth="1"/>
    <col min="9743" max="9743" width="8.125" style="97" customWidth="1"/>
    <col min="9744" max="9744" width="9.75" style="97" customWidth="1"/>
    <col min="9745" max="9830" width="7.625" style="97" customWidth="1"/>
    <col min="9831" max="9984" width="7" style="97"/>
    <col min="9985" max="9985" width="22.75" style="97" customWidth="1"/>
    <col min="9986" max="9986" width="5.875" style="97" customWidth="1"/>
    <col min="9987" max="9987" width="9.25" style="97" customWidth="1"/>
    <col min="9988" max="9988" width="5.625" style="97" customWidth="1"/>
    <col min="9989" max="9990" width="6.25" style="97" customWidth="1"/>
    <col min="9991" max="9991" width="6.875" style="97" customWidth="1"/>
    <col min="9992" max="9992" width="10.25" style="97" customWidth="1"/>
    <col min="9993" max="9993" width="7.125" style="97" customWidth="1"/>
    <col min="9994" max="9994" width="7.75" style="97" customWidth="1"/>
    <col min="9995" max="9995" width="8.625" style="97" customWidth="1"/>
    <col min="9996" max="9996" width="7.375" style="97" customWidth="1"/>
    <col min="9997" max="9997" width="13.375" style="97" customWidth="1"/>
    <col min="9998" max="9998" width="8.75" style="97" customWidth="1"/>
    <col min="9999" max="9999" width="8.125" style="97" customWidth="1"/>
    <col min="10000" max="10000" width="9.75" style="97" customWidth="1"/>
    <col min="10001" max="10086" width="7.625" style="97" customWidth="1"/>
    <col min="10087" max="10240" width="7" style="97"/>
    <col min="10241" max="10241" width="22.75" style="97" customWidth="1"/>
    <col min="10242" max="10242" width="5.875" style="97" customWidth="1"/>
    <col min="10243" max="10243" width="9.25" style="97" customWidth="1"/>
    <col min="10244" max="10244" width="5.625" style="97" customWidth="1"/>
    <col min="10245" max="10246" width="6.25" style="97" customWidth="1"/>
    <col min="10247" max="10247" width="6.875" style="97" customWidth="1"/>
    <col min="10248" max="10248" width="10.25" style="97" customWidth="1"/>
    <col min="10249" max="10249" width="7.125" style="97" customWidth="1"/>
    <col min="10250" max="10250" width="7.75" style="97" customWidth="1"/>
    <col min="10251" max="10251" width="8.625" style="97" customWidth="1"/>
    <col min="10252" max="10252" width="7.375" style="97" customWidth="1"/>
    <col min="10253" max="10253" width="13.375" style="97" customWidth="1"/>
    <col min="10254" max="10254" width="8.75" style="97" customWidth="1"/>
    <col min="10255" max="10255" width="8.125" style="97" customWidth="1"/>
    <col min="10256" max="10256" width="9.75" style="97" customWidth="1"/>
    <col min="10257" max="10342" width="7.625" style="97" customWidth="1"/>
    <col min="10343" max="10496" width="7" style="97"/>
    <col min="10497" max="10497" width="22.75" style="97" customWidth="1"/>
    <col min="10498" max="10498" width="5.875" style="97" customWidth="1"/>
    <col min="10499" max="10499" width="9.25" style="97" customWidth="1"/>
    <col min="10500" max="10500" width="5.625" style="97" customWidth="1"/>
    <col min="10501" max="10502" width="6.25" style="97" customWidth="1"/>
    <col min="10503" max="10503" width="6.875" style="97" customWidth="1"/>
    <col min="10504" max="10504" width="10.25" style="97" customWidth="1"/>
    <col min="10505" max="10505" width="7.125" style="97" customWidth="1"/>
    <col min="10506" max="10506" width="7.75" style="97" customWidth="1"/>
    <col min="10507" max="10507" width="8.625" style="97" customWidth="1"/>
    <col min="10508" max="10508" width="7.375" style="97" customWidth="1"/>
    <col min="10509" max="10509" width="13.375" style="97" customWidth="1"/>
    <col min="10510" max="10510" width="8.75" style="97" customWidth="1"/>
    <col min="10511" max="10511" width="8.125" style="97" customWidth="1"/>
    <col min="10512" max="10512" width="9.75" style="97" customWidth="1"/>
    <col min="10513" max="10598" width="7.625" style="97" customWidth="1"/>
    <col min="10599" max="10752" width="7" style="97"/>
    <col min="10753" max="10753" width="22.75" style="97" customWidth="1"/>
    <col min="10754" max="10754" width="5.875" style="97" customWidth="1"/>
    <col min="10755" max="10755" width="9.25" style="97" customWidth="1"/>
    <col min="10756" max="10756" width="5.625" style="97" customWidth="1"/>
    <col min="10757" max="10758" width="6.25" style="97" customWidth="1"/>
    <col min="10759" max="10759" width="6.875" style="97" customWidth="1"/>
    <col min="10760" max="10760" width="10.25" style="97" customWidth="1"/>
    <col min="10761" max="10761" width="7.125" style="97" customWidth="1"/>
    <col min="10762" max="10762" width="7.75" style="97" customWidth="1"/>
    <col min="10763" max="10763" width="8.625" style="97" customWidth="1"/>
    <col min="10764" max="10764" width="7.375" style="97" customWidth="1"/>
    <col min="10765" max="10765" width="13.375" style="97" customWidth="1"/>
    <col min="10766" max="10766" width="8.75" style="97" customWidth="1"/>
    <col min="10767" max="10767" width="8.125" style="97" customWidth="1"/>
    <col min="10768" max="10768" width="9.75" style="97" customWidth="1"/>
    <col min="10769" max="10854" width="7.625" style="97" customWidth="1"/>
    <col min="10855" max="11008" width="7" style="97"/>
    <col min="11009" max="11009" width="22.75" style="97" customWidth="1"/>
    <col min="11010" max="11010" width="5.875" style="97" customWidth="1"/>
    <col min="11011" max="11011" width="9.25" style="97" customWidth="1"/>
    <col min="11012" max="11012" width="5.625" style="97" customWidth="1"/>
    <col min="11013" max="11014" width="6.25" style="97" customWidth="1"/>
    <col min="11015" max="11015" width="6.875" style="97" customWidth="1"/>
    <col min="11016" max="11016" width="10.25" style="97" customWidth="1"/>
    <col min="11017" max="11017" width="7.125" style="97" customWidth="1"/>
    <col min="11018" max="11018" width="7.75" style="97" customWidth="1"/>
    <col min="11019" max="11019" width="8.625" style="97" customWidth="1"/>
    <col min="11020" max="11020" width="7.375" style="97" customWidth="1"/>
    <col min="11021" max="11021" width="13.375" style="97" customWidth="1"/>
    <col min="11022" max="11022" width="8.75" style="97" customWidth="1"/>
    <col min="11023" max="11023" width="8.125" style="97" customWidth="1"/>
    <col min="11024" max="11024" width="9.75" style="97" customWidth="1"/>
    <col min="11025" max="11110" width="7.625" style="97" customWidth="1"/>
    <col min="11111" max="11264" width="7" style="97"/>
    <col min="11265" max="11265" width="22.75" style="97" customWidth="1"/>
    <col min="11266" max="11266" width="5.875" style="97" customWidth="1"/>
    <col min="11267" max="11267" width="9.25" style="97" customWidth="1"/>
    <col min="11268" max="11268" width="5.625" style="97" customWidth="1"/>
    <col min="11269" max="11270" width="6.25" style="97" customWidth="1"/>
    <col min="11271" max="11271" width="6.875" style="97" customWidth="1"/>
    <col min="11272" max="11272" width="10.25" style="97" customWidth="1"/>
    <col min="11273" max="11273" width="7.125" style="97" customWidth="1"/>
    <col min="11274" max="11274" width="7.75" style="97" customWidth="1"/>
    <col min="11275" max="11275" width="8.625" style="97" customWidth="1"/>
    <col min="11276" max="11276" width="7.375" style="97" customWidth="1"/>
    <col min="11277" max="11277" width="13.375" style="97" customWidth="1"/>
    <col min="11278" max="11278" width="8.75" style="97" customWidth="1"/>
    <col min="11279" max="11279" width="8.125" style="97" customWidth="1"/>
    <col min="11280" max="11280" width="9.75" style="97" customWidth="1"/>
    <col min="11281" max="11366" width="7.625" style="97" customWidth="1"/>
    <col min="11367" max="11520" width="7" style="97"/>
    <col min="11521" max="11521" width="22.75" style="97" customWidth="1"/>
    <col min="11522" max="11522" width="5.875" style="97" customWidth="1"/>
    <col min="11523" max="11523" width="9.25" style="97" customWidth="1"/>
    <col min="11524" max="11524" width="5.625" style="97" customWidth="1"/>
    <col min="11525" max="11526" width="6.25" style="97" customWidth="1"/>
    <col min="11527" max="11527" width="6.875" style="97" customWidth="1"/>
    <col min="11528" max="11528" width="10.25" style="97" customWidth="1"/>
    <col min="11529" max="11529" width="7.125" style="97" customWidth="1"/>
    <col min="11530" max="11530" width="7.75" style="97" customWidth="1"/>
    <col min="11531" max="11531" width="8.625" style="97" customWidth="1"/>
    <col min="11532" max="11532" width="7.375" style="97" customWidth="1"/>
    <col min="11533" max="11533" width="13.375" style="97" customWidth="1"/>
    <col min="11534" max="11534" width="8.75" style="97" customWidth="1"/>
    <col min="11535" max="11535" width="8.125" style="97" customWidth="1"/>
    <col min="11536" max="11536" width="9.75" style="97" customWidth="1"/>
    <col min="11537" max="11622" width="7.625" style="97" customWidth="1"/>
    <col min="11623" max="11776" width="7" style="97"/>
    <col min="11777" max="11777" width="22.75" style="97" customWidth="1"/>
    <col min="11778" max="11778" width="5.875" style="97" customWidth="1"/>
    <col min="11779" max="11779" width="9.25" style="97" customWidth="1"/>
    <col min="11780" max="11780" width="5.625" style="97" customWidth="1"/>
    <col min="11781" max="11782" width="6.25" style="97" customWidth="1"/>
    <col min="11783" max="11783" width="6.875" style="97" customWidth="1"/>
    <col min="11784" max="11784" width="10.25" style="97" customWidth="1"/>
    <col min="11785" max="11785" width="7.125" style="97" customWidth="1"/>
    <col min="11786" max="11786" width="7.75" style="97" customWidth="1"/>
    <col min="11787" max="11787" width="8.625" style="97" customWidth="1"/>
    <col min="11788" max="11788" width="7.375" style="97" customWidth="1"/>
    <col min="11789" max="11789" width="13.375" style="97" customWidth="1"/>
    <col min="11790" max="11790" width="8.75" style="97" customWidth="1"/>
    <col min="11791" max="11791" width="8.125" style="97" customWidth="1"/>
    <col min="11792" max="11792" width="9.75" style="97" customWidth="1"/>
    <col min="11793" max="11878" width="7.625" style="97" customWidth="1"/>
    <col min="11879" max="12032" width="7" style="97"/>
    <col min="12033" max="12033" width="22.75" style="97" customWidth="1"/>
    <col min="12034" max="12034" width="5.875" style="97" customWidth="1"/>
    <col min="12035" max="12035" width="9.25" style="97" customWidth="1"/>
    <col min="12036" max="12036" width="5.625" style="97" customWidth="1"/>
    <col min="12037" max="12038" width="6.25" style="97" customWidth="1"/>
    <col min="12039" max="12039" width="6.875" style="97" customWidth="1"/>
    <col min="12040" max="12040" width="10.25" style="97" customWidth="1"/>
    <col min="12041" max="12041" width="7.125" style="97" customWidth="1"/>
    <col min="12042" max="12042" width="7.75" style="97" customWidth="1"/>
    <col min="12043" max="12043" width="8.625" style="97" customWidth="1"/>
    <col min="12044" max="12044" width="7.375" style="97" customWidth="1"/>
    <col min="12045" max="12045" width="13.375" style="97" customWidth="1"/>
    <col min="12046" max="12046" width="8.75" style="97" customWidth="1"/>
    <col min="12047" max="12047" width="8.125" style="97" customWidth="1"/>
    <col min="12048" max="12048" width="9.75" style="97" customWidth="1"/>
    <col min="12049" max="12134" width="7.625" style="97" customWidth="1"/>
    <col min="12135" max="12288" width="7" style="97"/>
    <col min="12289" max="12289" width="22.75" style="97" customWidth="1"/>
    <col min="12290" max="12290" width="5.875" style="97" customWidth="1"/>
    <col min="12291" max="12291" width="9.25" style="97" customWidth="1"/>
    <col min="12292" max="12292" width="5.625" style="97" customWidth="1"/>
    <col min="12293" max="12294" width="6.25" style="97" customWidth="1"/>
    <col min="12295" max="12295" width="6.875" style="97" customWidth="1"/>
    <col min="12296" max="12296" width="10.25" style="97" customWidth="1"/>
    <col min="12297" max="12297" width="7.125" style="97" customWidth="1"/>
    <col min="12298" max="12298" width="7.75" style="97" customWidth="1"/>
    <col min="12299" max="12299" width="8.625" style="97" customWidth="1"/>
    <col min="12300" max="12300" width="7.375" style="97" customWidth="1"/>
    <col min="12301" max="12301" width="13.375" style="97" customWidth="1"/>
    <col min="12302" max="12302" width="8.75" style="97" customWidth="1"/>
    <col min="12303" max="12303" width="8.125" style="97" customWidth="1"/>
    <col min="12304" max="12304" width="9.75" style="97" customWidth="1"/>
    <col min="12305" max="12390" width="7.625" style="97" customWidth="1"/>
    <col min="12391" max="12544" width="7" style="97"/>
    <col min="12545" max="12545" width="22.75" style="97" customWidth="1"/>
    <col min="12546" max="12546" width="5.875" style="97" customWidth="1"/>
    <col min="12547" max="12547" width="9.25" style="97" customWidth="1"/>
    <col min="12548" max="12548" width="5.625" style="97" customWidth="1"/>
    <col min="12549" max="12550" width="6.25" style="97" customWidth="1"/>
    <col min="12551" max="12551" width="6.875" style="97" customWidth="1"/>
    <col min="12552" max="12552" width="10.25" style="97" customWidth="1"/>
    <col min="12553" max="12553" width="7.125" style="97" customWidth="1"/>
    <col min="12554" max="12554" width="7.75" style="97" customWidth="1"/>
    <col min="12555" max="12555" width="8.625" style="97" customWidth="1"/>
    <col min="12556" max="12556" width="7.375" style="97" customWidth="1"/>
    <col min="12557" max="12557" width="13.375" style="97" customWidth="1"/>
    <col min="12558" max="12558" width="8.75" style="97" customWidth="1"/>
    <col min="12559" max="12559" width="8.125" style="97" customWidth="1"/>
    <col min="12560" max="12560" width="9.75" style="97" customWidth="1"/>
    <col min="12561" max="12646" width="7.625" style="97" customWidth="1"/>
    <col min="12647" max="12800" width="7" style="97"/>
    <col min="12801" max="12801" width="22.75" style="97" customWidth="1"/>
    <col min="12802" max="12802" width="5.875" style="97" customWidth="1"/>
    <col min="12803" max="12803" width="9.25" style="97" customWidth="1"/>
    <col min="12804" max="12804" width="5.625" style="97" customWidth="1"/>
    <col min="12805" max="12806" width="6.25" style="97" customWidth="1"/>
    <col min="12807" max="12807" width="6.875" style="97" customWidth="1"/>
    <col min="12808" max="12808" width="10.25" style="97" customWidth="1"/>
    <col min="12809" max="12809" width="7.125" style="97" customWidth="1"/>
    <col min="12810" max="12810" width="7.75" style="97" customWidth="1"/>
    <col min="12811" max="12811" width="8.625" style="97" customWidth="1"/>
    <col min="12812" max="12812" width="7.375" style="97" customWidth="1"/>
    <col min="12813" max="12813" width="13.375" style="97" customWidth="1"/>
    <col min="12814" max="12814" width="8.75" style="97" customWidth="1"/>
    <col min="12815" max="12815" width="8.125" style="97" customWidth="1"/>
    <col min="12816" max="12816" width="9.75" style="97" customWidth="1"/>
    <col min="12817" max="12902" width="7.625" style="97" customWidth="1"/>
    <col min="12903" max="13056" width="7" style="97"/>
    <col min="13057" max="13057" width="22.75" style="97" customWidth="1"/>
    <col min="13058" max="13058" width="5.875" style="97" customWidth="1"/>
    <col min="13059" max="13059" width="9.25" style="97" customWidth="1"/>
    <col min="13060" max="13060" width="5.625" style="97" customWidth="1"/>
    <col min="13061" max="13062" width="6.25" style="97" customWidth="1"/>
    <col min="13063" max="13063" width="6.875" style="97" customWidth="1"/>
    <col min="13064" max="13064" width="10.25" style="97" customWidth="1"/>
    <col min="13065" max="13065" width="7.125" style="97" customWidth="1"/>
    <col min="13066" max="13066" width="7.75" style="97" customWidth="1"/>
    <col min="13067" max="13067" width="8.625" style="97" customWidth="1"/>
    <col min="13068" max="13068" width="7.375" style="97" customWidth="1"/>
    <col min="13069" max="13069" width="13.375" style="97" customWidth="1"/>
    <col min="13070" max="13070" width="8.75" style="97" customWidth="1"/>
    <col min="13071" max="13071" width="8.125" style="97" customWidth="1"/>
    <col min="13072" max="13072" width="9.75" style="97" customWidth="1"/>
    <col min="13073" max="13158" width="7.625" style="97" customWidth="1"/>
    <col min="13159" max="13312" width="7" style="97"/>
    <col min="13313" max="13313" width="22.75" style="97" customWidth="1"/>
    <col min="13314" max="13314" width="5.875" style="97" customWidth="1"/>
    <col min="13315" max="13315" width="9.25" style="97" customWidth="1"/>
    <col min="13316" max="13316" width="5.625" style="97" customWidth="1"/>
    <col min="13317" max="13318" width="6.25" style="97" customWidth="1"/>
    <col min="13319" max="13319" width="6.875" style="97" customWidth="1"/>
    <col min="13320" max="13320" width="10.25" style="97" customWidth="1"/>
    <col min="13321" max="13321" width="7.125" style="97" customWidth="1"/>
    <col min="13322" max="13322" width="7.75" style="97" customWidth="1"/>
    <col min="13323" max="13323" width="8.625" style="97" customWidth="1"/>
    <col min="13324" max="13324" width="7.375" style="97" customWidth="1"/>
    <col min="13325" max="13325" width="13.375" style="97" customWidth="1"/>
    <col min="13326" max="13326" width="8.75" style="97" customWidth="1"/>
    <col min="13327" max="13327" width="8.125" style="97" customWidth="1"/>
    <col min="13328" max="13328" width="9.75" style="97" customWidth="1"/>
    <col min="13329" max="13414" width="7.625" style="97" customWidth="1"/>
    <col min="13415" max="13568" width="7" style="97"/>
    <col min="13569" max="13569" width="22.75" style="97" customWidth="1"/>
    <col min="13570" max="13570" width="5.875" style="97" customWidth="1"/>
    <col min="13571" max="13571" width="9.25" style="97" customWidth="1"/>
    <col min="13572" max="13572" width="5.625" style="97" customWidth="1"/>
    <col min="13573" max="13574" width="6.25" style="97" customWidth="1"/>
    <col min="13575" max="13575" width="6.875" style="97" customWidth="1"/>
    <col min="13576" max="13576" width="10.25" style="97" customWidth="1"/>
    <col min="13577" max="13577" width="7.125" style="97" customWidth="1"/>
    <col min="13578" max="13578" width="7.75" style="97" customWidth="1"/>
    <col min="13579" max="13579" width="8.625" style="97" customWidth="1"/>
    <col min="13580" max="13580" width="7.375" style="97" customWidth="1"/>
    <col min="13581" max="13581" width="13.375" style="97" customWidth="1"/>
    <col min="13582" max="13582" width="8.75" style="97" customWidth="1"/>
    <col min="13583" max="13583" width="8.125" style="97" customWidth="1"/>
    <col min="13584" max="13584" width="9.75" style="97" customWidth="1"/>
    <col min="13585" max="13670" width="7.625" style="97" customWidth="1"/>
    <col min="13671" max="13824" width="7" style="97"/>
    <col min="13825" max="13825" width="22.75" style="97" customWidth="1"/>
    <col min="13826" max="13826" width="5.875" style="97" customWidth="1"/>
    <col min="13827" max="13827" width="9.25" style="97" customWidth="1"/>
    <col min="13828" max="13828" width="5.625" style="97" customWidth="1"/>
    <col min="13829" max="13830" width="6.25" style="97" customWidth="1"/>
    <col min="13831" max="13831" width="6.875" style="97" customWidth="1"/>
    <col min="13832" max="13832" width="10.25" style="97" customWidth="1"/>
    <col min="13833" max="13833" width="7.125" style="97" customWidth="1"/>
    <col min="13834" max="13834" width="7.75" style="97" customWidth="1"/>
    <col min="13835" max="13835" width="8.625" style="97" customWidth="1"/>
    <col min="13836" max="13836" width="7.375" style="97" customWidth="1"/>
    <col min="13837" max="13837" width="13.375" style="97" customWidth="1"/>
    <col min="13838" max="13838" width="8.75" style="97" customWidth="1"/>
    <col min="13839" max="13839" width="8.125" style="97" customWidth="1"/>
    <col min="13840" max="13840" width="9.75" style="97" customWidth="1"/>
    <col min="13841" max="13926" width="7.625" style="97" customWidth="1"/>
    <col min="13927" max="14080" width="7" style="97"/>
    <col min="14081" max="14081" width="22.75" style="97" customWidth="1"/>
    <col min="14082" max="14082" width="5.875" style="97" customWidth="1"/>
    <col min="14083" max="14083" width="9.25" style="97" customWidth="1"/>
    <col min="14084" max="14084" width="5.625" style="97" customWidth="1"/>
    <col min="14085" max="14086" width="6.25" style="97" customWidth="1"/>
    <col min="14087" max="14087" width="6.875" style="97" customWidth="1"/>
    <col min="14088" max="14088" width="10.25" style="97" customWidth="1"/>
    <col min="14089" max="14089" width="7.125" style="97" customWidth="1"/>
    <col min="14090" max="14090" width="7.75" style="97" customWidth="1"/>
    <col min="14091" max="14091" width="8.625" style="97" customWidth="1"/>
    <col min="14092" max="14092" width="7.375" style="97" customWidth="1"/>
    <col min="14093" max="14093" width="13.375" style="97" customWidth="1"/>
    <col min="14094" max="14094" width="8.75" style="97" customWidth="1"/>
    <col min="14095" max="14095" width="8.125" style="97" customWidth="1"/>
    <col min="14096" max="14096" width="9.75" style="97" customWidth="1"/>
    <col min="14097" max="14182" width="7.625" style="97" customWidth="1"/>
    <col min="14183" max="14336" width="7" style="97"/>
    <col min="14337" max="14337" width="22.75" style="97" customWidth="1"/>
    <col min="14338" max="14338" width="5.875" style="97" customWidth="1"/>
    <col min="14339" max="14339" width="9.25" style="97" customWidth="1"/>
    <col min="14340" max="14340" width="5.625" style="97" customWidth="1"/>
    <col min="14341" max="14342" width="6.25" style="97" customWidth="1"/>
    <col min="14343" max="14343" width="6.875" style="97" customWidth="1"/>
    <col min="14344" max="14344" width="10.25" style="97" customWidth="1"/>
    <col min="14345" max="14345" width="7.125" style="97" customWidth="1"/>
    <col min="14346" max="14346" width="7.75" style="97" customWidth="1"/>
    <col min="14347" max="14347" width="8.625" style="97" customWidth="1"/>
    <col min="14348" max="14348" width="7.375" style="97" customWidth="1"/>
    <col min="14349" max="14349" width="13.375" style="97" customWidth="1"/>
    <col min="14350" max="14350" width="8.75" style="97" customWidth="1"/>
    <col min="14351" max="14351" width="8.125" style="97" customWidth="1"/>
    <col min="14352" max="14352" width="9.75" style="97" customWidth="1"/>
    <col min="14353" max="14438" width="7.625" style="97" customWidth="1"/>
    <col min="14439" max="14592" width="7" style="97"/>
    <col min="14593" max="14593" width="22.75" style="97" customWidth="1"/>
    <col min="14594" max="14594" width="5.875" style="97" customWidth="1"/>
    <col min="14595" max="14595" width="9.25" style="97" customWidth="1"/>
    <col min="14596" max="14596" width="5.625" style="97" customWidth="1"/>
    <col min="14597" max="14598" width="6.25" style="97" customWidth="1"/>
    <col min="14599" max="14599" width="6.875" style="97" customWidth="1"/>
    <col min="14600" max="14600" width="10.25" style="97" customWidth="1"/>
    <col min="14601" max="14601" width="7.125" style="97" customWidth="1"/>
    <col min="14602" max="14602" width="7.75" style="97" customWidth="1"/>
    <col min="14603" max="14603" width="8.625" style="97" customWidth="1"/>
    <col min="14604" max="14604" width="7.375" style="97" customWidth="1"/>
    <col min="14605" max="14605" width="13.375" style="97" customWidth="1"/>
    <col min="14606" max="14606" width="8.75" style="97" customWidth="1"/>
    <col min="14607" max="14607" width="8.125" style="97" customWidth="1"/>
    <col min="14608" max="14608" width="9.75" style="97" customWidth="1"/>
    <col min="14609" max="14694" width="7.625" style="97" customWidth="1"/>
    <col min="14695" max="14848" width="7" style="97"/>
    <col min="14849" max="14849" width="22.75" style="97" customWidth="1"/>
    <col min="14850" max="14850" width="5.875" style="97" customWidth="1"/>
    <col min="14851" max="14851" width="9.25" style="97" customWidth="1"/>
    <col min="14852" max="14852" width="5.625" style="97" customWidth="1"/>
    <col min="14853" max="14854" width="6.25" style="97" customWidth="1"/>
    <col min="14855" max="14855" width="6.875" style="97" customWidth="1"/>
    <col min="14856" max="14856" width="10.25" style="97" customWidth="1"/>
    <col min="14857" max="14857" width="7.125" style="97" customWidth="1"/>
    <col min="14858" max="14858" width="7.75" style="97" customWidth="1"/>
    <col min="14859" max="14859" width="8.625" style="97" customWidth="1"/>
    <col min="14860" max="14860" width="7.375" style="97" customWidth="1"/>
    <col min="14861" max="14861" width="13.375" style="97" customWidth="1"/>
    <col min="14862" max="14862" width="8.75" style="97" customWidth="1"/>
    <col min="14863" max="14863" width="8.125" style="97" customWidth="1"/>
    <col min="14864" max="14864" width="9.75" style="97" customWidth="1"/>
    <col min="14865" max="14950" width="7.625" style="97" customWidth="1"/>
    <col min="14951" max="15104" width="7" style="97"/>
    <col min="15105" max="15105" width="22.75" style="97" customWidth="1"/>
    <col min="15106" max="15106" width="5.875" style="97" customWidth="1"/>
    <col min="15107" max="15107" width="9.25" style="97" customWidth="1"/>
    <col min="15108" max="15108" width="5.625" style="97" customWidth="1"/>
    <col min="15109" max="15110" width="6.25" style="97" customWidth="1"/>
    <col min="15111" max="15111" width="6.875" style="97" customWidth="1"/>
    <col min="15112" max="15112" width="10.25" style="97" customWidth="1"/>
    <col min="15113" max="15113" width="7.125" style="97" customWidth="1"/>
    <col min="15114" max="15114" width="7.75" style="97" customWidth="1"/>
    <col min="15115" max="15115" width="8.625" style="97" customWidth="1"/>
    <col min="15116" max="15116" width="7.375" style="97" customWidth="1"/>
    <col min="15117" max="15117" width="13.375" style="97" customWidth="1"/>
    <col min="15118" max="15118" width="8.75" style="97" customWidth="1"/>
    <col min="15119" max="15119" width="8.125" style="97" customWidth="1"/>
    <col min="15120" max="15120" width="9.75" style="97" customWidth="1"/>
    <col min="15121" max="15206" width="7.625" style="97" customWidth="1"/>
    <col min="15207" max="15360" width="7" style="97"/>
    <col min="15361" max="15361" width="22.75" style="97" customWidth="1"/>
    <col min="15362" max="15362" width="5.875" style="97" customWidth="1"/>
    <col min="15363" max="15363" width="9.25" style="97" customWidth="1"/>
    <col min="15364" max="15364" width="5.625" style="97" customWidth="1"/>
    <col min="15365" max="15366" width="6.25" style="97" customWidth="1"/>
    <col min="15367" max="15367" width="6.875" style="97" customWidth="1"/>
    <col min="15368" max="15368" width="10.25" style="97" customWidth="1"/>
    <col min="15369" max="15369" width="7.125" style="97" customWidth="1"/>
    <col min="15370" max="15370" width="7.75" style="97" customWidth="1"/>
    <col min="15371" max="15371" width="8.625" style="97" customWidth="1"/>
    <col min="15372" max="15372" width="7.375" style="97" customWidth="1"/>
    <col min="15373" max="15373" width="13.375" style="97" customWidth="1"/>
    <col min="15374" max="15374" width="8.75" style="97" customWidth="1"/>
    <col min="15375" max="15375" width="8.125" style="97" customWidth="1"/>
    <col min="15376" max="15376" width="9.75" style="97" customWidth="1"/>
    <col min="15377" max="15462" width="7.625" style="97" customWidth="1"/>
    <col min="15463" max="15616" width="7" style="97"/>
    <col min="15617" max="15617" width="22.75" style="97" customWidth="1"/>
    <col min="15618" max="15618" width="5.875" style="97" customWidth="1"/>
    <col min="15619" max="15619" width="9.25" style="97" customWidth="1"/>
    <col min="15620" max="15620" width="5.625" style="97" customWidth="1"/>
    <col min="15621" max="15622" width="6.25" style="97" customWidth="1"/>
    <col min="15623" max="15623" width="6.875" style="97" customWidth="1"/>
    <col min="15624" max="15624" width="10.25" style="97" customWidth="1"/>
    <col min="15625" max="15625" width="7.125" style="97" customWidth="1"/>
    <col min="15626" max="15626" width="7.75" style="97" customWidth="1"/>
    <col min="15627" max="15627" width="8.625" style="97" customWidth="1"/>
    <col min="15628" max="15628" width="7.375" style="97" customWidth="1"/>
    <col min="15629" max="15629" width="13.375" style="97" customWidth="1"/>
    <col min="15630" max="15630" width="8.75" style="97" customWidth="1"/>
    <col min="15631" max="15631" width="8.125" style="97" customWidth="1"/>
    <col min="15632" max="15632" width="9.75" style="97" customWidth="1"/>
    <col min="15633" max="15718" width="7.625" style="97" customWidth="1"/>
    <col min="15719" max="15872" width="7" style="97"/>
    <col min="15873" max="15873" width="22.75" style="97" customWidth="1"/>
    <col min="15874" max="15874" width="5.875" style="97" customWidth="1"/>
    <col min="15875" max="15875" width="9.25" style="97" customWidth="1"/>
    <col min="15876" max="15876" width="5.625" style="97" customWidth="1"/>
    <col min="15877" max="15878" width="6.25" style="97" customWidth="1"/>
    <col min="15879" max="15879" width="6.875" style="97" customWidth="1"/>
    <col min="15880" max="15880" width="10.25" style="97" customWidth="1"/>
    <col min="15881" max="15881" width="7.125" style="97" customWidth="1"/>
    <col min="15882" max="15882" width="7.75" style="97" customWidth="1"/>
    <col min="15883" max="15883" width="8.625" style="97" customWidth="1"/>
    <col min="15884" max="15884" width="7.375" style="97" customWidth="1"/>
    <col min="15885" max="15885" width="13.375" style="97" customWidth="1"/>
    <col min="15886" max="15886" width="8.75" style="97" customWidth="1"/>
    <col min="15887" max="15887" width="8.125" style="97" customWidth="1"/>
    <col min="15888" max="15888" width="9.75" style="97" customWidth="1"/>
    <col min="15889" max="15974" width="7.625" style="97" customWidth="1"/>
    <col min="15975" max="16128" width="7" style="97"/>
    <col min="16129" max="16129" width="22.75" style="97" customWidth="1"/>
    <col min="16130" max="16130" width="5.875" style="97" customWidth="1"/>
    <col min="16131" max="16131" width="9.25" style="97" customWidth="1"/>
    <col min="16132" max="16132" width="5.625" style="97" customWidth="1"/>
    <col min="16133" max="16134" width="6.25" style="97" customWidth="1"/>
    <col min="16135" max="16135" width="6.875" style="97" customWidth="1"/>
    <col min="16136" max="16136" width="10.25" style="97" customWidth="1"/>
    <col min="16137" max="16137" width="7.125" style="97" customWidth="1"/>
    <col min="16138" max="16138" width="7.75" style="97" customWidth="1"/>
    <col min="16139" max="16139" width="8.625" style="97" customWidth="1"/>
    <col min="16140" max="16140" width="7.375" style="97" customWidth="1"/>
    <col min="16141" max="16141" width="13.375" style="97" customWidth="1"/>
    <col min="16142" max="16142" width="8.75" style="97" customWidth="1"/>
    <col min="16143" max="16143" width="8.125" style="97" customWidth="1"/>
    <col min="16144" max="16144" width="9.75" style="97" customWidth="1"/>
    <col min="16145" max="16230" width="7.625" style="97" customWidth="1"/>
    <col min="16231" max="16384" width="7" style="97"/>
  </cols>
  <sheetData>
    <row r="1" spans="1:20" ht="15.75" customHeight="1">
      <c r="A1" s="135" t="s">
        <v>1846</v>
      </c>
      <c r="B1" s="96"/>
      <c r="C1" s="96"/>
      <c r="D1" s="96"/>
      <c r="E1" s="96"/>
      <c r="F1" s="96"/>
      <c r="G1" s="96"/>
      <c r="H1" s="96"/>
      <c r="I1" s="96"/>
      <c r="J1" s="96"/>
      <c r="K1" s="96"/>
      <c r="L1" s="96"/>
      <c r="M1" s="96"/>
      <c r="N1" s="96"/>
      <c r="O1" s="96"/>
      <c r="P1" s="96"/>
    </row>
    <row r="2" spans="1:20" ht="15.75" customHeight="1">
      <c r="A2" s="552" t="s">
        <v>1848</v>
      </c>
      <c r="B2" s="552"/>
      <c r="C2" s="552"/>
      <c r="D2" s="552"/>
      <c r="E2" s="552"/>
      <c r="F2" s="552"/>
      <c r="G2" s="552"/>
      <c r="H2" s="552"/>
      <c r="I2" s="552"/>
      <c r="J2" s="552"/>
      <c r="K2" s="552"/>
      <c r="L2" s="552"/>
      <c r="M2" s="552"/>
      <c r="N2" s="552"/>
      <c r="O2" s="552"/>
      <c r="P2" s="552"/>
      <c r="Q2" s="98"/>
    </row>
    <row r="3" spans="1:20" ht="15.75" customHeight="1">
      <c r="A3" s="98" t="s">
        <v>1849</v>
      </c>
      <c r="B3" s="98"/>
      <c r="C3" s="98"/>
      <c r="D3" s="98"/>
      <c r="E3" s="98"/>
      <c r="F3" s="98"/>
      <c r="G3" s="98"/>
      <c r="H3" s="98"/>
      <c r="I3" s="98"/>
      <c r="J3" s="98"/>
      <c r="K3" s="98"/>
      <c r="L3" s="98"/>
      <c r="M3" s="98"/>
      <c r="N3" s="98"/>
      <c r="O3" s="98"/>
      <c r="P3" s="98"/>
      <c r="Q3" s="98"/>
    </row>
    <row r="4" spans="1:20" ht="15.75" customHeight="1">
      <c r="A4" s="98" t="s">
        <v>1850</v>
      </c>
      <c r="B4" s="98"/>
      <c r="C4" s="98"/>
      <c r="D4" s="98"/>
      <c r="E4" s="98"/>
      <c r="F4" s="98"/>
      <c r="G4" s="98"/>
      <c r="H4" s="98"/>
      <c r="I4" s="98"/>
      <c r="J4" s="98"/>
      <c r="K4" s="98"/>
      <c r="L4" s="98"/>
      <c r="M4" s="98"/>
      <c r="N4" s="98"/>
      <c r="O4" s="98"/>
      <c r="P4" s="98"/>
      <c r="Q4" s="98"/>
    </row>
    <row r="5" spans="1:20" ht="15.75" customHeight="1">
      <c r="A5" s="552" t="s">
        <v>1851</v>
      </c>
      <c r="B5" s="552"/>
      <c r="C5" s="552"/>
      <c r="D5" s="552"/>
      <c r="E5" s="552"/>
      <c r="F5" s="552"/>
      <c r="G5" s="552"/>
      <c r="H5" s="552"/>
      <c r="I5" s="552"/>
      <c r="J5" s="552"/>
      <c r="K5" s="552"/>
      <c r="L5" s="552"/>
      <c r="M5" s="552"/>
      <c r="N5" s="552"/>
      <c r="O5" s="552"/>
      <c r="P5" s="552"/>
      <c r="Q5" s="98"/>
    </row>
    <row r="6" spans="1:20" ht="15.75" customHeight="1">
      <c r="A6" s="552" t="s">
        <v>1852</v>
      </c>
      <c r="B6" s="552"/>
      <c r="C6" s="552"/>
      <c r="D6" s="552"/>
      <c r="E6" s="552"/>
      <c r="F6" s="552"/>
      <c r="G6" s="552"/>
      <c r="H6" s="552"/>
      <c r="I6" s="552"/>
      <c r="J6" s="552"/>
      <c r="K6" s="552"/>
      <c r="L6" s="552"/>
      <c r="M6" s="552"/>
      <c r="N6" s="552"/>
      <c r="O6" s="552"/>
      <c r="P6" s="552"/>
      <c r="Q6" s="98"/>
    </row>
    <row r="7" spans="1:20" ht="15.75" customHeight="1">
      <c r="A7" s="552" t="s">
        <v>1853</v>
      </c>
      <c r="B7" s="552"/>
      <c r="C7" s="552"/>
      <c r="D7" s="552"/>
      <c r="E7" s="552"/>
      <c r="F7" s="552"/>
      <c r="G7" s="552"/>
      <c r="H7" s="552"/>
      <c r="I7" s="552"/>
      <c r="J7" s="552"/>
      <c r="K7" s="552"/>
      <c r="L7" s="552"/>
      <c r="M7" s="552"/>
      <c r="N7" s="552"/>
      <c r="O7" s="552"/>
      <c r="P7" s="552"/>
      <c r="Q7" s="98"/>
    </row>
    <row r="8" spans="1:20" ht="15.75" customHeight="1">
      <c r="A8" s="552" t="s">
        <v>1854</v>
      </c>
      <c r="B8" s="552"/>
      <c r="C8" s="552"/>
      <c r="D8" s="552"/>
      <c r="E8" s="552"/>
      <c r="F8" s="552"/>
      <c r="G8" s="552"/>
      <c r="H8" s="552"/>
      <c r="I8" s="552"/>
      <c r="J8" s="552"/>
      <c r="K8" s="552"/>
      <c r="L8" s="552"/>
      <c r="M8" s="552"/>
      <c r="N8" s="552"/>
      <c r="O8" s="552"/>
      <c r="P8" s="552"/>
      <c r="Q8" s="98"/>
    </row>
    <row r="9" spans="1:20" ht="15.75" customHeight="1">
      <c r="A9" s="552" t="s">
        <v>1855</v>
      </c>
      <c r="B9" s="552"/>
      <c r="C9" s="552"/>
      <c r="D9" s="552"/>
      <c r="E9" s="552"/>
      <c r="F9" s="552"/>
      <c r="G9" s="552"/>
      <c r="H9" s="552"/>
      <c r="I9" s="552"/>
      <c r="J9" s="552"/>
      <c r="K9" s="552"/>
      <c r="L9" s="552"/>
      <c r="M9" s="552"/>
      <c r="N9" s="552"/>
      <c r="O9" s="552"/>
      <c r="P9" s="552"/>
      <c r="Q9" s="98"/>
    </row>
    <row r="10" spans="1:20" ht="15.75" customHeight="1">
      <c r="A10" s="552" t="s">
        <v>1856</v>
      </c>
      <c r="B10" s="552"/>
      <c r="C10" s="552"/>
      <c r="D10" s="552"/>
      <c r="E10" s="552"/>
      <c r="F10" s="552"/>
      <c r="G10" s="552"/>
      <c r="H10" s="552"/>
      <c r="I10" s="552"/>
      <c r="J10" s="552"/>
      <c r="K10" s="552"/>
      <c r="L10" s="552"/>
      <c r="M10" s="552"/>
      <c r="N10" s="552"/>
      <c r="O10" s="552"/>
      <c r="P10" s="552"/>
      <c r="Q10" s="98"/>
    </row>
    <row r="11" spans="1:20" ht="15.75" customHeight="1">
      <c r="A11" s="553" t="s">
        <v>1847</v>
      </c>
      <c r="B11" s="553"/>
      <c r="C11" s="553"/>
      <c r="D11" s="553"/>
      <c r="E11" s="553"/>
      <c r="F11" s="553"/>
      <c r="G11" s="553"/>
      <c r="H11" s="553"/>
      <c r="I11" s="553"/>
      <c r="J11" s="553"/>
      <c r="K11" s="553"/>
      <c r="L11" s="553"/>
      <c r="M11" s="553"/>
      <c r="N11" s="553"/>
      <c r="O11" s="553"/>
      <c r="P11" s="553"/>
      <c r="Q11" s="99"/>
    </row>
    <row r="12" spans="1:20" ht="15.75" customHeight="1">
      <c r="A12" s="183"/>
      <c r="B12" s="548" t="s">
        <v>872</v>
      </c>
      <c r="C12" s="548"/>
      <c r="D12" s="548"/>
      <c r="E12" s="548"/>
      <c r="F12" s="548"/>
      <c r="G12" s="549" t="s">
        <v>873</v>
      </c>
      <c r="H12" s="549"/>
      <c r="I12" s="549"/>
      <c r="J12" s="549"/>
      <c r="K12" s="549"/>
      <c r="L12" s="554" t="s">
        <v>208</v>
      </c>
      <c r="M12" s="554"/>
      <c r="N12" s="554"/>
      <c r="O12" s="554"/>
      <c r="P12" s="555"/>
    </row>
    <row r="13" spans="1:20" ht="15.75" customHeight="1">
      <c r="A13" s="184" t="s">
        <v>209</v>
      </c>
      <c r="B13" s="100" t="s">
        <v>180</v>
      </c>
      <c r="C13" s="101" t="s">
        <v>192</v>
      </c>
      <c r="D13" s="548" t="s">
        <v>193</v>
      </c>
      <c r="E13" s="548"/>
      <c r="F13" s="548"/>
      <c r="G13" s="100" t="s">
        <v>180</v>
      </c>
      <c r="H13" s="101" t="s">
        <v>192</v>
      </c>
      <c r="I13" s="549" t="s">
        <v>193</v>
      </c>
      <c r="J13" s="549"/>
      <c r="K13" s="549"/>
      <c r="L13" s="176" t="s">
        <v>180</v>
      </c>
      <c r="M13" s="177" t="s">
        <v>192</v>
      </c>
      <c r="N13" s="550" t="s">
        <v>193</v>
      </c>
      <c r="O13" s="550"/>
      <c r="P13" s="551"/>
    </row>
    <row r="14" spans="1:20" ht="15.75" customHeight="1">
      <c r="A14" s="185"/>
      <c r="B14" s="102" t="s">
        <v>184</v>
      </c>
      <c r="C14" s="103" t="s">
        <v>185</v>
      </c>
      <c r="D14" s="104" t="s">
        <v>186</v>
      </c>
      <c r="E14" s="105" t="s">
        <v>187</v>
      </c>
      <c r="F14" s="106" t="s">
        <v>157</v>
      </c>
      <c r="G14" s="102" t="s">
        <v>184</v>
      </c>
      <c r="H14" s="103" t="s">
        <v>185</v>
      </c>
      <c r="I14" s="104" t="s">
        <v>186</v>
      </c>
      <c r="J14" s="105" t="s">
        <v>187</v>
      </c>
      <c r="K14" s="107" t="s">
        <v>157</v>
      </c>
      <c r="L14" s="178" t="s">
        <v>184</v>
      </c>
      <c r="M14" s="179" t="s">
        <v>185</v>
      </c>
      <c r="N14" s="180" t="s">
        <v>186</v>
      </c>
      <c r="O14" s="181" t="s">
        <v>187</v>
      </c>
      <c r="P14" s="182" t="s">
        <v>157</v>
      </c>
    </row>
    <row r="15" spans="1:20" ht="15.75" customHeight="1">
      <c r="A15" s="186" t="s">
        <v>191</v>
      </c>
      <c r="B15" s="450"/>
      <c r="C15" s="451"/>
      <c r="D15" s="452"/>
      <c r="E15" s="452"/>
      <c r="F15" s="452"/>
      <c r="G15" s="452"/>
      <c r="H15" s="451"/>
      <c r="I15" s="452"/>
      <c r="J15" s="452"/>
      <c r="K15" s="452"/>
      <c r="L15" s="453"/>
      <c r="M15" s="454"/>
      <c r="N15" s="453"/>
      <c r="O15" s="453"/>
      <c r="P15" s="455"/>
      <c r="T15" s="108"/>
    </row>
    <row r="16" spans="1:20" ht="15.75" customHeight="1">
      <c r="A16" s="188" t="s">
        <v>210</v>
      </c>
      <c r="B16" s="456">
        <v>0</v>
      </c>
      <c r="C16" s="456">
        <v>0</v>
      </c>
      <c r="D16" s="456">
        <v>0</v>
      </c>
      <c r="E16" s="456">
        <v>0</v>
      </c>
      <c r="F16" s="456">
        <v>0</v>
      </c>
      <c r="G16" s="457">
        <f>SUM(G17:G18)</f>
        <v>422</v>
      </c>
      <c r="H16" s="458">
        <f>SUM(H17:H18)</f>
        <v>148438.51</v>
      </c>
      <c r="I16" s="457">
        <f>SUM(I17:I18)</f>
        <v>19417</v>
      </c>
      <c r="J16" s="457">
        <f>SUM(J17:J18)</f>
        <v>16571</v>
      </c>
      <c r="K16" s="457">
        <f>SUM(K17:K18)</f>
        <v>35988</v>
      </c>
      <c r="L16" s="457">
        <f>G16+B16</f>
        <v>422</v>
      </c>
      <c r="M16" s="459">
        <f t="shared" ref="M16:M19" si="0">H16+C16</f>
        <v>148438.51</v>
      </c>
      <c r="N16" s="457">
        <f t="shared" ref="N16:N19" si="1">I16+D16</f>
        <v>19417</v>
      </c>
      <c r="O16" s="457">
        <f t="shared" ref="O16:O19" si="2">J16+E16</f>
        <v>16571</v>
      </c>
      <c r="P16" s="457">
        <f t="shared" ref="P16:P19" si="3">K16+F16</f>
        <v>35988</v>
      </c>
      <c r="R16" s="424"/>
      <c r="T16" s="108"/>
    </row>
    <row r="17" spans="1:22" ht="15.75" customHeight="1">
      <c r="A17" s="186" t="s">
        <v>211</v>
      </c>
      <c r="B17" s="453">
        <v>0</v>
      </c>
      <c r="C17" s="453">
        <v>0</v>
      </c>
      <c r="D17" s="453">
        <v>0</v>
      </c>
      <c r="E17" s="453">
        <v>0</v>
      </c>
      <c r="F17" s="453">
        <v>0</v>
      </c>
      <c r="G17" s="453">
        <v>30</v>
      </c>
      <c r="H17" s="460">
        <v>11871.76</v>
      </c>
      <c r="I17" s="453">
        <v>556</v>
      </c>
      <c r="J17" s="453">
        <v>229</v>
      </c>
      <c r="K17" s="461">
        <v>785</v>
      </c>
      <c r="L17" s="453">
        <f>G17+B17</f>
        <v>30</v>
      </c>
      <c r="M17" s="462">
        <f t="shared" si="0"/>
        <v>11871.76</v>
      </c>
      <c r="N17" s="453">
        <f t="shared" si="1"/>
        <v>556</v>
      </c>
      <c r="O17" s="453">
        <f t="shared" si="2"/>
        <v>229</v>
      </c>
      <c r="P17" s="453">
        <f t="shared" si="3"/>
        <v>785</v>
      </c>
      <c r="R17" s="424"/>
    </row>
    <row r="18" spans="1:22" ht="15.75" customHeight="1">
      <c r="A18" s="186" t="s">
        <v>212</v>
      </c>
      <c r="B18" s="453">
        <v>0</v>
      </c>
      <c r="C18" s="453">
        <v>0</v>
      </c>
      <c r="D18" s="453">
        <v>0</v>
      </c>
      <c r="E18" s="453">
        <v>0</v>
      </c>
      <c r="F18" s="453">
        <v>0</v>
      </c>
      <c r="G18" s="453">
        <v>392</v>
      </c>
      <c r="H18" s="460">
        <v>136566.75</v>
      </c>
      <c r="I18" s="453">
        <v>18861</v>
      </c>
      <c r="J18" s="453">
        <v>16342</v>
      </c>
      <c r="K18" s="461">
        <v>35203</v>
      </c>
      <c r="L18" s="453">
        <f>G18+B18</f>
        <v>392</v>
      </c>
      <c r="M18" s="462">
        <f t="shared" si="0"/>
        <v>136566.75</v>
      </c>
      <c r="N18" s="453">
        <f t="shared" si="1"/>
        <v>18861</v>
      </c>
      <c r="O18" s="453">
        <f t="shared" si="2"/>
        <v>16342</v>
      </c>
      <c r="P18" s="453">
        <f t="shared" si="3"/>
        <v>35203</v>
      </c>
      <c r="R18" s="476"/>
      <c r="S18" s="110"/>
      <c r="T18" s="109"/>
      <c r="U18" s="109"/>
      <c r="V18" s="109"/>
    </row>
    <row r="19" spans="1:22" ht="15.75" customHeight="1">
      <c r="A19" s="189" t="s">
        <v>351</v>
      </c>
      <c r="B19" s="456">
        <v>0</v>
      </c>
      <c r="C19" s="456">
        <v>0</v>
      </c>
      <c r="D19" s="456">
        <v>0</v>
      </c>
      <c r="E19" s="456">
        <v>0</v>
      </c>
      <c r="F19" s="456">
        <v>0</v>
      </c>
      <c r="G19" s="457">
        <v>2</v>
      </c>
      <c r="H19" s="463">
        <v>60.85</v>
      </c>
      <c r="I19" s="457">
        <v>18</v>
      </c>
      <c r="J19" s="457">
        <v>5</v>
      </c>
      <c r="K19" s="464">
        <v>23</v>
      </c>
      <c r="L19" s="457">
        <f>G19+B19</f>
        <v>2</v>
      </c>
      <c r="M19" s="459">
        <f t="shared" si="0"/>
        <v>60.85</v>
      </c>
      <c r="N19" s="457">
        <f t="shared" si="1"/>
        <v>18</v>
      </c>
      <c r="O19" s="457">
        <f t="shared" si="2"/>
        <v>5</v>
      </c>
      <c r="P19" s="457">
        <f t="shared" si="3"/>
        <v>23</v>
      </c>
      <c r="R19" s="476"/>
      <c r="S19" s="110"/>
      <c r="T19" s="109"/>
      <c r="U19" s="109"/>
      <c r="V19" s="109"/>
    </row>
    <row r="20" spans="1:22" ht="15.75" customHeight="1">
      <c r="A20" s="188" t="s">
        <v>1359</v>
      </c>
      <c r="B20" s="456">
        <v>0</v>
      </c>
      <c r="C20" s="456">
        <v>0</v>
      </c>
      <c r="D20" s="456">
        <v>0</v>
      </c>
      <c r="E20" s="456">
        <v>0</v>
      </c>
      <c r="F20" s="456">
        <v>0</v>
      </c>
      <c r="G20" s="457">
        <f>SUM(G21:G22)</f>
        <v>99</v>
      </c>
      <c r="H20" s="458">
        <f t="shared" ref="H20:P20" si="4">SUM(H21:H22)</f>
        <v>49513.23</v>
      </c>
      <c r="I20" s="457">
        <f t="shared" si="4"/>
        <v>615</v>
      </c>
      <c r="J20" s="457">
        <f t="shared" si="4"/>
        <v>62</v>
      </c>
      <c r="K20" s="457">
        <f t="shared" si="4"/>
        <v>677</v>
      </c>
      <c r="L20" s="457">
        <f t="shared" si="4"/>
        <v>99</v>
      </c>
      <c r="M20" s="458">
        <f t="shared" si="4"/>
        <v>49513.23</v>
      </c>
      <c r="N20" s="457">
        <f t="shared" si="4"/>
        <v>615</v>
      </c>
      <c r="O20" s="457">
        <f t="shared" si="4"/>
        <v>62</v>
      </c>
      <c r="P20" s="457">
        <f t="shared" si="4"/>
        <v>677</v>
      </c>
      <c r="R20" s="476"/>
      <c r="S20" s="110"/>
      <c r="T20" s="109"/>
      <c r="U20" s="109"/>
      <c r="V20" s="109"/>
    </row>
    <row r="21" spans="1:22" ht="15.75" customHeight="1">
      <c r="A21" s="186" t="s">
        <v>211</v>
      </c>
      <c r="B21" s="453">
        <v>0</v>
      </c>
      <c r="C21" s="453">
        <v>0</v>
      </c>
      <c r="D21" s="453">
        <v>0</v>
      </c>
      <c r="E21" s="453">
        <v>0</v>
      </c>
      <c r="F21" s="453">
        <v>0</v>
      </c>
      <c r="G21" s="453">
        <v>1</v>
      </c>
      <c r="H21" s="460">
        <v>73.290000000000006</v>
      </c>
      <c r="I21" s="453">
        <v>4</v>
      </c>
      <c r="J21" s="453">
        <v>0</v>
      </c>
      <c r="K21" s="461">
        <v>4</v>
      </c>
      <c r="L21" s="453">
        <f>+B21+G21</f>
        <v>1</v>
      </c>
      <c r="M21" s="465">
        <f t="shared" ref="M21:M22" si="5">+C21+H21</f>
        <v>73.290000000000006</v>
      </c>
      <c r="N21" s="453">
        <f t="shared" ref="N21:N22" si="6">+D21+I21</f>
        <v>4</v>
      </c>
      <c r="O21" s="453">
        <f t="shared" ref="O21:O22" si="7">+E21+J21</f>
        <v>0</v>
      </c>
      <c r="P21" s="453">
        <f t="shared" ref="P21:P22" si="8">+F21+K21</f>
        <v>4</v>
      </c>
      <c r="R21" s="476"/>
      <c r="S21" s="110"/>
      <c r="T21" s="109"/>
      <c r="U21" s="109"/>
      <c r="V21" s="109"/>
    </row>
    <row r="22" spans="1:22" ht="15.75" customHeight="1">
      <c r="A22" s="186" t="s">
        <v>212</v>
      </c>
      <c r="B22" s="453">
        <v>0</v>
      </c>
      <c r="C22" s="453">
        <v>0</v>
      </c>
      <c r="D22" s="453">
        <v>0</v>
      </c>
      <c r="E22" s="453">
        <v>0</v>
      </c>
      <c r="F22" s="453">
        <v>0</v>
      </c>
      <c r="G22" s="453">
        <v>98</v>
      </c>
      <c r="H22" s="460">
        <v>49439.94</v>
      </c>
      <c r="I22" s="453">
        <v>611</v>
      </c>
      <c r="J22" s="453">
        <v>62</v>
      </c>
      <c r="K22" s="461">
        <v>673</v>
      </c>
      <c r="L22" s="453">
        <f>+B22+G22</f>
        <v>98</v>
      </c>
      <c r="M22" s="465">
        <f t="shared" si="5"/>
        <v>49439.94</v>
      </c>
      <c r="N22" s="453">
        <f t="shared" si="6"/>
        <v>611</v>
      </c>
      <c r="O22" s="453">
        <f t="shared" si="7"/>
        <v>62</v>
      </c>
      <c r="P22" s="453">
        <f t="shared" si="8"/>
        <v>673</v>
      </c>
      <c r="R22" s="476"/>
      <c r="S22" s="110"/>
      <c r="T22" s="109"/>
      <c r="U22" s="109"/>
      <c r="V22" s="109"/>
    </row>
    <row r="23" spans="1:22" ht="15.75" customHeight="1">
      <c r="A23" s="188" t="s">
        <v>336</v>
      </c>
      <c r="B23" s="457">
        <v>59</v>
      </c>
      <c r="C23" s="466">
        <v>1709.32</v>
      </c>
      <c r="D23" s="457">
        <v>661</v>
      </c>
      <c r="E23" s="457">
        <v>678</v>
      </c>
      <c r="F23" s="457">
        <v>1339</v>
      </c>
      <c r="G23" s="457">
        <v>1509</v>
      </c>
      <c r="H23" s="463">
        <v>86257.54</v>
      </c>
      <c r="I23" s="457">
        <v>22863</v>
      </c>
      <c r="J23" s="457">
        <v>14466</v>
      </c>
      <c r="K23" s="457">
        <v>37329</v>
      </c>
      <c r="L23" s="457">
        <f>G23+B23</f>
        <v>1568</v>
      </c>
      <c r="M23" s="459">
        <f t="shared" ref="M23:M25" si="9">H23+C23</f>
        <v>87966.86</v>
      </c>
      <c r="N23" s="457">
        <f t="shared" ref="N23:N25" si="10">I23+D23</f>
        <v>23524</v>
      </c>
      <c r="O23" s="457">
        <f t="shared" ref="O23:O25" si="11">J23+E23</f>
        <v>15144</v>
      </c>
      <c r="P23" s="457">
        <f t="shared" ref="P23:P25" si="12">K23+F23</f>
        <v>38668</v>
      </c>
      <c r="R23" s="424"/>
    </row>
    <row r="24" spans="1:22" ht="15.75" customHeight="1">
      <c r="A24" s="188" t="s">
        <v>1203</v>
      </c>
      <c r="B24" s="457">
        <f t="shared" ref="B24:K24" si="13">SUM(B25:B26)</f>
        <v>21</v>
      </c>
      <c r="C24" s="459">
        <f t="shared" si="13"/>
        <v>569.29999999999995</v>
      </c>
      <c r="D24" s="457">
        <f t="shared" si="13"/>
        <v>264</v>
      </c>
      <c r="E24" s="457">
        <f t="shared" si="13"/>
        <v>269</v>
      </c>
      <c r="F24" s="457">
        <f t="shared" si="13"/>
        <v>533</v>
      </c>
      <c r="G24" s="457">
        <f t="shared" si="13"/>
        <v>0</v>
      </c>
      <c r="H24" s="457">
        <f t="shared" si="13"/>
        <v>0</v>
      </c>
      <c r="I24" s="457">
        <f t="shared" si="13"/>
        <v>0</v>
      </c>
      <c r="J24" s="457">
        <f t="shared" si="13"/>
        <v>0</v>
      </c>
      <c r="K24" s="457">
        <f t="shared" si="13"/>
        <v>0</v>
      </c>
      <c r="L24" s="457">
        <f>G24+B24</f>
        <v>21</v>
      </c>
      <c r="M24" s="459">
        <f t="shared" si="9"/>
        <v>569.29999999999995</v>
      </c>
      <c r="N24" s="457">
        <f t="shared" si="10"/>
        <v>264</v>
      </c>
      <c r="O24" s="457">
        <f t="shared" si="11"/>
        <v>269</v>
      </c>
      <c r="P24" s="457">
        <f t="shared" si="12"/>
        <v>533</v>
      </c>
      <c r="R24" s="476"/>
      <c r="S24" s="110"/>
      <c r="T24" s="109"/>
      <c r="U24" s="109"/>
      <c r="V24" s="109"/>
    </row>
    <row r="25" spans="1:22" ht="15.75" customHeight="1">
      <c r="A25" s="186" t="s">
        <v>213</v>
      </c>
      <c r="B25" s="453">
        <v>9</v>
      </c>
      <c r="C25" s="460">
        <v>307.75</v>
      </c>
      <c r="D25" s="453">
        <v>174</v>
      </c>
      <c r="E25" s="453">
        <v>215</v>
      </c>
      <c r="F25" s="453">
        <v>389</v>
      </c>
      <c r="G25" s="453">
        <v>0</v>
      </c>
      <c r="H25" s="453">
        <v>0</v>
      </c>
      <c r="I25" s="453">
        <v>0</v>
      </c>
      <c r="J25" s="453">
        <v>0</v>
      </c>
      <c r="K25" s="453">
        <v>0</v>
      </c>
      <c r="L25" s="453">
        <f>G25+B25</f>
        <v>9</v>
      </c>
      <c r="M25" s="462">
        <f t="shared" si="9"/>
        <v>307.75</v>
      </c>
      <c r="N25" s="453">
        <f t="shared" si="10"/>
        <v>174</v>
      </c>
      <c r="O25" s="453">
        <f t="shared" si="11"/>
        <v>215</v>
      </c>
      <c r="P25" s="453">
        <f t="shared" si="12"/>
        <v>389</v>
      </c>
      <c r="R25" s="424"/>
      <c r="S25" s="108"/>
    </row>
    <row r="26" spans="1:22" ht="15.75" customHeight="1">
      <c r="A26" s="186" t="s">
        <v>212</v>
      </c>
      <c r="B26" s="453">
        <v>12</v>
      </c>
      <c r="C26" s="454">
        <v>261.55</v>
      </c>
      <c r="D26" s="453">
        <v>90</v>
      </c>
      <c r="E26" s="453">
        <v>54</v>
      </c>
      <c r="F26" s="467">
        <v>144</v>
      </c>
      <c r="G26" s="453">
        <v>0</v>
      </c>
      <c r="H26" s="453">
        <v>0</v>
      </c>
      <c r="I26" s="453">
        <v>0</v>
      </c>
      <c r="J26" s="453">
        <v>0</v>
      </c>
      <c r="K26" s="453">
        <v>0</v>
      </c>
      <c r="L26" s="453">
        <f>G26+B26</f>
        <v>12</v>
      </c>
      <c r="M26" s="462">
        <f>H26+C26</f>
        <v>261.55</v>
      </c>
      <c r="N26" s="453">
        <f>I26+D26</f>
        <v>90</v>
      </c>
      <c r="O26" s="453">
        <f>J26+E26</f>
        <v>54</v>
      </c>
      <c r="P26" s="453">
        <f>K26+F26</f>
        <v>144</v>
      </c>
      <c r="R26" s="424"/>
    </row>
    <row r="27" spans="1:22" ht="15.75" customHeight="1">
      <c r="A27" s="190" t="s">
        <v>214</v>
      </c>
      <c r="B27" s="468">
        <f>+B16+B19+B20+B23+B24</f>
        <v>80</v>
      </c>
      <c r="C27" s="469">
        <f t="shared" ref="C27:P27" si="14">+C16+C19+C20+C23+C24</f>
        <v>2278.62</v>
      </c>
      <c r="D27" s="468">
        <f t="shared" si="14"/>
        <v>925</v>
      </c>
      <c r="E27" s="468">
        <f t="shared" si="14"/>
        <v>947</v>
      </c>
      <c r="F27" s="468">
        <f t="shared" si="14"/>
        <v>1872</v>
      </c>
      <c r="G27" s="468">
        <f t="shared" si="14"/>
        <v>2032</v>
      </c>
      <c r="H27" s="469">
        <f t="shared" si="14"/>
        <v>284270.13</v>
      </c>
      <c r="I27" s="468">
        <f t="shared" si="14"/>
        <v>42913</v>
      </c>
      <c r="J27" s="468">
        <f t="shared" si="14"/>
        <v>31104</v>
      </c>
      <c r="K27" s="468">
        <f t="shared" si="14"/>
        <v>74017</v>
      </c>
      <c r="L27" s="468">
        <f t="shared" si="14"/>
        <v>2112</v>
      </c>
      <c r="M27" s="469">
        <f t="shared" si="14"/>
        <v>286548.75</v>
      </c>
      <c r="N27" s="468">
        <f t="shared" si="14"/>
        <v>43838</v>
      </c>
      <c r="O27" s="468">
        <f t="shared" si="14"/>
        <v>32051</v>
      </c>
      <c r="P27" s="468">
        <f t="shared" si="14"/>
        <v>75889</v>
      </c>
      <c r="R27" s="424"/>
    </row>
    <row r="28" spans="1:22" ht="15.75" customHeight="1">
      <c r="A28" s="187" t="s">
        <v>215</v>
      </c>
      <c r="B28" s="453">
        <v>0</v>
      </c>
      <c r="C28" s="453">
        <v>0</v>
      </c>
      <c r="D28" s="453">
        <v>0</v>
      </c>
      <c r="E28" s="453">
        <v>0</v>
      </c>
      <c r="F28" s="453">
        <v>0</v>
      </c>
      <c r="G28" s="470">
        <v>487</v>
      </c>
      <c r="H28" s="471">
        <v>96165.02</v>
      </c>
      <c r="I28" s="470">
        <v>16618</v>
      </c>
      <c r="J28" s="470">
        <v>14345</v>
      </c>
      <c r="K28" s="472">
        <v>30963</v>
      </c>
      <c r="L28" s="509">
        <f t="shared" ref="L28:L29" si="15">G28+B28</f>
        <v>487</v>
      </c>
      <c r="M28" s="510">
        <f t="shared" ref="M28:M29" si="16">H28+C28</f>
        <v>96165.02</v>
      </c>
      <c r="N28" s="509">
        <f t="shared" ref="N28:N29" si="17">I28+D28</f>
        <v>16618</v>
      </c>
      <c r="O28" s="509">
        <f t="shared" ref="O28:O29" si="18">J28+E28</f>
        <v>14345</v>
      </c>
      <c r="P28" s="509">
        <f t="shared" ref="P28:P29" si="19">K28+F28</f>
        <v>30963</v>
      </c>
      <c r="R28" s="424"/>
    </row>
    <row r="29" spans="1:22" ht="15.75" customHeight="1">
      <c r="A29" s="187" t="s">
        <v>1113</v>
      </c>
      <c r="B29" s="470">
        <v>81</v>
      </c>
      <c r="C29" s="471">
        <v>1021.53</v>
      </c>
      <c r="D29" s="470">
        <v>771</v>
      </c>
      <c r="E29" s="470">
        <v>669</v>
      </c>
      <c r="F29" s="470">
        <v>1440</v>
      </c>
      <c r="G29" s="473">
        <v>1153</v>
      </c>
      <c r="H29" s="474">
        <v>46811.37</v>
      </c>
      <c r="I29" s="473">
        <v>19643</v>
      </c>
      <c r="J29" s="473">
        <v>14031</v>
      </c>
      <c r="K29" s="475">
        <v>33674</v>
      </c>
      <c r="L29" s="509">
        <f t="shared" si="15"/>
        <v>1234</v>
      </c>
      <c r="M29" s="510">
        <f t="shared" si="16"/>
        <v>47832.9</v>
      </c>
      <c r="N29" s="509">
        <f t="shared" si="17"/>
        <v>20414</v>
      </c>
      <c r="O29" s="509">
        <f t="shared" si="18"/>
        <v>14700</v>
      </c>
      <c r="P29" s="509">
        <f t="shared" si="19"/>
        <v>35114</v>
      </c>
      <c r="R29" s="424"/>
    </row>
    <row r="30" spans="1:22" ht="15.75" customHeight="1">
      <c r="A30" s="291" t="s">
        <v>1361</v>
      </c>
    </row>
    <row r="31" spans="1:22" ht="15.75" customHeight="1">
      <c r="A31" s="291" t="s">
        <v>368</v>
      </c>
      <c r="E31" s="138"/>
    </row>
    <row r="32" spans="1:22" ht="15.75" customHeight="1">
      <c r="A32" s="291" t="s">
        <v>1360</v>
      </c>
      <c r="E32" s="138"/>
    </row>
    <row r="33" spans="1:16" ht="15.75" customHeight="1">
      <c r="A33" s="291" t="s">
        <v>216</v>
      </c>
    </row>
    <row r="34" spans="1:16" ht="15.75" customHeight="1">
      <c r="A34" s="291" t="s">
        <v>1202</v>
      </c>
      <c r="B34" s="98"/>
      <c r="C34" s="98"/>
      <c r="D34" s="98"/>
      <c r="E34" s="98"/>
      <c r="F34" s="98"/>
      <c r="G34" s="98"/>
      <c r="H34" s="98"/>
      <c r="I34" s="98"/>
      <c r="J34" s="98"/>
      <c r="K34" s="98"/>
      <c r="L34" s="98"/>
      <c r="M34" s="98"/>
      <c r="N34" s="98"/>
      <c r="O34" s="98"/>
      <c r="P34" s="98"/>
    </row>
    <row r="35" spans="1:16" ht="18.95" customHeight="1">
      <c r="C35" s="424"/>
      <c r="H35" s="424"/>
      <c r="M35" s="424"/>
    </row>
    <row r="36" spans="1:16" ht="18.95" customHeight="1">
      <c r="C36" s="424"/>
      <c r="H36" s="424"/>
      <c r="M36" s="424"/>
    </row>
    <row r="37" spans="1:16" ht="18.95" customHeight="1">
      <c r="C37" s="424"/>
      <c r="H37" s="424"/>
      <c r="M37" s="424"/>
    </row>
    <row r="38" spans="1:16" ht="18.95" customHeight="1">
      <c r="C38" s="424"/>
      <c r="H38" s="424"/>
      <c r="M38" s="424"/>
    </row>
    <row r="39" spans="1:16" ht="18.95" customHeight="1">
      <c r="C39" s="424"/>
      <c r="H39" s="424"/>
      <c r="M39" s="424"/>
    </row>
    <row r="40" spans="1:16" ht="18.95" customHeight="1">
      <c r="C40" s="424"/>
      <c r="H40" s="424"/>
      <c r="M40" s="424"/>
    </row>
    <row r="41" spans="1:16" ht="18.95" customHeight="1">
      <c r="C41" s="424"/>
      <c r="H41" s="424"/>
      <c r="M41" s="424"/>
    </row>
    <row r="42" spans="1:16" ht="18.95" customHeight="1">
      <c r="C42" s="424"/>
      <c r="H42" s="424"/>
      <c r="M42" s="424"/>
    </row>
    <row r="43" spans="1:16" ht="18.95" customHeight="1">
      <c r="C43" s="424"/>
      <c r="H43" s="424"/>
      <c r="M43" s="424"/>
    </row>
    <row r="44" spans="1:16" ht="18.95" customHeight="1">
      <c r="C44" s="424"/>
      <c r="H44" s="424"/>
      <c r="M44" s="424"/>
    </row>
    <row r="45" spans="1:16" ht="18.95" customHeight="1">
      <c r="C45" s="424"/>
      <c r="H45" s="424"/>
      <c r="M45" s="424"/>
    </row>
    <row r="46" spans="1:16" ht="18.95" customHeight="1">
      <c r="C46" s="424"/>
      <c r="H46" s="424"/>
      <c r="M46" s="424"/>
    </row>
    <row r="47" spans="1:16" ht="18.95" customHeight="1">
      <c r="C47" s="424"/>
      <c r="M47" s="424"/>
    </row>
    <row r="48" spans="1:16" ht="18.95" customHeight="1">
      <c r="C48" s="424"/>
      <c r="H48" s="424"/>
      <c r="M48" s="424"/>
    </row>
    <row r="49" spans="3:13" ht="18.95" customHeight="1">
      <c r="H49" s="424"/>
      <c r="M49" s="424"/>
    </row>
    <row r="50" spans="3:13" ht="18.95" customHeight="1">
      <c r="C50" s="424"/>
      <c r="H50" s="424"/>
      <c r="M50" s="424"/>
    </row>
  </sheetData>
  <mergeCells count="14">
    <mergeCell ref="D13:F13"/>
    <mergeCell ref="I13:K13"/>
    <mergeCell ref="N13:P13"/>
    <mergeCell ref="A2:P2"/>
    <mergeCell ref="A5:P5"/>
    <mergeCell ref="A6:P6"/>
    <mergeCell ref="A7:P7"/>
    <mergeCell ref="A8:P8"/>
    <mergeCell ref="A9:P9"/>
    <mergeCell ref="A10:P10"/>
    <mergeCell ref="A11:P11"/>
    <mergeCell ref="B12:F12"/>
    <mergeCell ref="G12:K12"/>
    <mergeCell ref="L12:P12"/>
  </mergeCells>
  <pageMargins left="0.35433070866141736" right="0.11811023622047245" top="0.47244094488188981" bottom="0.43307086614173229" header="0.19685039370078741" footer="0.19685039370078741"/>
  <pageSetup paperSize="9" scale="83" firstPageNumber="2" fitToHeight="0" orientation="landscape" useFirstPageNumber="1" r:id="rId1"/>
  <headerFooter>
    <oddFooter>&amp;C-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32"/>
  <sheetViews>
    <sheetView workbookViewId="0">
      <selection sqref="A1:M1"/>
    </sheetView>
  </sheetViews>
  <sheetFormatPr defaultColWidth="9.125" defaultRowHeight="20.100000000000001" customHeight="1"/>
  <cols>
    <col min="1" max="1" width="11" style="17" customWidth="1"/>
    <col min="2" max="2" width="7.75" style="18" customWidth="1"/>
    <col min="3" max="3" width="11.375" style="43" customWidth="1"/>
    <col min="4" max="4" width="11" style="43" customWidth="1"/>
    <col min="5" max="5" width="11.25" style="43" customWidth="1"/>
    <col min="6" max="6" width="13.875" style="43" customWidth="1"/>
    <col min="7" max="7" width="14.625" style="43" customWidth="1"/>
    <col min="8" max="8" width="8.75" style="18" customWidth="1"/>
    <col min="9" max="9" width="8.625" style="18" customWidth="1"/>
    <col min="10" max="10" width="8.25" style="18" customWidth="1"/>
    <col min="11" max="11" width="11.625" style="355" customWidth="1"/>
    <col min="12" max="12" width="12.625" style="18" customWidth="1"/>
    <col min="13" max="13" width="12" style="18" bestFit="1" customWidth="1"/>
    <col min="14" max="17" width="9.125" style="17"/>
    <col min="18" max="18" width="7.125" style="17" customWidth="1"/>
    <col min="19" max="16384" width="9.125" style="17"/>
  </cols>
  <sheetData>
    <row r="1" spans="1:13" ht="20.100000000000001" customHeight="1">
      <c r="A1" s="564" t="s">
        <v>1857</v>
      </c>
      <c r="B1" s="564"/>
      <c r="C1" s="564"/>
      <c r="D1" s="564"/>
      <c r="E1" s="564"/>
      <c r="F1" s="564"/>
      <c r="G1" s="564"/>
      <c r="H1" s="564"/>
      <c r="I1" s="564"/>
      <c r="J1" s="564"/>
      <c r="K1" s="564"/>
      <c r="L1" s="564"/>
      <c r="M1" s="564"/>
    </row>
    <row r="2" spans="1:13" ht="20.100000000000001" customHeight="1">
      <c r="A2" s="559" t="s">
        <v>218</v>
      </c>
      <c r="B2" s="196" t="s">
        <v>180</v>
      </c>
      <c r="C2" s="556" t="s">
        <v>866</v>
      </c>
      <c r="D2" s="557"/>
      <c r="E2" s="557"/>
      <c r="F2" s="557"/>
      <c r="G2" s="558"/>
      <c r="H2" s="561" t="s">
        <v>193</v>
      </c>
      <c r="I2" s="562"/>
      <c r="J2" s="562"/>
      <c r="K2" s="352" t="s">
        <v>183</v>
      </c>
      <c r="L2" s="561" t="s">
        <v>869</v>
      </c>
      <c r="M2" s="563"/>
    </row>
    <row r="3" spans="1:13" ht="20.100000000000001" customHeight="1">
      <c r="A3" s="560"/>
      <c r="B3" s="42" t="s">
        <v>184</v>
      </c>
      <c r="C3" s="198" t="s">
        <v>301</v>
      </c>
      <c r="D3" s="198" t="s">
        <v>302</v>
      </c>
      <c r="E3" s="198" t="s">
        <v>303</v>
      </c>
      <c r="F3" s="198" t="s">
        <v>867</v>
      </c>
      <c r="G3" s="198" t="s">
        <v>868</v>
      </c>
      <c r="H3" s="199" t="s">
        <v>186</v>
      </c>
      <c r="I3" s="199" t="s">
        <v>187</v>
      </c>
      <c r="J3" s="199" t="s">
        <v>157</v>
      </c>
      <c r="K3" s="353" t="s">
        <v>188</v>
      </c>
      <c r="L3" s="151" t="s">
        <v>870</v>
      </c>
      <c r="M3" s="152" t="s">
        <v>871</v>
      </c>
    </row>
    <row r="4" spans="1:13" ht="20.100000000000001" customHeight="1">
      <c r="A4" s="200" t="s">
        <v>552</v>
      </c>
      <c r="B4" s="197">
        <v>145</v>
      </c>
      <c r="C4" s="201">
        <v>1854.5</v>
      </c>
      <c r="D4" s="201">
        <v>2611.7399999999998</v>
      </c>
      <c r="E4" s="201">
        <v>10905.64</v>
      </c>
      <c r="F4" s="201">
        <v>4695</v>
      </c>
      <c r="G4" s="201">
        <v>20066.879999999997</v>
      </c>
      <c r="H4" s="197">
        <v>2157</v>
      </c>
      <c r="I4" s="197">
        <v>1246</v>
      </c>
      <c r="J4" s="197">
        <v>3403</v>
      </c>
      <c r="K4" s="352">
        <v>958755.62769999949</v>
      </c>
      <c r="L4" s="197">
        <v>6171738</v>
      </c>
      <c r="M4" s="197">
        <v>414852</v>
      </c>
    </row>
    <row r="5" spans="1:13" ht="20.100000000000001" customHeight="1">
      <c r="A5" s="200" t="s">
        <v>547</v>
      </c>
      <c r="B5" s="202">
        <v>156</v>
      </c>
      <c r="C5" s="203">
        <v>2286.7199999999998</v>
      </c>
      <c r="D5" s="203">
        <v>2631.63</v>
      </c>
      <c r="E5" s="203">
        <v>5803.37</v>
      </c>
      <c r="F5" s="203">
        <v>10512.11</v>
      </c>
      <c r="G5" s="203">
        <v>21233.83</v>
      </c>
      <c r="H5" s="202">
        <v>2383</v>
      </c>
      <c r="I5" s="202">
        <v>1151</v>
      </c>
      <c r="J5" s="202">
        <v>3534</v>
      </c>
      <c r="K5" s="354">
        <v>239974.774</v>
      </c>
      <c r="L5" s="202">
        <v>4885001</v>
      </c>
      <c r="M5" s="202">
        <v>1092770</v>
      </c>
    </row>
    <row r="6" spans="1:13" ht="20.100000000000001" customHeight="1">
      <c r="A6" s="200" t="s">
        <v>554</v>
      </c>
      <c r="B6" s="202">
        <v>191</v>
      </c>
      <c r="C6" s="203">
        <v>2311.77</v>
      </c>
      <c r="D6" s="203">
        <v>4691.62</v>
      </c>
      <c r="E6" s="203">
        <v>15078.25</v>
      </c>
      <c r="F6" s="203">
        <v>36362.839999999997</v>
      </c>
      <c r="G6" s="203">
        <v>58444.479999999996</v>
      </c>
      <c r="H6" s="202">
        <v>5572</v>
      </c>
      <c r="I6" s="202">
        <v>4985</v>
      </c>
      <c r="J6" s="202">
        <v>10557</v>
      </c>
      <c r="K6" s="354">
        <v>1123578.3860000002</v>
      </c>
      <c r="L6" s="202">
        <v>6183918</v>
      </c>
      <c r="M6" s="202">
        <v>531815</v>
      </c>
    </row>
    <row r="7" spans="1:13" ht="20.100000000000001" customHeight="1">
      <c r="A7" s="200" t="s">
        <v>555</v>
      </c>
      <c r="B7" s="202">
        <v>163</v>
      </c>
      <c r="C7" s="203">
        <v>2114.5</v>
      </c>
      <c r="D7" s="203">
        <v>8492.51</v>
      </c>
      <c r="E7" s="203">
        <v>19991.310000000001</v>
      </c>
      <c r="F7" s="203">
        <v>6025.46</v>
      </c>
      <c r="G7" s="203">
        <v>36623.78</v>
      </c>
      <c r="H7" s="202">
        <v>3059</v>
      </c>
      <c r="I7" s="202">
        <v>2617</v>
      </c>
      <c r="J7" s="202">
        <v>5676</v>
      </c>
      <c r="K7" s="354">
        <v>878648.22020000045</v>
      </c>
      <c r="L7" s="202">
        <v>5122342</v>
      </c>
      <c r="M7" s="202">
        <v>515146</v>
      </c>
    </row>
    <row r="8" spans="1:13" ht="20.100000000000001" customHeight="1">
      <c r="A8" s="200" t="s">
        <v>551</v>
      </c>
      <c r="B8" s="202">
        <v>171</v>
      </c>
      <c r="C8" s="203">
        <v>2425.1999999999998</v>
      </c>
      <c r="D8" s="203">
        <v>4191.68</v>
      </c>
      <c r="E8" s="203">
        <v>6560.38</v>
      </c>
      <c r="F8" s="203">
        <v>3711.85</v>
      </c>
      <c r="G8" s="203">
        <v>16889.11</v>
      </c>
      <c r="H8" s="202">
        <v>3985</v>
      </c>
      <c r="I8" s="202">
        <v>5851</v>
      </c>
      <c r="J8" s="202">
        <v>9836</v>
      </c>
      <c r="K8" s="354">
        <v>197971.41910000009</v>
      </c>
      <c r="L8" s="202">
        <v>2866552</v>
      </c>
      <c r="M8" s="202">
        <v>736173</v>
      </c>
    </row>
    <row r="9" spans="1:13" ht="20.100000000000001" customHeight="1">
      <c r="A9" s="200" t="s">
        <v>553</v>
      </c>
      <c r="B9" s="202">
        <v>183</v>
      </c>
      <c r="C9" s="203">
        <v>1672.08</v>
      </c>
      <c r="D9" s="203">
        <v>2390.56</v>
      </c>
      <c r="E9" s="203">
        <v>12971.38</v>
      </c>
      <c r="F9" s="203">
        <v>3836.45</v>
      </c>
      <c r="G9" s="203">
        <v>20870.47</v>
      </c>
      <c r="H9" s="202">
        <v>3626</v>
      </c>
      <c r="I9" s="202">
        <v>1983</v>
      </c>
      <c r="J9" s="202">
        <v>5609</v>
      </c>
      <c r="K9" s="354">
        <v>246908.70329999999</v>
      </c>
      <c r="L9" s="202">
        <v>2713201</v>
      </c>
      <c r="M9" s="202">
        <v>568819</v>
      </c>
    </row>
    <row r="10" spans="1:13" ht="20.100000000000001" customHeight="1">
      <c r="A10" s="200" t="s">
        <v>545</v>
      </c>
      <c r="B10" s="202">
        <v>186</v>
      </c>
      <c r="C10" s="203">
        <v>2032.75</v>
      </c>
      <c r="D10" s="203">
        <v>3750.02</v>
      </c>
      <c r="E10" s="203">
        <v>4314.18</v>
      </c>
      <c r="F10" s="203">
        <v>4282.07</v>
      </c>
      <c r="G10" s="203">
        <v>14379.02</v>
      </c>
      <c r="H10" s="202">
        <v>3003</v>
      </c>
      <c r="I10" s="202">
        <v>2088</v>
      </c>
      <c r="J10" s="202">
        <v>5091</v>
      </c>
      <c r="K10" s="354">
        <v>179201.0178</v>
      </c>
      <c r="L10" s="202">
        <v>2981266</v>
      </c>
      <c r="M10" s="202">
        <v>532192</v>
      </c>
    </row>
    <row r="11" spans="1:13" ht="20.100000000000001" customHeight="1">
      <c r="A11" s="200" t="s">
        <v>556</v>
      </c>
      <c r="B11" s="202">
        <v>183</v>
      </c>
      <c r="C11" s="203">
        <v>2603.2600000000002</v>
      </c>
      <c r="D11" s="203">
        <v>4492.18</v>
      </c>
      <c r="E11" s="203">
        <v>5581.51</v>
      </c>
      <c r="F11" s="203">
        <v>1874.73</v>
      </c>
      <c r="G11" s="203">
        <v>14551.68</v>
      </c>
      <c r="H11" s="202">
        <v>4825</v>
      </c>
      <c r="I11" s="202">
        <v>3046</v>
      </c>
      <c r="J11" s="202">
        <v>7871</v>
      </c>
      <c r="K11" s="354">
        <v>197350.08600000004</v>
      </c>
      <c r="L11" s="202">
        <v>3121684</v>
      </c>
      <c r="M11" s="202">
        <v>667346</v>
      </c>
    </row>
    <row r="12" spans="1:13" ht="20.100000000000001" customHeight="1">
      <c r="A12" s="200" t="s">
        <v>546</v>
      </c>
      <c r="B12" s="202">
        <v>257</v>
      </c>
      <c r="C12" s="203">
        <v>3640.53</v>
      </c>
      <c r="D12" s="203">
        <v>6645.5249999999996</v>
      </c>
      <c r="E12" s="203">
        <v>11564.18</v>
      </c>
      <c r="F12" s="203">
        <v>5150.1000000000004</v>
      </c>
      <c r="G12" s="203">
        <v>27000.334999999999</v>
      </c>
      <c r="H12" s="202">
        <v>4890</v>
      </c>
      <c r="I12" s="202">
        <v>3465</v>
      </c>
      <c r="J12" s="202">
        <v>8355</v>
      </c>
      <c r="K12" s="354">
        <v>595658.44514999969</v>
      </c>
      <c r="L12" s="202">
        <v>4870438</v>
      </c>
      <c r="M12" s="202">
        <v>1252687</v>
      </c>
    </row>
    <row r="13" spans="1:13" ht="20.100000000000001" customHeight="1">
      <c r="A13" s="200" t="s">
        <v>548</v>
      </c>
      <c r="B13" s="202">
        <v>171</v>
      </c>
      <c r="C13" s="203">
        <v>2383.14</v>
      </c>
      <c r="D13" s="203">
        <v>7256.08</v>
      </c>
      <c r="E13" s="203">
        <v>9926.2099999999991</v>
      </c>
      <c r="F13" s="203">
        <v>7867.13</v>
      </c>
      <c r="G13" s="203">
        <v>27432.560000000001</v>
      </c>
      <c r="H13" s="202">
        <v>4856</v>
      </c>
      <c r="I13" s="202">
        <v>2459</v>
      </c>
      <c r="J13" s="202">
        <v>7315</v>
      </c>
      <c r="K13" s="354">
        <v>250672.44589999988</v>
      </c>
      <c r="L13" s="202">
        <v>4401364</v>
      </c>
      <c r="M13" s="202">
        <v>488086</v>
      </c>
    </row>
    <row r="14" spans="1:13" ht="20.100000000000001" customHeight="1">
      <c r="A14" s="200" t="s">
        <v>550</v>
      </c>
      <c r="B14" s="202">
        <v>165</v>
      </c>
      <c r="C14" s="203">
        <v>3777.84</v>
      </c>
      <c r="D14" s="203">
        <v>3521.13</v>
      </c>
      <c r="E14" s="203">
        <v>5754.96</v>
      </c>
      <c r="F14" s="203">
        <v>4675.42</v>
      </c>
      <c r="G14" s="203">
        <v>17729.349999999999</v>
      </c>
      <c r="H14" s="202">
        <v>3012</v>
      </c>
      <c r="I14" s="202">
        <v>1713</v>
      </c>
      <c r="J14" s="202">
        <v>4725</v>
      </c>
      <c r="K14" s="354">
        <v>184301.07789999995</v>
      </c>
      <c r="L14" s="202">
        <v>3327302</v>
      </c>
      <c r="M14" s="202">
        <v>474791</v>
      </c>
    </row>
    <row r="15" spans="1:13" ht="20.100000000000001" customHeight="1">
      <c r="A15" s="200" t="s">
        <v>549</v>
      </c>
      <c r="B15" s="41">
        <v>141</v>
      </c>
      <c r="C15" s="44">
        <v>1575.89</v>
      </c>
      <c r="D15" s="44">
        <v>3072.53</v>
      </c>
      <c r="E15" s="44">
        <v>5171.8999999999996</v>
      </c>
      <c r="F15" s="44">
        <v>1506.93</v>
      </c>
      <c r="G15" s="203">
        <v>11327.25</v>
      </c>
      <c r="H15" s="41">
        <v>2470</v>
      </c>
      <c r="I15" s="41">
        <v>1447</v>
      </c>
      <c r="J15" s="41">
        <v>3917</v>
      </c>
      <c r="K15" s="353">
        <v>326776.01</v>
      </c>
      <c r="L15" s="41">
        <v>4143723</v>
      </c>
      <c r="M15" s="41">
        <v>440429</v>
      </c>
    </row>
    <row r="16" spans="1:13" ht="20.100000000000001" customHeight="1">
      <c r="A16" s="204" t="s">
        <v>157</v>
      </c>
      <c r="B16" s="151">
        <v>2112</v>
      </c>
      <c r="C16" s="205">
        <v>28678.179999999997</v>
      </c>
      <c r="D16" s="205">
        <v>53747.205000000002</v>
      </c>
      <c r="E16" s="205">
        <v>113623.27</v>
      </c>
      <c r="F16" s="205">
        <v>90500.09</v>
      </c>
      <c r="G16" s="205">
        <v>286548.745</v>
      </c>
      <c r="H16" s="151">
        <v>43838</v>
      </c>
      <c r="I16" s="151">
        <v>32051</v>
      </c>
      <c r="J16" s="151">
        <v>75889</v>
      </c>
      <c r="K16" s="318">
        <v>5379796.2130499994</v>
      </c>
      <c r="L16" s="151">
        <v>50788529</v>
      </c>
      <c r="M16" s="151">
        <v>7715106</v>
      </c>
    </row>
    <row r="19" spans="3:14" ht="20.100000000000001" customHeight="1">
      <c r="C19" s="355"/>
      <c r="D19" s="355"/>
      <c r="E19" s="355"/>
      <c r="F19" s="355"/>
      <c r="G19" s="355"/>
    </row>
    <row r="20" spans="3:14" ht="20.100000000000001" customHeight="1">
      <c r="C20" s="355"/>
      <c r="D20" s="355"/>
      <c r="E20" s="355"/>
      <c r="F20" s="355"/>
      <c r="G20" s="355"/>
    </row>
    <row r="21" spans="3:14" ht="20.100000000000001" customHeight="1">
      <c r="C21" s="355"/>
      <c r="D21" s="355"/>
      <c r="E21" s="355"/>
      <c r="F21" s="355"/>
      <c r="G21" s="355"/>
    </row>
    <row r="22" spans="3:14" ht="20.100000000000001" customHeight="1">
      <c r="C22" s="355"/>
      <c r="D22" s="355"/>
      <c r="E22" s="355"/>
      <c r="F22" s="355"/>
      <c r="G22" s="355"/>
    </row>
    <row r="23" spans="3:14" ht="20.100000000000001" customHeight="1">
      <c r="C23" s="355"/>
      <c r="D23" s="355"/>
      <c r="E23" s="355"/>
      <c r="F23" s="355"/>
      <c r="G23" s="355"/>
    </row>
    <row r="24" spans="3:14" ht="20.100000000000001" customHeight="1">
      <c r="C24" s="355"/>
      <c r="D24" s="355"/>
      <c r="E24" s="355"/>
      <c r="F24" s="355"/>
      <c r="G24" s="355"/>
    </row>
    <row r="25" spans="3:14" ht="20.100000000000001" customHeight="1">
      <c r="C25" s="355"/>
      <c r="D25" s="355"/>
      <c r="E25" s="355"/>
      <c r="F25" s="355"/>
      <c r="G25" s="355"/>
    </row>
    <row r="26" spans="3:14" ht="20.100000000000001" customHeight="1">
      <c r="C26" s="355"/>
      <c r="D26" s="355"/>
      <c r="E26" s="355"/>
      <c r="F26" s="355"/>
      <c r="G26" s="355"/>
    </row>
    <row r="27" spans="3:14" ht="20.100000000000001" customHeight="1">
      <c r="C27" s="355"/>
      <c r="D27" s="355"/>
      <c r="E27" s="355"/>
      <c r="F27" s="355"/>
      <c r="G27" s="355"/>
    </row>
    <row r="28" spans="3:14" ht="20.100000000000001" customHeight="1">
      <c r="C28" s="355"/>
      <c r="D28" s="355"/>
      <c r="E28" s="355"/>
      <c r="F28" s="355"/>
      <c r="G28" s="355"/>
    </row>
    <row r="29" spans="3:14" ht="20.100000000000001" customHeight="1">
      <c r="C29" s="355"/>
      <c r="D29" s="355"/>
      <c r="E29" s="355"/>
      <c r="F29" s="355"/>
      <c r="G29" s="355"/>
    </row>
    <row r="30" spans="3:14" ht="20.100000000000001" customHeight="1">
      <c r="C30" s="355"/>
      <c r="D30" s="355"/>
      <c r="E30" s="355"/>
      <c r="F30" s="355"/>
      <c r="G30" s="355"/>
    </row>
    <row r="31" spans="3:14" ht="20.100000000000001" customHeight="1">
      <c r="C31" s="355"/>
      <c r="D31" s="355"/>
      <c r="E31" s="355"/>
      <c r="F31" s="355"/>
      <c r="G31" s="355"/>
      <c r="N31" s="511"/>
    </row>
    <row r="32" spans="3:14" ht="20.100000000000001" customHeight="1">
      <c r="G32" s="355"/>
    </row>
  </sheetData>
  <mergeCells count="5">
    <mergeCell ref="C2:G2"/>
    <mergeCell ref="A2:A3"/>
    <mergeCell ref="H2:J2"/>
    <mergeCell ref="L2:M2"/>
    <mergeCell ref="A1:M1"/>
  </mergeCells>
  <pageMargins left="0.19685039370078741" right="0.15748031496062992" top="0.74803149606299213" bottom="0.74803149606299213" header="0.31496062992125984" footer="0.31496062992125984"/>
  <pageSetup paperSize="9" scale="95" firstPageNumber="3" fitToHeight="0" orientation="landscape" useFirstPageNumber="1" verticalDpi="1200" r:id="rId1"/>
  <headerFooter>
    <oddFooter>&amp;C-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V10"/>
  <sheetViews>
    <sheetView workbookViewId="0"/>
  </sheetViews>
  <sheetFormatPr defaultColWidth="6.125" defaultRowHeight="21.95" customHeight="1"/>
  <cols>
    <col min="1" max="1" width="89.125" style="13" customWidth="1"/>
    <col min="2" max="2" width="8.125" style="15" customWidth="1"/>
    <col min="3" max="3" width="14.625" style="16" customWidth="1"/>
    <col min="4" max="4" width="10.625" style="15" customWidth="1"/>
    <col min="5" max="5" width="9.625" style="13" customWidth="1"/>
    <col min="6" max="6" width="10.875" style="13" customWidth="1"/>
    <col min="7" max="10" width="6.625" style="13" customWidth="1"/>
    <col min="11" max="11" width="10.75" style="13" customWidth="1"/>
    <col min="12" max="222" width="6.625" style="13" customWidth="1"/>
    <col min="223" max="256" width="6.125" style="9"/>
    <col min="257" max="257" width="89.375" style="9" customWidth="1"/>
    <col min="258" max="258" width="7.25" style="9" customWidth="1"/>
    <col min="259" max="259" width="13.375" style="9" customWidth="1"/>
    <col min="260" max="260" width="10.625" style="9" customWidth="1"/>
    <col min="261" max="261" width="9.625" style="9" customWidth="1"/>
    <col min="262" max="262" width="10.875" style="9" customWidth="1"/>
    <col min="263" max="266" width="6.625" style="9" customWidth="1"/>
    <col min="267" max="267" width="10.75" style="9" customWidth="1"/>
    <col min="268" max="478" width="6.625" style="9" customWidth="1"/>
    <col min="479" max="512" width="6.125" style="9"/>
    <col min="513" max="513" width="89.375" style="9" customWidth="1"/>
    <col min="514" max="514" width="7.25" style="9" customWidth="1"/>
    <col min="515" max="515" width="13.375" style="9" customWidth="1"/>
    <col min="516" max="516" width="10.625" style="9" customWidth="1"/>
    <col min="517" max="517" width="9.625" style="9" customWidth="1"/>
    <col min="518" max="518" width="10.875" style="9" customWidth="1"/>
    <col min="519" max="522" width="6.625" style="9" customWidth="1"/>
    <col min="523" max="523" width="10.75" style="9" customWidth="1"/>
    <col min="524" max="734" width="6.625" style="9" customWidth="1"/>
    <col min="735" max="768" width="6.125" style="9"/>
    <col min="769" max="769" width="89.375" style="9" customWidth="1"/>
    <col min="770" max="770" width="7.25" style="9" customWidth="1"/>
    <col min="771" max="771" width="13.375" style="9" customWidth="1"/>
    <col min="772" max="772" width="10.625" style="9" customWidth="1"/>
    <col min="773" max="773" width="9.625" style="9" customWidth="1"/>
    <col min="774" max="774" width="10.875" style="9" customWidth="1"/>
    <col min="775" max="778" width="6.625" style="9" customWidth="1"/>
    <col min="779" max="779" width="10.75" style="9" customWidth="1"/>
    <col min="780" max="990" width="6.625" style="9" customWidth="1"/>
    <col min="991" max="1024" width="6.125" style="9"/>
    <col min="1025" max="1025" width="89.375" style="9" customWidth="1"/>
    <col min="1026" max="1026" width="7.25" style="9" customWidth="1"/>
    <col min="1027" max="1027" width="13.375" style="9" customWidth="1"/>
    <col min="1028" max="1028" width="10.625" style="9" customWidth="1"/>
    <col min="1029" max="1029" width="9.625" style="9" customWidth="1"/>
    <col min="1030" max="1030" width="10.875" style="9" customWidth="1"/>
    <col min="1031" max="1034" width="6.625" style="9" customWidth="1"/>
    <col min="1035" max="1035" width="10.75" style="9" customWidth="1"/>
    <col min="1036" max="1246" width="6.625" style="9" customWidth="1"/>
    <col min="1247" max="1280" width="6.125" style="9"/>
    <col min="1281" max="1281" width="89.375" style="9" customWidth="1"/>
    <col min="1282" max="1282" width="7.25" style="9" customWidth="1"/>
    <col min="1283" max="1283" width="13.375" style="9" customWidth="1"/>
    <col min="1284" max="1284" width="10.625" style="9" customWidth="1"/>
    <col min="1285" max="1285" width="9.625" style="9" customWidth="1"/>
    <col min="1286" max="1286" width="10.875" style="9" customWidth="1"/>
    <col min="1287" max="1290" width="6.625" style="9" customWidth="1"/>
    <col min="1291" max="1291" width="10.75" style="9" customWidth="1"/>
    <col min="1292" max="1502" width="6.625" style="9" customWidth="1"/>
    <col min="1503" max="1536" width="6.125" style="9"/>
    <col min="1537" max="1537" width="89.375" style="9" customWidth="1"/>
    <col min="1538" max="1538" width="7.25" style="9" customWidth="1"/>
    <col min="1539" max="1539" width="13.375" style="9" customWidth="1"/>
    <col min="1540" max="1540" width="10.625" style="9" customWidth="1"/>
    <col min="1541" max="1541" width="9.625" style="9" customWidth="1"/>
    <col min="1542" max="1542" width="10.875" style="9" customWidth="1"/>
    <col min="1543" max="1546" width="6.625" style="9" customWidth="1"/>
    <col min="1547" max="1547" width="10.75" style="9" customWidth="1"/>
    <col min="1548" max="1758" width="6.625" style="9" customWidth="1"/>
    <col min="1759" max="1792" width="6.125" style="9"/>
    <col min="1793" max="1793" width="89.375" style="9" customWidth="1"/>
    <col min="1794" max="1794" width="7.25" style="9" customWidth="1"/>
    <col min="1795" max="1795" width="13.375" style="9" customWidth="1"/>
    <col min="1796" max="1796" width="10.625" style="9" customWidth="1"/>
    <col min="1797" max="1797" width="9.625" style="9" customWidth="1"/>
    <col min="1798" max="1798" width="10.875" style="9" customWidth="1"/>
    <col min="1799" max="1802" width="6.625" style="9" customWidth="1"/>
    <col min="1803" max="1803" width="10.75" style="9" customWidth="1"/>
    <col min="1804" max="2014" width="6.625" style="9" customWidth="1"/>
    <col min="2015" max="2048" width="6.125" style="9"/>
    <col min="2049" max="2049" width="89.375" style="9" customWidth="1"/>
    <col min="2050" max="2050" width="7.25" style="9" customWidth="1"/>
    <col min="2051" max="2051" width="13.375" style="9" customWidth="1"/>
    <col min="2052" max="2052" width="10.625" style="9" customWidth="1"/>
    <col min="2053" max="2053" width="9.625" style="9" customWidth="1"/>
    <col min="2054" max="2054" width="10.875" style="9" customWidth="1"/>
    <col min="2055" max="2058" width="6.625" style="9" customWidth="1"/>
    <col min="2059" max="2059" width="10.75" style="9" customWidth="1"/>
    <col min="2060" max="2270" width="6.625" style="9" customWidth="1"/>
    <col min="2271" max="2304" width="6.125" style="9"/>
    <col min="2305" max="2305" width="89.375" style="9" customWidth="1"/>
    <col min="2306" max="2306" width="7.25" style="9" customWidth="1"/>
    <col min="2307" max="2307" width="13.375" style="9" customWidth="1"/>
    <col min="2308" max="2308" width="10.625" style="9" customWidth="1"/>
    <col min="2309" max="2309" width="9.625" style="9" customWidth="1"/>
    <col min="2310" max="2310" width="10.875" style="9" customWidth="1"/>
    <col min="2311" max="2314" width="6.625" style="9" customWidth="1"/>
    <col min="2315" max="2315" width="10.75" style="9" customWidth="1"/>
    <col min="2316" max="2526" width="6.625" style="9" customWidth="1"/>
    <col min="2527" max="2560" width="6.125" style="9"/>
    <col min="2561" max="2561" width="89.375" style="9" customWidth="1"/>
    <col min="2562" max="2562" width="7.25" style="9" customWidth="1"/>
    <col min="2563" max="2563" width="13.375" style="9" customWidth="1"/>
    <col min="2564" max="2564" width="10.625" style="9" customWidth="1"/>
    <col min="2565" max="2565" width="9.625" style="9" customWidth="1"/>
    <col min="2566" max="2566" width="10.875" style="9" customWidth="1"/>
    <col min="2567" max="2570" width="6.625" style="9" customWidth="1"/>
    <col min="2571" max="2571" width="10.75" style="9" customWidth="1"/>
    <col min="2572" max="2782" width="6.625" style="9" customWidth="1"/>
    <col min="2783" max="2816" width="6.125" style="9"/>
    <col min="2817" max="2817" width="89.375" style="9" customWidth="1"/>
    <col min="2818" max="2818" width="7.25" style="9" customWidth="1"/>
    <col min="2819" max="2819" width="13.375" style="9" customWidth="1"/>
    <col min="2820" max="2820" width="10.625" style="9" customWidth="1"/>
    <col min="2821" max="2821" width="9.625" style="9" customWidth="1"/>
    <col min="2822" max="2822" width="10.875" style="9" customWidth="1"/>
    <col min="2823" max="2826" width="6.625" style="9" customWidth="1"/>
    <col min="2827" max="2827" width="10.75" style="9" customWidth="1"/>
    <col min="2828" max="3038" width="6.625" style="9" customWidth="1"/>
    <col min="3039" max="3072" width="6.125" style="9"/>
    <col min="3073" max="3073" width="89.375" style="9" customWidth="1"/>
    <col min="3074" max="3074" width="7.25" style="9" customWidth="1"/>
    <col min="3075" max="3075" width="13.375" style="9" customWidth="1"/>
    <col min="3076" max="3076" width="10.625" style="9" customWidth="1"/>
    <col min="3077" max="3077" width="9.625" style="9" customWidth="1"/>
    <col min="3078" max="3078" width="10.875" style="9" customWidth="1"/>
    <col min="3079" max="3082" width="6.625" style="9" customWidth="1"/>
    <col min="3083" max="3083" width="10.75" style="9" customWidth="1"/>
    <col min="3084" max="3294" width="6.625" style="9" customWidth="1"/>
    <col min="3295" max="3328" width="6.125" style="9"/>
    <col min="3329" max="3329" width="89.375" style="9" customWidth="1"/>
    <col min="3330" max="3330" width="7.25" style="9" customWidth="1"/>
    <col min="3331" max="3331" width="13.375" style="9" customWidth="1"/>
    <col min="3332" max="3332" width="10.625" style="9" customWidth="1"/>
    <col min="3333" max="3333" width="9.625" style="9" customWidth="1"/>
    <col min="3334" max="3334" width="10.875" style="9" customWidth="1"/>
    <col min="3335" max="3338" width="6.625" style="9" customWidth="1"/>
    <col min="3339" max="3339" width="10.75" style="9" customWidth="1"/>
    <col min="3340" max="3550" width="6.625" style="9" customWidth="1"/>
    <col min="3551" max="3584" width="6.125" style="9"/>
    <col min="3585" max="3585" width="89.375" style="9" customWidth="1"/>
    <col min="3586" max="3586" width="7.25" style="9" customWidth="1"/>
    <col min="3587" max="3587" width="13.375" style="9" customWidth="1"/>
    <col min="3588" max="3588" width="10.625" style="9" customWidth="1"/>
    <col min="3589" max="3589" width="9.625" style="9" customWidth="1"/>
    <col min="3590" max="3590" width="10.875" style="9" customWidth="1"/>
    <col min="3591" max="3594" width="6.625" style="9" customWidth="1"/>
    <col min="3595" max="3595" width="10.75" style="9" customWidth="1"/>
    <col min="3596" max="3806" width="6.625" style="9" customWidth="1"/>
    <col min="3807" max="3840" width="6.125" style="9"/>
    <col min="3841" max="3841" width="89.375" style="9" customWidth="1"/>
    <col min="3842" max="3842" width="7.25" style="9" customWidth="1"/>
    <col min="3843" max="3843" width="13.375" style="9" customWidth="1"/>
    <col min="3844" max="3844" width="10.625" style="9" customWidth="1"/>
    <col min="3845" max="3845" width="9.625" style="9" customWidth="1"/>
    <col min="3846" max="3846" width="10.875" style="9" customWidth="1"/>
    <col min="3847" max="3850" width="6.625" style="9" customWidth="1"/>
    <col min="3851" max="3851" width="10.75" style="9" customWidth="1"/>
    <col min="3852" max="4062" width="6.625" style="9" customWidth="1"/>
    <col min="4063" max="4096" width="6.125" style="9"/>
    <col min="4097" max="4097" width="89.375" style="9" customWidth="1"/>
    <col min="4098" max="4098" width="7.25" style="9" customWidth="1"/>
    <col min="4099" max="4099" width="13.375" style="9" customWidth="1"/>
    <col min="4100" max="4100" width="10.625" style="9" customWidth="1"/>
    <col min="4101" max="4101" width="9.625" style="9" customWidth="1"/>
    <col min="4102" max="4102" width="10.875" style="9" customWidth="1"/>
    <col min="4103" max="4106" width="6.625" style="9" customWidth="1"/>
    <col min="4107" max="4107" width="10.75" style="9" customWidth="1"/>
    <col min="4108" max="4318" width="6.625" style="9" customWidth="1"/>
    <col min="4319" max="4352" width="6.125" style="9"/>
    <col min="4353" max="4353" width="89.375" style="9" customWidth="1"/>
    <col min="4354" max="4354" width="7.25" style="9" customWidth="1"/>
    <col min="4355" max="4355" width="13.375" style="9" customWidth="1"/>
    <col min="4356" max="4356" width="10.625" style="9" customWidth="1"/>
    <col min="4357" max="4357" width="9.625" style="9" customWidth="1"/>
    <col min="4358" max="4358" width="10.875" style="9" customWidth="1"/>
    <col min="4359" max="4362" width="6.625" style="9" customWidth="1"/>
    <col min="4363" max="4363" width="10.75" style="9" customWidth="1"/>
    <col min="4364" max="4574" width="6.625" style="9" customWidth="1"/>
    <col min="4575" max="4608" width="6.125" style="9"/>
    <col min="4609" max="4609" width="89.375" style="9" customWidth="1"/>
    <col min="4610" max="4610" width="7.25" style="9" customWidth="1"/>
    <col min="4611" max="4611" width="13.375" style="9" customWidth="1"/>
    <col min="4612" max="4612" width="10.625" style="9" customWidth="1"/>
    <col min="4613" max="4613" width="9.625" style="9" customWidth="1"/>
    <col min="4614" max="4614" width="10.875" style="9" customWidth="1"/>
    <col min="4615" max="4618" width="6.625" style="9" customWidth="1"/>
    <col min="4619" max="4619" width="10.75" style="9" customWidth="1"/>
    <col min="4620" max="4830" width="6.625" style="9" customWidth="1"/>
    <col min="4831" max="4864" width="6.125" style="9"/>
    <col min="4865" max="4865" width="89.375" style="9" customWidth="1"/>
    <col min="4866" max="4866" width="7.25" style="9" customWidth="1"/>
    <col min="4867" max="4867" width="13.375" style="9" customWidth="1"/>
    <col min="4868" max="4868" width="10.625" style="9" customWidth="1"/>
    <col min="4869" max="4869" width="9.625" style="9" customWidth="1"/>
    <col min="4870" max="4870" width="10.875" style="9" customWidth="1"/>
    <col min="4871" max="4874" width="6.625" style="9" customWidth="1"/>
    <col min="4875" max="4875" width="10.75" style="9" customWidth="1"/>
    <col min="4876" max="5086" width="6.625" style="9" customWidth="1"/>
    <col min="5087" max="5120" width="6.125" style="9"/>
    <col min="5121" max="5121" width="89.375" style="9" customWidth="1"/>
    <col min="5122" max="5122" width="7.25" style="9" customWidth="1"/>
    <col min="5123" max="5123" width="13.375" style="9" customWidth="1"/>
    <col min="5124" max="5124" width="10.625" style="9" customWidth="1"/>
    <col min="5125" max="5125" width="9.625" style="9" customWidth="1"/>
    <col min="5126" max="5126" width="10.875" style="9" customWidth="1"/>
    <col min="5127" max="5130" width="6.625" style="9" customWidth="1"/>
    <col min="5131" max="5131" width="10.75" style="9" customWidth="1"/>
    <col min="5132" max="5342" width="6.625" style="9" customWidth="1"/>
    <col min="5343" max="5376" width="6.125" style="9"/>
    <col min="5377" max="5377" width="89.375" style="9" customWidth="1"/>
    <col min="5378" max="5378" width="7.25" style="9" customWidth="1"/>
    <col min="5379" max="5379" width="13.375" style="9" customWidth="1"/>
    <col min="5380" max="5380" width="10.625" style="9" customWidth="1"/>
    <col min="5381" max="5381" width="9.625" style="9" customWidth="1"/>
    <col min="5382" max="5382" width="10.875" style="9" customWidth="1"/>
    <col min="5383" max="5386" width="6.625" style="9" customWidth="1"/>
    <col min="5387" max="5387" width="10.75" style="9" customWidth="1"/>
    <col min="5388" max="5598" width="6.625" style="9" customWidth="1"/>
    <col min="5599" max="5632" width="6.125" style="9"/>
    <col min="5633" max="5633" width="89.375" style="9" customWidth="1"/>
    <col min="5634" max="5634" width="7.25" style="9" customWidth="1"/>
    <col min="5635" max="5635" width="13.375" style="9" customWidth="1"/>
    <col min="5636" max="5636" width="10.625" style="9" customWidth="1"/>
    <col min="5637" max="5637" width="9.625" style="9" customWidth="1"/>
    <col min="5638" max="5638" width="10.875" style="9" customWidth="1"/>
    <col min="5639" max="5642" width="6.625" style="9" customWidth="1"/>
    <col min="5643" max="5643" width="10.75" style="9" customWidth="1"/>
    <col min="5644" max="5854" width="6.625" style="9" customWidth="1"/>
    <col min="5855" max="5888" width="6.125" style="9"/>
    <col min="5889" max="5889" width="89.375" style="9" customWidth="1"/>
    <col min="5890" max="5890" width="7.25" style="9" customWidth="1"/>
    <col min="5891" max="5891" width="13.375" style="9" customWidth="1"/>
    <col min="5892" max="5892" width="10.625" style="9" customWidth="1"/>
    <col min="5893" max="5893" width="9.625" style="9" customWidth="1"/>
    <col min="5894" max="5894" width="10.875" style="9" customWidth="1"/>
    <col min="5895" max="5898" width="6.625" style="9" customWidth="1"/>
    <col min="5899" max="5899" width="10.75" style="9" customWidth="1"/>
    <col min="5900" max="6110" width="6.625" style="9" customWidth="1"/>
    <col min="6111" max="6144" width="6.125" style="9"/>
    <col min="6145" max="6145" width="89.375" style="9" customWidth="1"/>
    <col min="6146" max="6146" width="7.25" style="9" customWidth="1"/>
    <col min="6147" max="6147" width="13.375" style="9" customWidth="1"/>
    <col min="6148" max="6148" width="10.625" style="9" customWidth="1"/>
    <col min="6149" max="6149" width="9.625" style="9" customWidth="1"/>
    <col min="6150" max="6150" width="10.875" style="9" customWidth="1"/>
    <col min="6151" max="6154" width="6.625" style="9" customWidth="1"/>
    <col min="6155" max="6155" width="10.75" style="9" customWidth="1"/>
    <col min="6156" max="6366" width="6.625" style="9" customWidth="1"/>
    <col min="6367" max="6400" width="6.125" style="9"/>
    <col min="6401" max="6401" width="89.375" style="9" customWidth="1"/>
    <col min="6402" max="6402" width="7.25" style="9" customWidth="1"/>
    <col min="6403" max="6403" width="13.375" style="9" customWidth="1"/>
    <col min="6404" max="6404" width="10.625" style="9" customWidth="1"/>
    <col min="6405" max="6405" width="9.625" style="9" customWidth="1"/>
    <col min="6406" max="6406" width="10.875" style="9" customWidth="1"/>
    <col min="6407" max="6410" width="6.625" style="9" customWidth="1"/>
    <col min="6411" max="6411" width="10.75" style="9" customWidth="1"/>
    <col min="6412" max="6622" width="6.625" style="9" customWidth="1"/>
    <col min="6623" max="6656" width="6.125" style="9"/>
    <col min="6657" max="6657" width="89.375" style="9" customWidth="1"/>
    <col min="6658" max="6658" width="7.25" style="9" customWidth="1"/>
    <col min="6659" max="6659" width="13.375" style="9" customWidth="1"/>
    <col min="6660" max="6660" width="10.625" style="9" customWidth="1"/>
    <col min="6661" max="6661" width="9.625" style="9" customWidth="1"/>
    <col min="6662" max="6662" width="10.875" style="9" customWidth="1"/>
    <col min="6663" max="6666" width="6.625" style="9" customWidth="1"/>
    <col min="6667" max="6667" width="10.75" style="9" customWidth="1"/>
    <col min="6668" max="6878" width="6.625" style="9" customWidth="1"/>
    <col min="6879" max="6912" width="6.125" style="9"/>
    <col min="6913" max="6913" width="89.375" style="9" customWidth="1"/>
    <col min="6914" max="6914" width="7.25" style="9" customWidth="1"/>
    <col min="6915" max="6915" width="13.375" style="9" customWidth="1"/>
    <col min="6916" max="6916" width="10.625" style="9" customWidth="1"/>
    <col min="6917" max="6917" width="9.625" style="9" customWidth="1"/>
    <col min="6918" max="6918" width="10.875" style="9" customWidth="1"/>
    <col min="6919" max="6922" width="6.625" style="9" customWidth="1"/>
    <col min="6923" max="6923" width="10.75" style="9" customWidth="1"/>
    <col min="6924" max="7134" width="6.625" style="9" customWidth="1"/>
    <col min="7135" max="7168" width="6.125" style="9"/>
    <col min="7169" max="7169" width="89.375" style="9" customWidth="1"/>
    <col min="7170" max="7170" width="7.25" style="9" customWidth="1"/>
    <col min="7171" max="7171" width="13.375" style="9" customWidth="1"/>
    <col min="7172" max="7172" width="10.625" style="9" customWidth="1"/>
    <col min="7173" max="7173" width="9.625" style="9" customWidth="1"/>
    <col min="7174" max="7174" width="10.875" style="9" customWidth="1"/>
    <col min="7175" max="7178" width="6.625" style="9" customWidth="1"/>
    <col min="7179" max="7179" width="10.75" style="9" customWidth="1"/>
    <col min="7180" max="7390" width="6.625" style="9" customWidth="1"/>
    <col min="7391" max="7424" width="6.125" style="9"/>
    <col min="7425" max="7425" width="89.375" style="9" customWidth="1"/>
    <col min="7426" max="7426" width="7.25" style="9" customWidth="1"/>
    <col min="7427" max="7427" width="13.375" style="9" customWidth="1"/>
    <col min="7428" max="7428" width="10.625" style="9" customWidth="1"/>
    <col min="7429" max="7429" width="9.625" style="9" customWidth="1"/>
    <col min="7430" max="7430" width="10.875" style="9" customWidth="1"/>
    <col min="7431" max="7434" width="6.625" style="9" customWidth="1"/>
    <col min="7435" max="7435" width="10.75" style="9" customWidth="1"/>
    <col min="7436" max="7646" width="6.625" style="9" customWidth="1"/>
    <col min="7647" max="7680" width="6.125" style="9"/>
    <col min="7681" max="7681" width="89.375" style="9" customWidth="1"/>
    <col min="7682" max="7682" width="7.25" style="9" customWidth="1"/>
    <col min="7683" max="7683" width="13.375" style="9" customWidth="1"/>
    <col min="7684" max="7684" width="10.625" style="9" customWidth="1"/>
    <col min="7685" max="7685" width="9.625" style="9" customWidth="1"/>
    <col min="7686" max="7686" width="10.875" style="9" customWidth="1"/>
    <col min="7687" max="7690" width="6.625" style="9" customWidth="1"/>
    <col min="7691" max="7691" width="10.75" style="9" customWidth="1"/>
    <col min="7692" max="7902" width="6.625" style="9" customWidth="1"/>
    <col min="7903" max="7936" width="6.125" style="9"/>
    <col min="7937" max="7937" width="89.375" style="9" customWidth="1"/>
    <col min="7938" max="7938" width="7.25" style="9" customWidth="1"/>
    <col min="7939" max="7939" width="13.375" style="9" customWidth="1"/>
    <col min="7940" max="7940" width="10.625" style="9" customWidth="1"/>
    <col min="7941" max="7941" width="9.625" style="9" customWidth="1"/>
    <col min="7942" max="7942" width="10.875" style="9" customWidth="1"/>
    <col min="7943" max="7946" width="6.625" style="9" customWidth="1"/>
    <col min="7947" max="7947" width="10.75" style="9" customWidth="1"/>
    <col min="7948" max="8158" width="6.625" style="9" customWidth="1"/>
    <col min="8159" max="8192" width="6.125" style="9"/>
    <col min="8193" max="8193" width="89.375" style="9" customWidth="1"/>
    <col min="8194" max="8194" width="7.25" style="9" customWidth="1"/>
    <col min="8195" max="8195" width="13.375" style="9" customWidth="1"/>
    <col min="8196" max="8196" width="10.625" style="9" customWidth="1"/>
    <col min="8197" max="8197" width="9.625" style="9" customWidth="1"/>
    <col min="8198" max="8198" width="10.875" style="9" customWidth="1"/>
    <col min="8199" max="8202" width="6.625" style="9" customWidth="1"/>
    <col min="8203" max="8203" width="10.75" style="9" customWidth="1"/>
    <col min="8204" max="8414" width="6.625" style="9" customWidth="1"/>
    <col min="8415" max="8448" width="6.125" style="9"/>
    <col min="8449" max="8449" width="89.375" style="9" customWidth="1"/>
    <col min="8450" max="8450" width="7.25" style="9" customWidth="1"/>
    <col min="8451" max="8451" width="13.375" style="9" customWidth="1"/>
    <col min="8452" max="8452" width="10.625" style="9" customWidth="1"/>
    <col min="8453" max="8453" width="9.625" style="9" customWidth="1"/>
    <col min="8454" max="8454" width="10.875" style="9" customWidth="1"/>
    <col min="8455" max="8458" width="6.625" style="9" customWidth="1"/>
    <col min="8459" max="8459" width="10.75" style="9" customWidth="1"/>
    <col min="8460" max="8670" width="6.625" style="9" customWidth="1"/>
    <col min="8671" max="8704" width="6.125" style="9"/>
    <col min="8705" max="8705" width="89.375" style="9" customWidth="1"/>
    <col min="8706" max="8706" width="7.25" style="9" customWidth="1"/>
    <col min="8707" max="8707" width="13.375" style="9" customWidth="1"/>
    <col min="8708" max="8708" width="10.625" style="9" customWidth="1"/>
    <col min="8709" max="8709" width="9.625" style="9" customWidth="1"/>
    <col min="8710" max="8710" width="10.875" style="9" customWidth="1"/>
    <col min="8711" max="8714" width="6.625" style="9" customWidth="1"/>
    <col min="8715" max="8715" width="10.75" style="9" customWidth="1"/>
    <col min="8716" max="8926" width="6.625" style="9" customWidth="1"/>
    <col min="8927" max="8960" width="6.125" style="9"/>
    <col min="8961" max="8961" width="89.375" style="9" customWidth="1"/>
    <col min="8962" max="8962" width="7.25" style="9" customWidth="1"/>
    <col min="8963" max="8963" width="13.375" style="9" customWidth="1"/>
    <col min="8964" max="8964" width="10.625" style="9" customWidth="1"/>
    <col min="8965" max="8965" width="9.625" style="9" customWidth="1"/>
    <col min="8966" max="8966" width="10.875" style="9" customWidth="1"/>
    <col min="8967" max="8970" width="6.625" style="9" customWidth="1"/>
    <col min="8971" max="8971" width="10.75" style="9" customWidth="1"/>
    <col min="8972" max="9182" width="6.625" style="9" customWidth="1"/>
    <col min="9183" max="9216" width="6.125" style="9"/>
    <col min="9217" max="9217" width="89.375" style="9" customWidth="1"/>
    <col min="9218" max="9218" width="7.25" style="9" customWidth="1"/>
    <col min="9219" max="9219" width="13.375" style="9" customWidth="1"/>
    <col min="9220" max="9220" width="10.625" style="9" customWidth="1"/>
    <col min="9221" max="9221" width="9.625" style="9" customWidth="1"/>
    <col min="9222" max="9222" width="10.875" style="9" customWidth="1"/>
    <col min="9223" max="9226" width="6.625" style="9" customWidth="1"/>
    <col min="9227" max="9227" width="10.75" style="9" customWidth="1"/>
    <col min="9228" max="9438" width="6.625" style="9" customWidth="1"/>
    <col min="9439" max="9472" width="6.125" style="9"/>
    <col min="9473" max="9473" width="89.375" style="9" customWidth="1"/>
    <col min="9474" max="9474" width="7.25" style="9" customWidth="1"/>
    <col min="9475" max="9475" width="13.375" style="9" customWidth="1"/>
    <col min="9476" max="9476" width="10.625" style="9" customWidth="1"/>
    <col min="9477" max="9477" width="9.625" style="9" customWidth="1"/>
    <col min="9478" max="9478" width="10.875" style="9" customWidth="1"/>
    <col min="9479" max="9482" width="6.625" style="9" customWidth="1"/>
    <col min="9483" max="9483" width="10.75" style="9" customWidth="1"/>
    <col min="9484" max="9694" width="6.625" style="9" customWidth="1"/>
    <col min="9695" max="9728" width="6.125" style="9"/>
    <col min="9729" max="9729" width="89.375" style="9" customWidth="1"/>
    <col min="9730" max="9730" width="7.25" style="9" customWidth="1"/>
    <col min="9731" max="9731" width="13.375" style="9" customWidth="1"/>
    <col min="9732" max="9732" width="10.625" style="9" customWidth="1"/>
    <col min="9733" max="9733" width="9.625" style="9" customWidth="1"/>
    <col min="9734" max="9734" width="10.875" style="9" customWidth="1"/>
    <col min="9735" max="9738" width="6.625" style="9" customWidth="1"/>
    <col min="9739" max="9739" width="10.75" style="9" customWidth="1"/>
    <col min="9740" max="9950" width="6.625" style="9" customWidth="1"/>
    <col min="9951" max="9984" width="6.125" style="9"/>
    <col min="9985" max="9985" width="89.375" style="9" customWidth="1"/>
    <col min="9986" max="9986" width="7.25" style="9" customWidth="1"/>
    <col min="9987" max="9987" width="13.375" style="9" customWidth="1"/>
    <col min="9988" max="9988" width="10.625" style="9" customWidth="1"/>
    <col min="9989" max="9989" width="9.625" style="9" customWidth="1"/>
    <col min="9990" max="9990" width="10.875" style="9" customWidth="1"/>
    <col min="9991" max="9994" width="6.625" style="9" customWidth="1"/>
    <col min="9995" max="9995" width="10.75" style="9" customWidth="1"/>
    <col min="9996" max="10206" width="6.625" style="9" customWidth="1"/>
    <col min="10207" max="10240" width="6.125" style="9"/>
    <col min="10241" max="10241" width="89.375" style="9" customWidth="1"/>
    <col min="10242" max="10242" width="7.25" style="9" customWidth="1"/>
    <col min="10243" max="10243" width="13.375" style="9" customWidth="1"/>
    <col min="10244" max="10244" width="10.625" style="9" customWidth="1"/>
    <col min="10245" max="10245" width="9.625" style="9" customWidth="1"/>
    <col min="10246" max="10246" width="10.875" style="9" customWidth="1"/>
    <col min="10247" max="10250" width="6.625" style="9" customWidth="1"/>
    <col min="10251" max="10251" width="10.75" style="9" customWidth="1"/>
    <col min="10252" max="10462" width="6.625" style="9" customWidth="1"/>
    <col min="10463" max="10496" width="6.125" style="9"/>
    <col min="10497" max="10497" width="89.375" style="9" customWidth="1"/>
    <col min="10498" max="10498" width="7.25" style="9" customWidth="1"/>
    <col min="10499" max="10499" width="13.375" style="9" customWidth="1"/>
    <col min="10500" max="10500" width="10.625" style="9" customWidth="1"/>
    <col min="10501" max="10501" width="9.625" style="9" customWidth="1"/>
    <col min="10502" max="10502" width="10.875" style="9" customWidth="1"/>
    <col min="10503" max="10506" width="6.625" style="9" customWidth="1"/>
    <col min="10507" max="10507" width="10.75" style="9" customWidth="1"/>
    <col min="10508" max="10718" width="6.625" style="9" customWidth="1"/>
    <col min="10719" max="10752" width="6.125" style="9"/>
    <col min="10753" max="10753" width="89.375" style="9" customWidth="1"/>
    <col min="10754" max="10754" width="7.25" style="9" customWidth="1"/>
    <col min="10755" max="10755" width="13.375" style="9" customWidth="1"/>
    <col min="10756" max="10756" width="10.625" style="9" customWidth="1"/>
    <col min="10757" max="10757" width="9.625" style="9" customWidth="1"/>
    <col min="10758" max="10758" width="10.875" style="9" customWidth="1"/>
    <col min="10759" max="10762" width="6.625" style="9" customWidth="1"/>
    <col min="10763" max="10763" width="10.75" style="9" customWidth="1"/>
    <col min="10764" max="10974" width="6.625" style="9" customWidth="1"/>
    <col min="10975" max="11008" width="6.125" style="9"/>
    <col min="11009" max="11009" width="89.375" style="9" customWidth="1"/>
    <col min="11010" max="11010" width="7.25" style="9" customWidth="1"/>
    <col min="11011" max="11011" width="13.375" style="9" customWidth="1"/>
    <col min="11012" max="11012" width="10.625" style="9" customWidth="1"/>
    <col min="11013" max="11013" width="9.625" style="9" customWidth="1"/>
    <col min="11014" max="11014" width="10.875" style="9" customWidth="1"/>
    <col min="11015" max="11018" width="6.625" style="9" customWidth="1"/>
    <col min="11019" max="11019" width="10.75" style="9" customWidth="1"/>
    <col min="11020" max="11230" width="6.625" style="9" customWidth="1"/>
    <col min="11231" max="11264" width="6.125" style="9"/>
    <col min="11265" max="11265" width="89.375" style="9" customWidth="1"/>
    <col min="11266" max="11266" width="7.25" style="9" customWidth="1"/>
    <col min="11267" max="11267" width="13.375" style="9" customWidth="1"/>
    <col min="11268" max="11268" width="10.625" style="9" customWidth="1"/>
    <col min="11269" max="11269" width="9.625" style="9" customWidth="1"/>
    <col min="11270" max="11270" width="10.875" style="9" customWidth="1"/>
    <col min="11271" max="11274" width="6.625" style="9" customWidth="1"/>
    <col min="11275" max="11275" width="10.75" style="9" customWidth="1"/>
    <col min="11276" max="11486" width="6.625" style="9" customWidth="1"/>
    <col min="11487" max="11520" width="6.125" style="9"/>
    <col min="11521" max="11521" width="89.375" style="9" customWidth="1"/>
    <col min="11522" max="11522" width="7.25" style="9" customWidth="1"/>
    <col min="11523" max="11523" width="13.375" style="9" customWidth="1"/>
    <col min="11524" max="11524" width="10.625" style="9" customWidth="1"/>
    <col min="11525" max="11525" width="9.625" style="9" customWidth="1"/>
    <col min="11526" max="11526" width="10.875" style="9" customWidth="1"/>
    <col min="11527" max="11530" width="6.625" style="9" customWidth="1"/>
    <col min="11531" max="11531" width="10.75" style="9" customWidth="1"/>
    <col min="11532" max="11742" width="6.625" style="9" customWidth="1"/>
    <col min="11743" max="11776" width="6.125" style="9"/>
    <col min="11777" max="11777" width="89.375" style="9" customWidth="1"/>
    <col min="11778" max="11778" width="7.25" style="9" customWidth="1"/>
    <col min="11779" max="11779" width="13.375" style="9" customWidth="1"/>
    <col min="11780" max="11780" width="10.625" style="9" customWidth="1"/>
    <col min="11781" max="11781" width="9.625" style="9" customWidth="1"/>
    <col min="11782" max="11782" width="10.875" style="9" customWidth="1"/>
    <col min="11783" max="11786" width="6.625" style="9" customWidth="1"/>
    <col min="11787" max="11787" width="10.75" style="9" customWidth="1"/>
    <col min="11788" max="11998" width="6.625" style="9" customWidth="1"/>
    <col min="11999" max="12032" width="6.125" style="9"/>
    <col min="12033" max="12033" width="89.375" style="9" customWidth="1"/>
    <col min="12034" max="12034" width="7.25" style="9" customWidth="1"/>
    <col min="12035" max="12035" width="13.375" style="9" customWidth="1"/>
    <col min="12036" max="12036" width="10.625" style="9" customWidth="1"/>
    <col min="12037" max="12037" width="9.625" style="9" customWidth="1"/>
    <col min="12038" max="12038" width="10.875" style="9" customWidth="1"/>
    <col min="12039" max="12042" width="6.625" style="9" customWidth="1"/>
    <col min="12043" max="12043" width="10.75" style="9" customWidth="1"/>
    <col min="12044" max="12254" width="6.625" style="9" customWidth="1"/>
    <col min="12255" max="12288" width="6.125" style="9"/>
    <col min="12289" max="12289" width="89.375" style="9" customWidth="1"/>
    <col min="12290" max="12290" width="7.25" style="9" customWidth="1"/>
    <col min="12291" max="12291" width="13.375" style="9" customWidth="1"/>
    <col min="12292" max="12292" width="10.625" style="9" customWidth="1"/>
    <col min="12293" max="12293" width="9.625" style="9" customWidth="1"/>
    <col min="12294" max="12294" width="10.875" style="9" customWidth="1"/>
    <col min="12295" max="12298" width="6.625" style="9" customWidth="1"/>
    <col min="12299" max="12299" width="10.75" style="9" customWidth="1"/>
    <col min="12300" max="12510" width="6.625" style="9" customWidth="1"/>
    <col min="12511" max="12544" width="6.125" style="9"/>
    <col min="12545" max="12545" width="89.375" style="9" customWidth="1"/>
    <col min="12546" max="12546" width="7.25" style="9" customWidth="1"/>
    <col min="12547" max="12547" width="13.375" style="9" customWidth="1"/>
    <col min="12548" max="12548" width="10.625" style="9" customWidth="1"/>
    <col min="12549" max="12549" width="9.625" style="9" customWidth="1"/>
    <col min="12550" max="12550" width="10.875" style="9" customWidth="1"/>
    <col min="12551" max="12554" width="6.625" style="9" customWidth="1"/>
    <col min="12555" max="12555" width="10.75" style="9" customWidth="1"/>
    <col min="12556" max="12766" width="6.625" style="9" customWidth="1"/>
    <col min="12767" max="12800" width="6.125" style="9"/>
    <col min="12801" max="12801" width="89.375" style="9" customWidth="1"/>
    <col min="12802" max="12802" width="7.25" style="9" customWidth="1"/>
    <col min="12803" max="12803" width="13.375" style="9" customWidth="1"/>
    <col min="12804" max="12804" width="10.625" style="9" customWidth="1"/>
    <col min="12805" max="12805" width="9.625" style="9" customWidth="1"/>
    <col min="12806" max="12806" width="10.875" style="9" customWidth="1"/>
    <col min="12807" max="12810" width="6.625" style="9" customWidth="1"/>
    <col min="12811" max="12811" width="10.75" style="9" customWidth="1"/>
    <col min="12812" max="13022" width="6.625" style="9" customWidth="1"/>
    <col min="13023" max="13056" width="6.125" style="9"/>
    <col min="13057" max="13057" width="89.375" style="9" customWidth="1"/>
    <col min="13058" max="13058" width="7.25" style="9" customWidth="1"/>
    <col min="13059" max="13059" width="13.375" style="9" customWidth="1"/>
    <col min="13060" max="13060" width="10.625" style="9" customWidth="1"/>
    <col min="13061" max="13061" width="9.625" style="9" customWidth="1"/>
    <col min="13062" max="13062" width="10.875" style="9" customWidth="1"/>
    <col min="13063" max="13066" width="6.625" style="9" customWidth="1"/>
    <col min="13067" max="13067" width="10.75" style="9" customWidth="1"/>
    <col min="13068" max="13278" width="6.625" style="9" customWidth="1"/>
    <col min="13279" max="13312" width="6.125" style="9"/>
    <col min="13313" max="13313" width="89.375" style="9" customWidth="1"/>
    <col min="13314" max="13314" width="7.25" style="9" customWidth="1"/>
    <col min="13315" max="13315" width="13.375" style="9" customWidth="1"/>
    <col min="13316" max="13316" width="10.625" style="9" customWidth="1"/>
    <col min="13317" max="13317" width="9.625" style="9" customWidth="1"/>
    <col min="13318" max="13318" width="10.875" style="9" customWidth="1"/>
    <col min="13319" max="13322" width="6.625" style="9" customWidth="1"/>
    <col min="13323" max="13323" width="10.75" style="9" customWidth="1"/>
    <col min="13324" max="13534" width="6.625" style="9" customWidth="1"/>
    <col min="13535" max="13568" width="6.125" style="9"/>
    <col min="13569" max="13569" width="89.375" style="9" customWidth="1"/>
    <col min="13570" max="13570" width="7.25" style="9" customWidth="1"/>
    <col min="13571" max="13571" width="13.375" style="9" customWidth="1"/>
    <col min="13572" max="13572" width="10.625" style="9" customWidth="1"/>
    <col min="13573" max="13573" width="9.625" style="9" customWidth="1"/>
    <col min="13574" max="13574" width="10.875" style="9" customWidth="1"/>
    <col min="13575" max="13578" width="6.625" style="9" customWidth="1"/>
    <col min="13579" max="13579" width="10.75" style="9" customWidth="1"/>
    <col min="13580" max="13790" width="6.625" style="9" customWidth="1"/>
    <col min="13791" max="13824" width="6.125" style="9"/>
    <col min="13825" max="13825" width="89.375" style="9" customWidth="1"/>
    <col min="13826" max="13826" width="7.25" style="9" customWidth="1"/>
    <col min="13827" max="13827" width="13.375" style="9" customWidth="1"/>
    <col min="13828" max="13828" width="10.625" style="9" customWidth="1"/>
    <col min="13829" max="13829" width="9.625" style="9" customWidth="1"/>
    <col min="13830" max="13830" width="10.875" style="9" customWidth="1"/>
    <col min="13831" max="13834" width="6.625" style="9" customWidth="1"/>
    <col min="13835" max="13835" width="10.75" style="9" customWidth="1"/>
    <col min="13836" max="14046" width="6.625" style="9" customWidth="1"/>
    <col min="14047" max="14080" width="6.125" style="9"/>
    <col min="14081" max="14081" width="89.375" style="9" customWidth="1"/>
    <col min="14082" max="14082" width="7.25" style="9" customWidth="1"/>
    <col min="14083" max="14083" width="13.375" style="9" customWidth="1"/>
    <col min="14084" max="14084" width="10.625" style="9" customWidth="1"/>
    <col min="14085" max="14085" width="9.625" style="9" customWidth="1"/>
    <col min="14086" max="14086" width="10.875" style="9" customWidth="1"/>
    <col min="14087" max="14090" width="6.625" style="9" customWidth="1"/>
    <col min="14091" max="14091" width="10.75" style="9" customWidth="1"/>
    <col min="14092" max="14302" width="6.625" style="9" customWidth="1"/>
    <col min="14303" max="14336" width="6.125" style="9"/>
    <col min="14337" max="14337" width="89.375" style="9" customWidth="1"/>
    <col min="14338" max="14338" width="7.25" style="9" customWidth="1"/>
    <col min="14339" max="14339" width="13.375" style="9" customWidth="1"/>
    <col min="14340" max="14340" width="10.625" style="9" customWidth="1"/>
    <col min="14341" max="14341" width="9.625" style="9" customWidth="1"/>
    <col min="14342" max="14342" width="10.875" style="9" customWidth="1"/>
    <col min="14343" max="14346" width="6.625" style="9" customWidth="1"/>
    <col min="14347" max="14347" width="10.75" style="9" customWidth="1"/>
    <col min="14348" max="14558" width="6.625" style="9" customWidth="1"/>
    <col min="14559" max="14592" width="6.125" style="9"/>
    <col min="14593" max="14593" width="89.375" style="9" customWidth="1"/>
    <col min="14594" max="14594" width="7.25" style="9" customWidth="1"/>
    <col min="14595" max="14595" width="13.375" style="9" customWidth="1"/>
    <col min="14596" max="14596" width="10.625" style="9" customWidth="1"/>
    <col min="14597" max="14597" width="9.625" style="9" customWidth="1"/>
    <col min="14598" max="14598" width="10.875" style="9" customWidth="1"/>
    <col min="14599" max="14602" width="6.625" style="9" customWidth="1"/>
    <col min="14603" max="14603" width="10.75" style="9" customWidth="1"/>
    <col min="14604" max="14814" width="6.625" style="9" customWidth="1"/>
    <col min="14815" max="14848" width="6.125" style="9"/>
    <col min="14849" max="14849" width="89.375" style="9" customWidth="1"/>
    <col min="14850" max="14850" width="7.25" style="9" customWidth="1"/>
    <col min="14851" max="14851" width="13.375" style="9" customWidth="1"/>
    <col min="14852" max="14852" width="10.625" style="9" customWidth="1"/>
    <col min="14853" max="14853" width="9.625" style="9" customWidth="1"/>
    <col min="14854" max="14854" width="10.875" style="9" customWidth="1"/>
    <col min="14855" max="14858" width="6.625" style="9" customWidth="1"/>
    <col min="14859" max="14859" width="10.75" style="9" customWidth="1"/>
    <col min="14860" max="15070" width="6.625" style="9" customWidth="1"/>
    <col min="15071" max="15104" width="6.125" style="9"/>
    <col min="15105" max="15105" width="89.375" style="9" customWidth="1"/>
    <col min="15106" max="15106" width="7.25" style="9" customWidth="1"/>
    <col min="15107" max="15107" width="13.375" style="9" customWidth="1"/>
    <col min="15108" max="15108" width="10.625" style="9" customWidth="1"/>
    <col min="15109" max="15109" width="9.625" style="9" customWidth="1"/>
    <col min="15110" max="15110" width="10.875" style="9" customWidth="1"/>
    <col min="15111" max="15114" width="6.625" style="9" customWidth="1"/>
    <col min="15115" max="15115" width="10.75" style="9" customWidth="1"/>
    <col min="15116" max="15326" width="6.625" style="9" customWidth="1"/>
    <col min="15327" max="15360" width="6.125" style="9"/>
    <col min="15361" max="15361" width="89.375" style="9" customWidth="1"/>
    <col min="15362" max="15362" width="7.25" style="9" customWidth="1"/>
    <col min="15363" max="15363" width="13.375" style="9" customWidth="1"/>
    <col min="15364" max="15364" width="10.625" style="9" customWidth="1"/>
    <col min="15365" max="15365" width="9.625" style="9" customWidth="1"/>
    <col min="15366" max="15366" width="10.875" style="9" customWidth="1"/>
    <col min="15367" max="15370" width="6.625" style="9" customWidth="1"/>
    <col min="15371" max="15371" width="10.75" style="9" customWidth="1"/>
    <col min="15372" max="15582" width="6.625" style="9" customWidth="1"/>
    <col min="15583" max="15616" width="6.125" style="9"/>
    <col min="15617" max="15617" width="89.375" style="9" customWidth="1"/>
    <col min="15618" max="15618" width="7.25" style="9" customWidth="1"/>
    <col min="15619" max="15619" width="13.375" style="9" customWidth="1"/>
    <col min="15620" max="15620" width="10.625" style="9" customWidth="1"/>
    <col min="15621" max="15621" width="9.625" style="9" customWidth="1"/>
    <col min="15622" max="15622" width="10.875" style="9" customWidth="1"/>
    <col min="15623" max="15626" width="6.625" style="9" customWidth="1"/>
    <col min="15627" max="15627" width="10.75" style="9" customWidth="1"/>
    <col min="15628" max="15838" width="6.625" style="9" customWidth="1"/>
    <col min="15839" max="15872" width="6.125" style="9"/>
    <col min="15873" max="15873" width="89.375" style="9" customWidth="1"/>
    <col min="15874" max="15874" width="7.25" style="9" customWidth="1"/>
    <col min="15875" max="15875" width="13.375" style="9" customWidth="1"/>
    <col min="15876" max="15876" width="10.625" style="9" customWidth="1"/>
    <col min="15877" max="15877" width="9.625" style="9" customWidth="1"/>
    <col min="15878" max="15878" width="10.875" style="9" customWidth="1"/>
    <col min="15879" max="15882" width="6.625" style="9" customWidth="1"/>
    <col min="15883" max="15883" width="10.75" style="9" customWidth="1"/>
    <col min="15884" max="16094" width="6.625" style="9" customWidth="1"/>
    <col min="16095" max="16128" width="6.125" style="9"/>
    <col min="16129" max="16129" width="89.375" style="9" customWidth="1"/>
    <col min="16130" max="16130" width="7.25" style="9" customWidth="1"/>
    <col min="16131" max="16131" width="13.375" style="9" customWidth="1"/>
    <col min="16132" max="16132" width="10.625" style="9" customWidth="1"/>
    <col min="16133" max="16133" width="9.625" style="9" customWidth="1"/>
    <col min="16134" max="16134" width="10.875" style="9" customWidth="1"/>
    <col min="16135" max="16138" width="6.625" style="9" customWidth="1"/>
    <col min="16139" max="16139" width="10.75" style="9" customWidth="1"/>
    <col min="16140" max="16350" width="6.625" style="9" customWidth="1"/>
    <col min="16351" max="16384" width="6.125" style="9"/>
  </cols>
  <sheetData>
    <row r="1" spans="1:256" ht="21.95" customHeight="1">
      <c r="A1" s="14" t="s">
        <v>1114</v>
      </c>
      <c r="HO1" s="13"/>
      <c r="HP1" s="13"/>
      <c r="HQ1" s="13"/>
      <c r="HR1" s="13"/>
      <c r="HS1" s="13"/>
      <c r="HT1" s="13"/>
      <c r="HU1" s="13"/>
      <c r="HV1" s="13"/>
      <c r="HW1" s="13"/>
      <c r="HX1" s="13"/>
      <c r="HY1" s="13"/>
      <c r="HZ1" s="13"/>
      <c r="IA1" s="13"/>
      <c r="IB1" s="13"/>
      <c r="IC1" s="13"/>
      <c r="ID1" s="13"/>
      <c r="IE1" s="13"/>
      <c r="IF1" s="13"/>
      <c r="IG1" s="13"/>
      <c r="IH1" s="13"/>
      <c r="II1" s="13"/>
      <c r="IJ1" s="13"/>
      <c r="IK1" s="13"/>
      <c r="IL1" s="13"/>
      <c r="IM1" s="13"/>
      <c r="IN1" s="13"/>
      <c r="IO1" s="13"/>
      <c r="IP1" s="13"/>
      <c r="IQ1" s="13"/>
      <c r="IR1" s="13"/>
      <c r="IS1" s="13"/>
      <c r="IT1" s="13"/>
      <c r="IU1" s="13"/>
      <c r="IV1" s="13"/>
    </row>
    <row r="2" spans="1:256" ht="21.95" customHeight="1" thickBot="1">
      <c r="A2" s="153" t="s">
        <v>1858</v>
      </c>
      <c r="B2" s="10"/>
      <c r="C2" s="11"/>
      <c r="D2" s="10"/>
      <c r="E2" s="12"/>
      <c r="F2" s="12"/>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row>
    <row r="3" spans="1:256" ht="14.25" customHeight="1">
      <c r="A3" s="14"/>
      <c r="HO3" s="13"/>
      <c r="HP3" s="13"/>
      <c r="HQ3" s="13"/>
      <c r="HR3" s="13"/>
      <c r="HS3" s="13"/>
      <c r="HT3" s="13"/>
      <c r="HU3" s="13"/>
      <c r="HV3" s="13"/>
      <c r="HW3" s="13"/>
      <c r="HX3" s="13"/>
      <c r="HY3" s="13"/>
      <c r="HZ3" s="13"/>
      <c r="IA3" s="13"/>
      <c r="IB3" s="13"/>
      <c r="IC3" s="13"/>
      <c r="ID3" s="13"/>
      <c r="IE3" s="13"/>
      <c r="IF3" s="13"/>
      <c r="IG3" s="13"/>
      <c r="IH3" s="13"/>
      <c r="II3" s="13"/>
      <c r="IJ3" s="13"/>
      <c r="IK3" s="13"/>
      <c r="IL3" s="13"/>
      <c r="IM3" s="13"/>
      <c r="IN3" s="13"/>
      <c r="IO3" s="13"/>
      <c r="IP3" s="13"/>
      <c r="IQ3" s="13"/>
      <c r="IR3" s="13"/>
      <c r="IS3" s="13"/>
      <c r="IT3" s="13"/>
      <c r="IU3" s="13"/>
      <c r="IV3" s="13"/>
    </row>
    <row r="4" spans="1:256" s="111" customFormat="1" ht="20.100000000000001" customHeight="1">
      <c r="A4" s="423" t="s">
        <v>1207</v>
      </c>
      <c r="B4" s="292"/>
      <c r="C4" s="293"/>
      <c r="D4" s="292"/>
      <c r="E4" s="294"/>
      <c r="F4" s="294"/>
      <c r="G4" s="295"/>
      <c r="H4" s="295"/>
      <c r="I4" s="295"/>
      <c r="J4" s="295"/>
      <c r="K4" s="295"/>
      <c r="L4" s="295"/>
      <c r="M4" s="295"/>
      <c r="N4" s="295"/>
      <c r="O4" s="295"/>
      <c r="P4" s="295"/>
      <c r="Q4" s="295"/>
      <c r="R4" s="295"/>
      <c r="S4" s="295"/>
      <c r="T4" s="295"/>
      <c r="U4" s="295"/>
      <c r="V4" s="295"/>
      <c r="W4" s="295"/>
      <c r="X4" s="295"/>
      <c r="Y4" s="295"/>
      <c r="Z4" s="295"/>
      <c r="AA4" s="295"/>
      <c r="AB4" s="295"/>
      <c r="AC4" s="295"/>
      <c r="AD4" s="295"/>
      <c r="AE4" s="295"/>
      <c r="AF4" s="295"/>
      <c r="AG4" s="295"/>
      <c r="AH4" s="295"/>
      <c r="AI4" s="295"/>
      <c r="AJ4" s="295"/>
      <c r="AK4" s="295"/>
      <c r="AL4" s="295"/>
      <c r="AM4" s="295"/>
      <c r="AN4" s="295"/>
      <c r="AO4" s="295"/>
      <c r="AP4" s="295"/>
      <c r="AQ4" s="295"/>
      <c r="AR4" s="295"/>
      <c r="AS4" s="295"/>
      <c r="AT4" s="295"/>
      <c r="AU4" s="295"/>
      <c r="AV4" s="295"/>
      <c r="AW4" s="295"/>
      <c r="AX4" s="295"/>
      <c r="AY4" s="295"/>
      <c r="AZ4" s="295"/>
      <c r="BA4" s="295"/>
      <c r="BB4" s="295"/>
      <c r="BC4" s="295"/>
      <c r="BD4" s="295"/>
      <c r="BE4" s="295"/>
      <c r="BF4" s="295"/>
      <c r="BG4" s="295"/>
      <c r="BH4" s="295"/>
      <c r="BI4" s="295"/>
      <c r="BJ4" s="295"/>
      <c r="BK4" s="295"/>
      <c r="BL4" s="295"/>
      <c r="BM4" s="295"/>
      <c r="BN4" s="295"/>
      <c r="BO4" s="295"/>
      <c r="BP4" s="295"/>
      <c r="BQ4" s="295"/>
      <c r="BR4" s="295"/>
      <c r="BS4" s="295"/>
      <c r="BT4" s="295"/>
      <c r="BU4" s="295"/>
      <c r="BV4" s="295"/>
      <c r="BW4" s="295"/>
      <c r="BX4" s="295"/>
      <c r="BY4" s="295"/>
      <c r="BZ4" s="295"/>
      <c r="CA4" s="295"/>
      <c r="CB4" s="295"/>
      <c r="CC4" s="295"/>
      <c r="CD4" s="295"/>
      <c r="CE4" s="295"/>
      <c r="CF4" s="295"/>
      <c r="CG4" s="295"/>
      <c r="CH4" s="295"/>
      <c r="CI4" s="295"/>
      <c r="CJ4" s="295"/>
      <c r="CK4" s="295"/>
      <c r="CL4" s="295"/>
      <c r="CM4" s="295"/>
      <c r="CN4" s="295"/>
      <c r="CO4" s="295"/>
      <c r="CP4" s="295"/>
      <c r="CQ4" s="295"/>
      <c r="CR4" s="295"/>
      <c r="CS4" s="295"/>
      <c r="CT4" s="295"/>
      <c r="CU4" s="295"/>
      <c r="CV4" s="295"/>
      <c r="CW4" s="295"/>
      <c r="CX4" s="295"/>
      <c r="CY4" s="295"/>
      <c r="CZ4" s="295"/>
      <c r="DA4" s="295"/>
      <c r="DB4" s="295"/>
      <c r="DC4" s="295"/>
      <c r="DD4" s="295"/>
      <c r="DE4" s="295"/>
      <c r="DF4" s="295"/>
      <c r="DG4" s="295"/>
      <c r="DH4" s="295"/>
      <c r="DI4" s="295"/>
      <c r="DJ4" s="295"/>
      <c r="DK4" s="295"/>
      <c r="DL4" s="295"/>
      <c r="DM4" s="295"/>
      <c r="DN4" s="295"/>
      <c r="DO4" s="295"/>
      <c r="DP4" s="295"/>
      <c r="DQ4" s="295"/>
      <c r="DR4" s="295"/>
      <c r="DS4" s="295"/>
      <c r="DT4" s="295"/>
      <c r="DU4" s="295"/>
      <c r="DV4" s="295"/>
      <c r="DW4" s="295"/>
      <c r="DX4" s="295"/>
      <c r="DY4" s="295"/>
      <c r="DZ4" s="295"/>
      <c r="EA4" s="295"/>
      <c r="EB4" s="295"/>
      <c r="EC4" s="295"/>
      <c r="ED4" s="295"/>
      <c r="EE4" s="295"/>
      <c r="EF4" s="295"/>
      <c r="EG4" s="295"/>
      <c r="EH4" s="295"/>
      <c r="EI4" s="295"/>
      <c r="EJ4" s="295"/>
      <c r="EK4" s="295"/>
      <c r="EL4" s="295"/>
      <c r="EM4" s="295"/>
      <c r="EN4" s="295"/>
      <c r="EO4" s="295"/>
      <c r="EP4" s="295"/>
      <c r="EQ4" s="295"/>
      <c r="ER4" s="295"/>
      <c r="ES4" s="295"/>
      <c r="ET4" s="295"/>
      <c r="EU4" s="295"/>
      <c r="EV4" s="295"/>
      <c r="EW4" s="295"/>
      <c r="EX4" s="295"/>
      <c r="EY4" s="295"/>
      <c r="EZ4" s="295"/>
      <c r="FA4" s="295"/>
      <c r="FB4" s="295"/>
      <c r="FC4" s="295"/>
      <c r="FD4" s="295"/>
      <c r="FE4" s="295"/>
      <c r="FF4" s="295"/>
      <c r="FG4" s="295"/>
      <c r="FH4" s="295"/>
      <c r="FI4" s="295"/>
      <c r="FJ4" s="295"/>
      <c r="FK4" s="295"/>
      <c r="FL4" s="295"/>
      <c r="FM4" s="295"/>
      <c r="FN4" s="295"/>
      <c r="FO4" s="295"/>
      <c r="FP4" s="295"/>
      <c r="FQ4" s="295"/>
      <c r="FR4" s="295"/>
      <c r="FS4" s="295"/>
      <c r="FT4" s="295"/>
      <c r="FU4" s="295"/>
      <c r="FV4" s="295"/>
      <c r="FW4" s="295"/>
      <c r="FX4" s="295"/>
      <c r="FY4" s="295"/>
      <c r="FZ4" s="295"/>
      <c r="GA4" s="295"/>
      <c r="GB4" s="295"/>
      <c r="GC4" s="295"/>
      <c r="GD4" s="295"/>
      <c r="GE4" s="295"/>
      <c r="GF4" s="295"/>
      <c r="GG4" s="295"/>
      <c r="GH4" s="295"/>
      <c r="GI4" s="295"/>
      <c r="GJ4" s="295"/>
      <c r="GK4" s="295"/>
      <c r="GL4" s="295"/>
      <c r="GM4" s="295"/>
      <c r="GN4" s="295"/>
      <c r="GO4" s="295"/>
      <c r="GP4" s="295"/>
      <c r="GQ4" s="295"/>
      <c r="GR4" s="295"/>
      <c r="GS4" s="295"/>
      <c r="GT4" s="295"/>
      <c r="GU4" s="295"/>
      <c r="GV4" s="295"/>
      <c r="GW4" s="295"/>
      <c r="GX4" s="295"/>
      <c r="GY4" s="295"/>
      <c r="GZ4" s="295"/>
      <c r="HA4" s="295"/>
      <c r="HB4" s="295"/>
      <c r="HC4" s="295"/>
      <c r="HD4" s="295"/>
      <c r="HE4" s="295"/>
      <c r="HF4" s="295"/>
      <c r="HG4" s="295"/>
      <c r="HH4" s="295"/>
      <c r="HI4" s="295"/>
      <c r="HJ4" s="295"/>
      <c r="HK4" s="295"/>
      <c r="HL4" s="295"/>
      <c r="HM4" s="295"/>
      <c r="HN4" s="295"/>
      <c r="HO4" s="295"/>
      <c r="HP4" s="295"/>
      <c r="HQ4" s="295"/>
      <c r="HR4" s="295"/>
      <c r="HS4" s="295"/>
      <c r="HT4" s="295"/>
      <c r="HU4" s="295"/>
      <c r="HV4" s="295"/>
      <c r="HW4" s="295"/>
      <c r="HX4" s="295"/>
      <c r="HY4" s="295"/>
      <c r="HZ4" s="295"/>
      <c r="IA4" s="295"/>
      <c r="IB4" s="295"/>
      <c r="IC4" s="295"/>
      <c r="ID4" s="295"/>
      <c r="IE4" s="295"/>
      <c r="IF4" s="295"/>
      <c r="IG4" s="295"/>
      <c r="IH4" s="295"/>
      <c r="II4" s="295"/>
      <c r="IJ4" s="295"/>
      <c r="IK4" s="295"/>
      <c r="IL4" s="295"/>
      <c r="IM4" s="295"/>
      <c r="IN4" s="295"/>
      <c r="IO4" s="295"/>
      <c r="IP4" s="295"/>
      <c r="IQ4" s="295"/>
      <c r="IR4" s="295"/>
      <c r="IS4" s="295"/>
      <c r="IT4" s="295"/>
      <c r="IU4" s="295"/>
      <c r="IV4" s="295"/>
    </row>
    <row r="5" spans="1:256" s="111" customFormat="1" ht="20.100000000000001" customHeight="1">
      <c r="A5" s="565" t="s">
        <v>217</v>
      </c>
      <c r="B5" s="296" t="s">
        <v>180</v>
      </c>
      <c r="C5" s="297" t="s">
        <v>181</v>
      </c>
      <c r="D5" s="567" t="s">
        <v>182</v>
      </c>
      <c r="E5" s="567"/>
      <c r="F5" s="568"/>
      <c r="G5" s="295"/>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295"/>
      <c r="AI5" s="295"/>
      <c r="AJ5" s="295"/>
      <c r="AK5" s="295"/>
      <c r="AL5" s="295"/>
      <c r="AM5" s="295"/>
      <c r="AN5" s="295"/>
      <c r="AO5" s="295"/>
      <c r="AP5" s="295"/>
      <c r="AQ5" s="295"/>
      <c r="AR5" s="295"/>
      <c r="AS5" s="295"/>
      <c r="AT5" s="295"/>
      <c r="AU5" s="295"/>
      <c r="AV5" s="295"/>
      <c r="AW5" s="295"/>
      <c r="AX5" s="295"/>
      <c r="AY5" s="295"/>
      <c r="AZ5" s="295"/>
      <c r="BA5" s="295"/>
      <c r="BB5" s="295"/>
      <c r="BC5" s="295"/>
      <c r="BD5" s="295"/>
      <c r="BE5" s="295"/>
      <c r="BF5" s="295"/>
      <c r="BG5" s="295"/>
      <c r="BH5" s="295"/>
      <c r="BI5" s="295"/>
      <c r="BJ5" s="295"/>
      <c r="BK5" s="295"/>
      <c r="BL5" s="295"/>
      <c r="BM5" s="295"/>
      <c r="BN5" s="295"/>
      <c r="BO5" s="295"/>
      <c r="BP5" s="295"/>
      <c r="BQ5" s="295"/>
      <c r="BR5" s="295"/>
      <c r="BS5" s="295"/>
      <c r="BT5" s="295"/>
      <c r="BU5" s="295"/>
      <c r="BV5" s="295"/>
      <c r="BW5" s="295"/>
      <c r="BX5" s="295"/>
      <c r="BY5" s="295"/>
      <c r="BZ5" s="295"/>
      <c r="CA5" s="295"/>
      <c r="CB5" s="295"/>
      <c r="CC5" s="295"/>
      <c r="CD5" s="295"/>
      <c r="CE5" s="295"/>
      <c r="CF5" s="295"/>
      <c r="CG5" s="295"/>
      <c r="CH5" s="295"/>
      <c r="CI5" s="295"/>
      <c r="CJ5" s="295"/>
      <c r="CK5" s="295"/>
      <c r="CL5" s="295"/>
      <c r="CM5" s="295"/>
      <c r="CN5" s="295"/>
      <c r="CO5" s="295"/>
      <c r="CP5" s="295"/>
      <c r="CQ5" s="295"/>
      <c r="CR5" s="295"/>
      <c r="CS5" s="295"/>
      <c r="CT5" s="295"/>
      <c r="CU5" s="295"/>
      <c r="CV5" s="295"/>
      <c r="CW5" s="295"/>
      <c r="CX5" s="295"/>
      <c r="CY5" s="295"/>
      <c r="CZ5" s="295"/>
      <c r="DA5" s="295"/>
      <c r="DB5" s="295"/>
      <c r="DC5" s="295"/>
      <c r="DD5" s="295"/>
      <c r="DE5" s="295"/>
      <c r="DF5" s="295"/>
      <c r="DG5" s="295"/>
      <c r="DH5" s="295"/>
      <c r="DI5" s="295"/>
      <c r="DJ5" s="295"/>
      <c r="DK5" s="295"/>
      <c r="DL5" s="295"/>
      <c r="DM5" s="295"/>
      <c r="DN5" s="295"/>
      <c r="DO5" s="295"/>
      <c r="DP5" s="295"/>
      <c r="DQ5" s="295"/>
      <c r="DR5" s="295"/>
      <c r="DS5" s="295"/>
      <c r="DT5" s="295"/>
      <c r="DU5" s="295"/>
      <c r="DV5" s="295"/>
      <c r="DW5" s="295"/>
      <c r="DX5" s="295"/>
      <c r="DY5" s="295"/>
      <c r="DZ5" s="295"/>
      <c r="EA5" s="295"/>
      <c r="EB5" s="295"/>
      <c r="EC5" s="295"/>
      <c r="ED5" s="295"/>
      <c r="EE5" s="295"/>
      <c r="EF5" s="295"/>
      <c r="EG5" s="295"/>
      <c r="EH5" s="295"/>
      <c r="EI5" s="295"/>
      <c r="EJ5" s="295"/>
      <c r="EK5" s="295"/>
      <c r="EL5" s="295"/>
      <c r="EM5" s="295"/>
      <c r="EN5" s="295"/>
      <c r="EO5" s="295"/>
      <c r="EP5" s="295"/>
      <c r="EQ5" s="295"/>
      <c r="ER5" s="295"/>
      <c r="ES5" s="295"/>
      <c r="ET5" s="295"/>
      <c r="EU5" s="295"/>
      <c r="EV5" s="295"/>
      <c r="EW5" s="295"/>
      <c r="EX5" s="295"/>
      <c r="EY5" s="295"/>
      <c r="EZ5" s="295"/>
      <c r="FA5" s="295"/>
      <c r="FB5" s="295"/>
      <c r="FC5" s="295"/>
      <c r="FD5" s="295"/>
      <c r="FE5" s="295"/>
      <c r="FF5" s="295"/>
      <c r="FG5" s="295"/>
      <c r="FH5" s="295"/>
      <c r="FI5" s="295"/>
      <c r="FJ5" s="295"/>
      <c r="FK5" s="295"/>
      <c r="FL5" s="295"/>
      <c r="FM5" s="295"/>
      <c r="FN5" s="295"/>
      <c r="FO5" s="295"/>
      <c r="FP5" s="295"/>
      <c r="FQ5" s="295"/>
      <c r="FR5" s="295"/>
      <c r="FS5" s="295"/>
      <c r="FT5" s="295"/>
      <c r="FU5" s="295"/>
      <c r="FV5" s="295"/>
      <c r="FW5" s="295"/>
      <c r="FX5" s="295"/>
      <c r="FY5" s="295"/>
      <c r="FZ5" s="295"/>
      <c r="GA5" s="295"/>
      <c r="GB5" s="295"/>
      <c r="GC5" s="295"/>
      <c r="GD5" s="295"/>
      <c r="GE5" s="295"/>
      <c r="GF5" s="295"/>
      <c r="GG5" s="295"/>
      <c r="GH5" s="295"/>
      <c r="GI5" s="295"/>
      <c r="GJ5" s="295"/>
      <c r="GK5" s="295"/>
      <c r="GL5" s="295"/>
      <c r="GM5" s="295"/>
      <c r="GN5" s="295"/>
      <c r="GO5" s="295"/>
      <c r="GP5" s="295"/>
      <c r="GQ5" s="295"/>
      <c r="GR5" s="295"/>
      <c r="GS5" s="295"/>
      <c r="GT5" s="295"/>
      <c r="GU5" s="295"/>
      <c r="GV5" s="295"/>
      <c r="GW5" s="295"/>
      <c r="GX5" s="295"/>
      <c r="GY5" s="295"/>
      <c r="GZ5" s="295"/>
      <c r="HA5" s="295"/>
      <c r="HB5" s="295"/>
      <c r="HC5" s="295"/>
      <c r="HD5" s="295"/>
      <c r="HE5" s="295"/>
      <c r="HF5" s="295"/>
      <c r="HG5" s="295"/>
      <c r="HH5" s="295"/>
      <c r="HI5" s="295"/>
      <c r="HJ5" s="295"/>
      <c r="HK5" s="295"/>
      <c r="HL5" s="295"/>
      <c r="HM5" s="295"/>
      <c r="HN5" s="295"/>
      <c r="HO5" s="295"/>
      <c r="HP5" s="295"/>
      <c r="HQ5" s="295"/>
      <c r="HR5" s="295"/>
      <c r="HS5" s="295"/>
      <c r="HT5" s="295"/>
      <c r="HU5" s="295"/>
      <c r="HV5" s="295"/>
      <c r="HW5" s="295"/>
      <c r="HX5" s="295"/>
      <c r="HY5" s="295"/>
      <c r="HZ5" s="295"/>
      <c r="IA5" s="295"/>
      <c r="IB5" s="295"/>
      <c r="IC5" s="295"/>
      <c r="ID5" s="295"/>
      <c r="IE5" s="295"/>
      <c r="IF5" s="295"/>
      <c r="IG5" s="295"/>
      <c r="IH5" s="295"/>
      <c r="II5" s="295"/>
      <c r="IJ5" s="295"/>
      <c r="IK5" s="295"/>
      <c r="IL5" s="295"/>
      <c r="IM5" s="295"/>
      <c r="IN5" s="295"/>
      <c r="IO5" s="295"/>
      <c r="IP5" s="295"/>
      <c r="IQ5" s="295"/>
      <c r="IR5" s="295"/>
      <c r="IS5" s="295"/>
      <c r="IT5" s="295"/>
      <c r="IU5" s="295"/>
      <c r="IV5" s="295"/>
    </row>
    <row r="6" spans="1:256" s="111" customFormat="1" ht="20.100000000000001" customHeight="1">
      <c r="A6" s="566"/>
      <c r="B6" s="298" t="s">
        <v>184</v>
      </c>
      <c r="C6" s="299" t="s">
        <v>185</v>
      </c>
      <c r="D6" s="300" t="s">
        <v>186</v>
      </c>
      <c r="E6" s="301" t="s">
        <v>187</v>
      </c>
      <c r="F6" s="302" t="s">
        <v>157</v>
      </c>
      <c r="G6" s="295"/>
      <c r="H6" s="295"/>
      <c r="I6" s="295"/>
      <c r="J6" s="295"/>
      <c r="K6" s="295"/>
      <c r="L6" s="295"/>
      <c r="M6" s="295"/>
      <c r="N6" s="295"/>
      <c r="O6" s="295"/>
      <c r="P6" s="295"/>
      <c r="Q6" s="295"/>
      <c r="R6" s="295"/>
      <c r="S6" s="295"/>
      <c r="T6" s="295"/>
      <c r="U6" s="295"/>
      <c r="V6" s="295"/>
      <c r="W6" s="295"/>
      <c r="X6" s="295"/>
      <c r="Y6" s="295"/>
      <c r="Z6" s="295"/>
      <c r="AA6" s="295"/>
      <c r="AB6" s="295"/>
      <c r="AC6" s="295"/>
      <c r="AD6" s="295"/>
      <c r="AE6" s="295"/>
      <c r="AF6" s="295"/>
      <c r="AG6" s="295"/>
      <c r="AH6" s="295"/>
      <c r="AI6" s="295"/>
      <c r="AJ6" s="295"/>
      <c r="AK6" s="295"/>
      <c r="AL6" s="295"/>
      <c r="AM6" s="295"/>
      <c r="AN6" s="295"/>
      <c r="AO6" s="295"/>
      <c r="AP6" s="295"/>
      <c r="AQ6" s="295"/>
      <c r="AR6" s="295"/>
      <c r="AS6" s="295"/>
      <c r="AT6" s="295"/>
      <c r="AU6" s="295"/>
      <c r="AV6" s="295"/>
      <c r="AW6" s="295"/>
      <c r="AX6" s="295"/>
      <c r="AY6" s="295"/>
      <c r="AZ6" s="295"/>
      <c r="BA6" s="295"/>
      <c r="BB6" s="295"/>
      <c r="BC6" s="295"/>
      <c r="BD6" s="295"/>
      <c r="BE6" s="295"/>
      <c r="BF6" s="295"/>
      <c r="BG6" s="295"/>
      <c r="BH6" s="295"/>
      <c r="BI6" s="295"/>
      <c r="BJ6" s="295"/>
      <c r="BK6" s="295"/>
      <c r="BL6" s="295"/>
      <c r="BM6" s="295"/>
      <c r="BN6" s="295"/>
      <c r="BO6" s="295"/>
      <c r="BP6" s="295"/>
      <c r="BQ6" s="295"/>
      <c r="BR6" s="295"/>
      <c r="BS6" s="295"/>
      <c r="BT6" s="295"/>
      <c r="BU6" s="295"/>
      <c r="BV6" s="295"/>
      <c r="BW6" s="295"/>
      <c r="BX6" s="295"/>
      <c r="BY6" s="295"/>
      <c r="BZ6" s="295"/>
      <c r="CA6" s="295"/>
      <c r="CB6" s="295"/>
      <c r="CC6" s="295"/>
      <c r="CD6" s="295"/>
      <c r="CE6" s="295"/>
      <c r="CF6" s="295"/>
      <c r="CG6" s="295"/>
      <c r="CH6" s="295"/>
      <c r="CI6" s="295"/>
      <c r="CJ6" s="295"/>
      <c r="CK6" s="295"/>
      <c r="CL6" s="295"/>
      <c r="CM6" s="295"/>
      <c r="CN6" s="295"/>
      <c r="CO6" s="295"/>
      <c r="CP6" s="295"/>
      <c r="CQ6" s="295"/>
      <c r="CR6" s="295"/>
      <c r="CS6" s="295"/>
      <c r="CT6" s="295"/>
      <c r="CU6" s="295"/>
      <c r="CV6" s="295"/>
      <c r="CW6" s="295"/>
      <c r="CX6" s="295"/>
      <c r="CY6" s="295"/>
      <c r="CZ6" s="295"/>
      <c r="DA6" s="295"/>
      <c r="DB6" s="295"/>
      <c r="DC6" s="295"/>
      <c r="DD6" s="295"/>
      <c r="DE6" s="295"/>
      <c r="DF6" s="295"/>
      <c r="DG6" s="295"/>
      <c r="DH6" s="295"/>
      <c r="DI6" s="295"/>
      <c r="DJ6" s="295"/>
      <c r="DK6" s="295"/>
      <c r="DL6" s="295"/>
      <c r="DM6" s="295"/>
      <c r="DN6" s="295"/>
      <c r="DO6" s="295"/>
      <c r="DP6" s="295"/>
      <c r="DQ6" s="295"/>
      <c r="DR6" s="295"/>
      <c r="DS6" s="295"/>
      <c r="DT6" s="295"/>
      <c r="DU6" s="295"/>
      <c r="DV6" s="295"/>
      <c r="DW6" s="295"/>
      <c r="DX6" s="295"/>
      <c r="DY6" s="295"/>
      <c r="DZ6" s="295"/>
      <c r="EA6" s="295"/>
      <c r="EB6" s="295"/>
      <c r="EC6" s="295"/>
      <c r="ED6" s="295"/>
      <c r="EE6" s="295"/>
      <c r="EF6" s="295"/>
      <c r="EG6" s="295"/>
      <c r="EH6" s="295"/>
      <c r="EI6" s="295"/>
      <c r="EJ6" s="295"/>
      <c r="EK6" s="295"/>
      <c r="EL6" s="295"/>
      <c r="EM6" s="295"/>
      <c r="EN6" s="295"/>
      <c r="EO6" s="295"/>
      <c r="EP6" s="295"/>
      <c r="EQ6" s="295"/>
      <c r="ER6" s="295"/>
      <c r="ES6" s="295"/>
      <c r="ET6" s="295"/>
      <c r="EU6" s="295"/>
      <c r="EV6" s="295"/>
      <c r="EW6" s="295"/>
      <c r="EX6" s="295"/>
      <c r="EY6" s="295"/>
      <c r="EZ6" s="295"/>
      <c r="FA6" s="295"/>
      <c r="FB6" s="295"/>
      <c r="FC6" s="295"/>
      <c r="FD6" s="295"/>
      <c r="FE6" s="295"/>
      <c r="FF6" s="295"/>
      <c r="FG6" s="295"/>
      <c r="FH6" s="295"/>
      <c r="FI6" s="295"/>
      <c r="FJ6" s="295"/>
      <c r="FK6" s="295"/>
      <c r="FL6" s="295"/>
      <c r="FM6" s="295"/>
      <c r="FN6" s="295"/>
      <c r="FO6" s="295"/>
      <c r="FP6" s="295"/>
      <c r="FQ6" s="295"/>
      <c r="FR6" s="295"/>
      <c r="FS6" s="295"/>
      <c r="FT6" s="295"/>
      <c r="FU6" s="295"/>
      <c r="FV6" s="295"/>
      <c r="FW6" s="295"/>
      <c r="FX6" s="295"/>
      <c r="FY6" s="295"/>
      <c r="FZ6" s="295"/>
      <c r="GA6" s="295"/>
      <c r="GB6" s="295"/>
      <c r="GC6" s="295"/>
      <c r="GD6" s="295"/>
      <c r="GE6" s="295"/>
      <c r="GF6" s="295"/>
      <c r="GG6" s="295"/>
      <c r="GH6" s="295"/>
      <c r="GI6" s="295"/>
      <c r="GJ6" s="295"/>
      <c r="GK6" s="295"/>
      <c r="GL6" s="295"/>
      <c r="GM6" s="295"/>
      <c r="GN6" s="295"/>
      <c r="GO6" s="295"/>
      <c r="GP6" s="295"/>
      <c r="GQ6" s="295"/>
      <c r="GR6" s="295"/>
      <c r="GS6" s="295"/>
      <c r="GT6" s="295"/>
      <c r="GU6" s="295"/>
      <c r="GV6" s="295"/>
      <c r="GW6" s="295"/>
      <c r="GX6" s="295"/>
      <c r="GY6" s="295"/>
      <c r="GZ6" s="295"/>
      <c r="HA6" s="295"/>
      <c r="HB6" s="295"/>
      <c r="HC6" s="295"/>
      <c r="HD6" s="295"/>
      <c r="HE6" s="295"/>
      <c r="HF6" s="295"/>
      <c r="HG6" s="295"/>
      <c r="HH6" s="295"/>
      <c r="HI6" s="295"/>
      <c r="HJ6" s="295"/>
      <c r="HK6" s="295"/>
      <c r="HL6" s="295"/>
      <c r="HM6" s="295"/>
      <c r="HN6" s="295"/>
      <c r="HO6" s="295"/>
      <c r="HP6" s="295"/>
      <c r="HQ6" s="295"/>
      <c r="HR6" s="295"/>
      <c r="HS6" s="295"/>
      <c r="HT6" s="295"/>
      <c r="HU6" s="295"/>
      <c r="HV6" s="295"/>
      <c r="HW6" s="295"/>
      <c r="HX6" s="295"/>
      <c r="HY6" s="295"/>
      <c r="HZ6" s="295"/>
      <c r="IA6" s="295"/>
      <c r="IB6" s="295"/>
      <c r="IC6" s="295"/>
      <c r="ID6" s="295"/>
      <c r="IE6" s="295"/>
      <c r="IF6" s="295"/>
      <c r="IG6" s="295"/>
      <c r="IH6" s="295"/>
      <c r="II6" s="295"/>
      <c r="IJ6" s="295"/>
      <c r="IK6" s="295"/>
      <c r="IL6" s="295"/>
      <c r="IM6" s="295"/>
      <c r="IN6" s="295"/>
      <c r="IO6" s="295"/>
      <c r="IP6" s="295"/>
      <c r="IQ6" s="295"/>
      <c r="IR6" s="295"/>
      <c r="IS6" s="295"/>
      <c r="IT6" s="295"/>
      <c r="IU6" s="295"/>
      <c r="IV6" s="295"/>
    </row>
    <row r="7" spans="1:256" s="111" customFormat="1" ht="20.100000000000001" customHeight="1">
      <c r="A7" s="303" t="s">
        <v>1204</v>
      </c>
      <c r="B7" s="304">
        <v>1834</v>
      </c>
      <c r="C7" s="305">
        <v>151324.47</v>
      </c>
      <c r="D7" s="304">
        <v>19114</v>
      </c>
      <c r="E7" s="306">
        <v>8429</v>
      </c>
      <c r="F7" s="307">
        <v>27543</v>
      </c>
      <c r="G7" s="295"/>
      <c r="H7" s="295"/>
      <c r="I7" s="295"/>
      <c r="J7" s="295"/>
      <c r="K7" s="308"/>
      <c r="L7" s="295"/>
      <c r="M7" s="295"/>
      <c r="N7" s="295"/>
      <c r="O7" s="295"/>
      <c r="P7" s="295"/>
      <c r="Q7" s="295"/>
      <c r="R7" s="295"/>
      <c r="S7" s="295"/>
      <c r="T7" s="295"/>
      <c r="U7" s="295"/>
      <c r="V7" s="295"/>
      <c r="W7" s="295"/>
      <c r="X7" s="295"/>
      <c r="Y7" s="295"/>
      <c r="Z7" s="295"/>
      <c r="AA7" s="295"/>
      <c r="AB7" s="295"/>
      <c r="AC7" s="295"/>
      <c r="AD7" s="295"/>
      <c r="AE7" s="295"/>
      <c r="AF7" s="295"/>
      <c r="AG7" s="295"/>
      <c r="AH7" s="295"/>
      <c r="AI7" s="295"/>
      <c r="AJ7" s="295"/>
      <c r="AK7" s="295"/>
      <c r="AL7" s="295"/>
      <c r="AM7" s="295"/>
      <c r="AN7" s="295"/>
      <c r="AO7" s="295"/>
      <c r="AP7" s="295"/>
      <c r="AQ7" s="295"/>
      <c r="AR7" s="295"/>
      <c r="AS7" s="295"/>
      <c r="AT7" s="295"/>
      <c r="AU7" s="295"/>
      <c r="AV7" s="295"/>
      <c r="AW7" s="295"/>
      <c r="AX7" s="295"/>
      <c r="AY7" s="295"/>
      <c r="AZ7" s="295"/>
      <c r="BA7" s="295"/>
      <c r="BB7" s="295"/>
      <c r="BC7" s="295"/>
      <c r="BD7" s="295"/>
      <c r="BE7" s="295"/>
      <c r="BF7" s="295"/>
      <c r="BG7" s="295"/>
      <c r="BH7" s="295"/>
      <c r="BI7" s="295"/>
      <c r="BJ7" s="295"/>
      <c r="BK7" s="295"/>
      <c r="BL7" s="295"/>
      <c r="BM7" s="295"/>
      <c r="BN7" s="295"/>
      <c r="BO7" s="295"/>
      <c r="BP7" s="295"/>
      <c r="BQ7" s="295"/>
      <c r="BR7" s="295"/>
      <c r="BS7" s="295"/>
      <c r="BT7" s="295"/>
      <c r="BU7" s="295"/>
      <c r="BV7" s="295"/>
      <c r="BW7" s="295"/>
      <c r="BX7" s="295"/>
      <c r="BY7" s="295"/>
      <c r="BZ7" s="295"/>
      <c r="CA7" s="295"/>
      <c r="CB7" s="295"/>
      <c r="CC7" s="295"/>
      <c r="CD7" s="295"/>
      <c r="CE7" s="295"/>
      <c r="CF7" s="295"/>
      <c r="CG7" s="295"/>
      <c r="CH7" s="295"/>
      <c r="CI7" s="295"/>
      <c r="CJ7" s="295"/>
      <c r="CK7" s="295"/>
      <c r="CL7" s="295"/>
      <c r="CM7" s="295"/>
      <c r="CN7" s="295"/>
      <c r="CO7" s="295"/>
      <c r="CP7" s="295"/>
      <c r="CQ7" s="295"/>
      <c r="CR7" s="295"/>
      <c r="CS7" s="295"/>
      <c r="CT7" s="295"/>
      <c r="CU7" s="295"/>
      <c r="CV7" s="295"/>
      <c r="CW7" s="295"/>
      <c r="CX7" s="295"/>
      <c r="CY7" s="295"/>
      <c r="CZ7" s="295"/>
      <c r="DA7" s="295"/>
      <c r="DB7" s="295"/>
      <c r="DC7" s="295"/>
      <c r="DD7" s="295"/>
      <c r="DE7" s="295"/>
      <c r="DF7" s="295"/>
      <c r="DG7" s="295"/>
      <c r="DH7" s="295"/>
      <c r="DI7" s="295"/>
      <c r="DJ7" s="295"/>
      <c r="DK7" s="295"/>
      <c r="DL7" s="295"/>
      <c r="DM7" s="295"/>
      <c r="DN7" s="295"/>
      <c r="DO7" s="295"/>
      <c r="DP7" s="295"/>
      <c r="DQ7" s="295"/>
      <c r="DR7" s="295"/>
      <c r="DS7" s="295"/>
      <c r="DT7" s="295"/>
      <c r="DU7" s="295"/>
      <c r="DV7" s="295"/>
      <c r="DW7" s="295"/>
      <c r="DX7" s="295"/>
      <c r="DY7" s="295"/>
      <c r="DZ7" s="295"/>
      <c r="EA7" s="295"/>
      <c r="EB7" s="295"/>
      <c r="EC7" s="295"/>
      <c r="ED7" s="295"/>
      <c r="EE7" s="295"/>
      <c r="EF7" s="295"/>
      <c r="EG7" s="295"/>
      <c r="EH7" s="295"/>
      <c r="EI7" s="295"/>
      <c r="EJ7" s="295"/>
      <c r="EK7" s="295"/>
      <c r="EL7" s="295"/>
      <c r="EM7" s="295"/>
      <c r="EN7" s="295"/>
      <c r="EO7" s="295"/>
      <c r="EP7" s="295"/>
      <c r="EQ7" s="295"/>
      <c r="ER7" s="295"/>
      <c r="ES7" s="295"/>
      <c r="ET7" s="295"/>
      <c r="EU7" s="295"/>
      <c r="EV7" s="295"/>
      <c r="EW7" s="295"/>
      <c r="EX7" s="295"/>
      <c r="EY7" s="295"/>
      <c r="EZ7" s="295"/>
      <c r="FA7" s="295"/>
      <c r="FB7" s="295"/>
      <c r="FC7" s="295"/>
      <c r="FD7" s="295"/>
      <c r="FE7" s="295"/>
      <c r="FF7" s="295"/>
      <c r="FG7" s="295"/>
      <c r="FH7" s="295"/>
      <c r="FI7" s="295"/>
      <c r="FJ7" s="295"/>
      <c r="FK7" s="295"/>
      <c r="FL7" s="295"/>
      <c r="FM7" s="295"/>
      <c r="FN7" s="295"/>
      <c r="FO7" s="295"/>
      <c r="FP7" s="295"/>
      <c r="FQ7" s="295"/>
      <c r="FR7" s="295"/>
      <c r="FS7" s="295"/>
      <c r="FT7" s="295"/>
      <c r="FU7" s="295"/>
      <c r="FV7" s="295"/>
      <c r="FW7" s="295"/>
      <c r="FX7" s="295"/>
      <c r="FY7" s="295"/>
      <c r="FZ7" s="295"/>
      <c r="GA7" s="295"/>
      <c r="GB7" s="295"/>
      <c r="GC7" s="295"/>
      <c r="GD7" s="295"/>
      <c r="GE7" s="295"/>
      <c r="GF7" s="295"/>
      <c r="GG7" s="295"/>
      <c r="GH7" s="295"/>
      <c r="GI7" s="295"/>
      <c r="GJ7" s="295"/>
      <c r="GK7" s="295"/>
      <c r="GL7" s="295"/>
      <c r="GM7" s="295"/>
      <c r="GN7" s="295"/>
      <c r="GO7" s="295"/>
      <c r="GP7" s="295"/>
      <c r="GQ7" s="295"/>
      <c r="GR7" s="295"/>
      <c r="GS7" s="295"/>
      <c r="GT7" s="295"/>
      <c r="GU7" s="295"/>
      <c r="GV7" s="295"/>
      <c r="GW7" s="295"/>
      <c r="GX7" s="295"/>
      <c r="GY7" s="295"/>
      <c r="GZ7" s="295"/>
      <c r="HA7" s="295"/>
      <c r="HB7" s="295"/>
      <c r="HC7" s="295"/>
      <c r="HD7" s="295"/>
      <c r="HE7" s="295"/>
      <c r="HF7" s="295"/>
      <c r="HG7" s="295"/>
      <c r="HH7" s="295"/>
      <c r="HI7" s="295"/>
      <c r="HJ7" s="295"/>
      <c r="HK7" s="295"/>
      <c r="HL7" s="295"/>
      <c r="HM7" s="295"/>
      <c r="HN7" s="295"/>
      <c r="HO7" s="295"/>
      <c r="HP7" s="295"/>
      <c r="HQ7" s="295"/>
      <c r="HR7" s="295"/>
      <c r="HS7" s="295"/>
      <c r="HT7" s="295"/>
      <c r="HU7" s="295"/>
      <c r="HV7" s="295"/>
      <c r="HW7" s="295"/>
      <c r="HX7" s="295"/>
      <c r="HY7" s="295"/>
      <c r="HZ7" s="295"/>
      <c r="IA7" s="295"/>
      <c r="IB7" s="295"/>
      <c r="IC7" s="295"/>
      <c r="ID7" s="295"/>
      <c r="IE7" s="295"/>
      <c r="IF7" s="295"/>
      <c r="IG7" s="295"/>
      <c r="IH7" s="295"/>
      <c r="II7" s="295"/>
      <c r="IJ7" s="295"/>
      <c r="IK7" s="295"/>
      <c r="IL7" s="295"/>
      <c r="IM7" s="295"/>
      <c r="IN7" s="295"/>
      <c r="IO7" s="295"/>
      <c r="IP7" s="295"/>
      <c r="IQ7" s="295"/>
      <c r="IR7" s="295"/>
      <c r="IS7" s="295"/>
      <c r="IT7" s="295"/>
      <c r="IU7" s="295"/>
      <c r="IV7" s="295"/>
    </row>
    <row r="8" spans="1:256" s="111" customFormat="1" ht="20.100000000000001" customHeight="1">
      <c r="A8" s="303" t="s">
        <v>1205</v>
      </c>
      <c r="B8" s="309">
        <v>244</v>
      </c>
      <c r="C8" s="310">
        <v>66056.600000000006</v>
      </c>
      <c r="D8" s="309">
        <v>12913</v>
      </c>
      <c r="E8" s="311">
        <v>9959</v>
      </c>
      <c r="F8" s="307">
        <v>22872</v>
      </c>
      <c r="G8" s="295"/>
      <c r="H8" s="295"/>
      <c r="I8" s="295"/>
      <c r="J8" s="295"/>
      <c r="K8" s="295"/>
      <c r="L8" s="295"/>
      <c r="M8" s="295"/>
      <c r="N8" s="295"/>
      <c r="O8" s="295"/>
      <c r="P8" s="295"/>
      <c r="Q8" s="295"/>
      <c r="R8" s="295"/>
      <c r="S8" s="295"/>
      <c r="T8" s="295"/>
      <c r="U8" s="295"/>
      <c r="V8" s="295"/>
      <c r="W8" s="295"/>
      <c r="X8" s="295"/>
      <c r="Y8" s="295"/>
      <c r="Z8" s="295"/>
      <c r="AA8" s="295"/>
      <c r="AB8" s="295"/>
      <c r="AC8" s="295"/>
      <c r="AD8" s="295"/>
      <c r="AE8" s="295"/>
      <c r="AF8" s="295"/>
      <c r="AG8" s="295"/>
      <c r="AH8" s="295"/>
      <c r="AI8" s="295"/>
      <c r="AJ8" s="295"/>
      <c r="AK8" s="295"/>
      <c r="AL8" s="295"/>
      <c r="AM8" s="295"/>
      <c r="AN8" s="295"/>
      <c r="AO8" s="295"/>
      <c r="AP8" s="295"/>
      <c r="AQ8" s="295"/>
      <c r="AR8" s="295"/>
      <c r="AS8" s="295"/>
      <c r="AT8" s="295"/>
      <c r="AU8" s="295"/>
      <c r="AV8" s="295"/>
      <c r="AW8" s="295"/>
      <c r="AX8" s="295"/>
      <c r="AY8" s="295"/>
      <c r="AZ8" s="295"/>
      <c r="BA8" s="295"/>
      <c r="BB8" s="295"/>
      <c r="BC8" s="295"/>
      <c r="BD8" s="295"/>
      <c r="BE8" s="295"/>
      <c r="BF8" s="295"/>
      <c r="BG8" s="295"/>
      <c r="BH8" s="295"/>
      <c r="BI8" s="295"/>
      <c r="BJ8" s="295"/>
      <c r="BK8" s="295"/>
      <c r="BL8" s="295"/>
      <c r="BM8" s="295"/>
      <c r="BN8" s="295"/>
      <c r="BO8" s="295"/>
      <c r="BP8" s="295"/>
      <c r="BQ8" s="295"/>
      <c r="BR8" s="295"/>
      <c r="BS8" s="295"/>
      <c r="BT8" s="295"/>
      <c r="BU8" s="295"/>
      <c r="BV8" s="295"/>
      <c r="BW8" s="295"/>
      <c r="BX8" s="295"/>
      <c r="BY8" s="295"/>
      <c r="BZ8" s="295"/>
      <c r="CA8" s="295"/>
      <c r="CB8" s="295"/>
      <c r="CC8" s="295"/>
      <c r="CD8" s="295"/>
      <c r="CE8" s="295"/>
      <c r="CF8" s="295"/>
      <c r="CG8" s="295"/>
      <c r="CH8" s="295"/>
      <c r="CI8" s="295"/>
      <c r="CJ8" s="295"/>
      <c r="CK8" s="295"/>
      <c r="CL8" s="295"/>
      <c r="CM8" s="295"/>
      <c r="CN8" s="295"/>
      <c r="CO8" s="295"/>
      <c r="CP8" s="295"/>
      <c r="CQ8" s="295"/>
      <c r="CR8" s="295"/>
      <c r="CS8" s="295"/>
      <c r="CT8" s="295"/>
      <c r="CU8" s="295"/>
      <c r="CV8" s="295"/>
      <c r="CW8" s="295"/>
      <c r="CX8" s="295"/>
      <c r="CY8" s="295"/>
      <c r="CZ8" s="295"/>
      <c r="DA8" s="295"/>
      <c r="DB8" s="295"/>
      <c r="DC8" s="295"/>
      <c r="DD8" s="295"/>
      <c r="DE8" s="295"/>
      <c r="DF8" s="295"/>
      <c r="DG8" s="295"/>
      <c r="DH8" s="295"/>
      <c r="DI8" s="295"/>
      <c r="DJ8" s="295"/>
      <c r="DK8" s="295"/>
      <c r="DL8" s="295"/>
      <c r="DM8" s="295"/>
      <c r="DN8" s="295"/>
      <c r="DO8" s="295"/>
      <c r="DP8" s="295"/>
      <c r="DQ8" s="295"/>
      <c r="DR8" s="295"/>
      <c r="DS8" s="295"/>
      <c r="DT8" s="295"/>
      <c r="DU8" s="295"/>
      <c r="DV8" s="295"/>
      <c r="DW8" s="295"/>
      <c r="DX8" s="295"/>
      <c r="DY8" s="295"/>
      <c r="DZ8" s="295"/>
      <c r="EA8" s="295"/>
      <c r="EB8" s="295"/>
      <c r="EC8" s="295"/>
      <c r="ED8" s="295"/>
      <c r="EE8" s="295"/>
      <c r="EF8" s="295"/>
      <c r="EG8" s="295"/>
      <c r="EH8" s="295"/>
      <c r="EI8" s="295"/>
      <c r="EJ8" s="295"/>
      <c r="EK8" s="295"/>
      <c r="EL8" s="295"/>
      <c r="EM8" s="295"/>
      <c r="EN8" s="295"/>
      <c r="EO8" s="295"/>
      <c r="EP8" s="295"/>
      <c r="EQ8" s="295"/>
      <c r="ER8" s="295"/>
      <c r="ES8" s="295"/>
      <c r="ET8" s="295"/>
      <c r="EU8" s="295"/>
      <c r="EV8" s="295"/>
      <c r="EW8" s="295"/>
      <c r="EX8" s="295"/>
      <c r="EY8" s="295"/>
      <c r="EZ8" s="295"/>
      <c r="FA8" s="295"/>
      <c r="FB8" s="295"/>
      <c r="FC8" s="295"/>
      <c r="FD8" s="295"/>
      <c r="FE8" s="295"/>
      <c r="FF8" s="295"/>
      <c r="FG8" s="295"/>
      <c r="FH8" s="295"/>
      <c r="FI8" s="295"/>
      <c r="FJ8" s="295"/>
      <c r="FK8" s="295"/>
      <c r="FL8" s="295"/>
      <c r="FM8" s="295"/>
      <c r="FN8" s="295"/>
      <c r="FO8" s="295"/>
      <c r="FP8" s="295"/>
      <c r="FQ8" s="295"/>
      <c r="FR8" s="295"/>
      <c r="FS8" s="295"/>
      <c r="FT8" s="295"/>
      <c r="FU8" s="295"/>
      <c r="FV8" s="295"/>
      <c r="FW8" s="295"/>
      <c r="FX8" s="295"/>
      <c r="FY8" s="295"/>
      <c r="FZ8" s="295"/>
      <c r="GA8" s="295"/>
      <c r="GB8" s="295"/>
      <c r="GC8" s="295"/>
      <c r="GD8" s="295"/>
      <c r="GE8" s="295"/>
      <c r="GF8" s="295"/>
      <c r="GG8" s="295"/>
      <c r="GH8" s="295"/>
      <c r="GI8" s="295"/>
      <c r="GJ8" s="295"/>
      <c r="GK8" s="295"/>
      <c r="GL8" s="295"/>
      <c r="GM8" s="295"/>
      <c r="GN8" s="295"/>
      <c r="GO8" s="295"/>
      <c r="GP8" s="295"/>
      <c r="GQ8" s="295"/>
      <c r="GR8" s="295"/>
      <c r="GS8" s="295"/>
      <c r="GT8" s="295"/>
      <c r="GU8" s="295"/>
      <c r="GV8" s="295"/>
      <c r="GW8" s="295"/>
      <c r="GX8" s="295"/>
      <c r="GY8" s="295"/>
      <c r="GZ8" s="295"/>
      <c r="HA8" s="295"/>
      <c r="HB8" s="295"/>
      <c r="HC8" s="295"/>
      <c r="HD8" s="295"/>
      <c r="HE8" s="295"/>
      <c r="HF8" s="295"/>
      <c r="HG8" s="295"/>
      <c r="HH8" s="295"/>
      <c r="HI8" s="295"/>
      <c r="HJ8" s="295"/>
      <c r="HK8" s="295"/>
      <c r="HL8" s="295"/>
      <c r="HM8" s="295"/>
      <c r="HN8" s="295"/>
      <c r="HO8" s="295"/>
      <c r="HP8" s="295"/>
      <c r="HQ8" s="295"/>
      <c r="HR8" s="295"/>
      <c r="HS8" s="295"/>
      <c r="HT8" s="295"/>
      <c r="HU8" s="295"/>
      <c r="HV8" s="295"/>
      <c r="HW8" s="295"/>
      <c r="HX8" s="295"/>
      <c r="HY8" s="295"/>
      <c r="HZ8" s="295"/>
      <c r="IA8" s="295"/>
      <c r="IB8" s="295"/>
      <c r="IC8" s="295"/>
      <c r="ID8" s="295"/>
      <c r="IE8" s="295"/>
      <c r="IF8" s="295"/>
      <c r="IG8" s="295"/>
      <c r="IH8" s="295"/>
      <c r="II8" s="295"/>
      <c r="IJ8" s="295"/>
      <c r="IK8" s="295"/>
      <c r="IL8" s="295"/>
      <c r="IM8" s="295"/>
      <c r="IN8" s="295"/>
      <c r="IO8" s="295"/>
      <c r="IP8" s="295"/>
      <c r="IQ8" s="295"/>
      <c r="IR8" s="295"/>
      <c r="IS8" s="295"/>
      <c r="IT8" s="295"/>
      <c r="IU8" s="295"/>
      <c r="IV8" s="295"/>
    </row>
    <row r="9" spans="1:256" s="111" customFormat="1" ht="20.100000000000001" customHeight="1">
      <c r="A9" s="303" t="s">
        <v>1206</v>
      </c>
      <c r="B9" s="309">
        <v>34</v>
      </c>
      <c r="C9" s="312">
        <v>69167.679999999993</v>
      </c>
      <c r="D9" s="309">
        <v>11811</v>
      </c>
      <c r="E9" s="309">
        <v>13663</v>
      </c>
      <c r="F9" s="313">
        <v>25474</v>
      </c>
      <c r="G9" s="295"/>
      <c r="H9" s="295"/>
      <c r="I9" s="295"/>
      <c r="J9" s="295"/>
      <c r="K9" s="295"/>
      <c r="L9" s="295"/>
      <c r="M9" s="295"/>
      <c r="N9" s="295"/>
      <c r="O9" s="295"/>
      <c r="P9" s="295"/>
      <c r="Q9" s="295"/>
      <c r="R9" s="295"/>
      <c r="S9" s="295"/>
      <c r="T9" s="295"/>
      <c r="U9" s="295"/>
      <c r="V9" s="295"/>
      <c r="W9" s="295"/>
      <c r="X9" s="295"/>
      <c r="Y9" s="295"/>
      <c r="Z9" s="295"/>
      <c r="AA9" s="295"/>
      <c r="AB9" s="295"/>
      <c r="AC9" s="295"/>
      <c r="AD9" s="295"/>
      <c r="AE9" s="295"/>
      <c r="AF9" s="295"/>
      <c r="AG9" s="295"/>
      <c r="AH9" s="295"/>
      <c r="AI9" s="295"/>
      <c r="AJ9" s="295"/>
      <c r="AK9" s="295"/>
      <c r="AL9" s="295"/>
      <c r="AM9" s="295"/>
      <c r="AN9" s="295"/>
      <c r="AO9" s="295"/>
      <c r="AP9" s="295"/>
      <c r="AQ9" s="295"/>
      <c r="AR9" s="295"/>
      <c r="AS9" s="295"/>
      <c r="AT9" s="295"/>
      <c r="AU9" s="295"/>
      <c r="AV9" s="295"/>
      <c r="AW9" s="295"/>
      <c r="AX9" s="295"/>
      <c r="AY9" s="295"/>
      <c r="AZ9" s="295"/>
      <c r="BA9" s="295"/>
      <c r="BB9" s="295"/>
      <c r="BC9" s="295"/>
      <c r="BD9" s="295"/>
      <c r="BE9" s="295"/>
      <c r="BF9" s="295"/>
      <c r="BG9" s="295"/>
      <c r="BH9" s="295"/>
      <c r="BI9" s="295"/>
      <c r="BJ9" s="295"/>
      <c r="BK9" s="295"/>
      <c r="BL9" s="295"/>
      <c r="BM9" s="295"/>
      <c r="BN9" s="295"/>
      <c r="BO9" s="295"/>
      <c r="BP9" s="295"/>
      <c r="BQ9" s="295"/>
      <c r="BR9" s="295"/>
      <c r="BS9" s="295"/>
      <c r="BT9" s="295"/>
      <c r="BU9" s="295"/>
      <c r="BV9" s="295"/>
      <c r="BW9" s="295"/>
      <c r="BX9" s="295"/>
      <c r="BY9" s="295"/>
      <c r="BZ9" s="295"/>
      <c r="CA9" s="295"/>
      <c r="CB9" s="295"/>
      <c r="CC9" s="295"/>
      <c r="CD9" s="295"/>
      <c r="CE9" s="295"/>
      <c r="CF9" s="295"/>
      <c r="CG9" s="295"/>
      <c r="CH9" s="295"/>
      <c r="CI9" s="295"/>
      <c r="CJ9" s="295"/>
      <c r="CK9" s="295"/>
      <c r="CL9" s="295"/>
      <c r="CM9" s="295"/>
      <c r="CN9" s="295"/>
      <c r="CO9" s="295"/>
      <c r="CP9" s="295"/>
      <c r="CQ9" s="295"/>
      <c r="CR9" s="295"/>
      <c r="CS9" s="295"/>
      <c r="CT9" s="295"/>
      <c r="CU9" s="295"/>
      <c r="CV9" s="295"/>
      <c r="CW9" s="295"/>
      <c r="CX9" s="295"/>
      <c r="CY9" s="295"/>
      <c r="CZ9" s="295"/>
      <c r="DA9" s="295"/>
      <c r="DB9" s="295"/>
      <c r="DC9" s="295"/>
      <c r="DD9" s="295"/>
      <c r="DE9" s="295"/>
      <c r="DF9" s="295"/>
      <c r="DG9" s="295"/>
      <c r="DH9" s="295"/>
      <c r="DI9" s="295"/>
      <c r="DJ9" s="295"/>
      <c r="DK9" s="295"/>
      <c r="DL9" s="295"/>
      <c r="DM9" s="295"/>
      <c r="DN9" s="295"/>
      <c r="DO9" s="295"/>
      <c r="DP9" s="295"/>
      <c r="DQ9" s="295"/>
      <c r="DR9" s="295"/>
      <c r="DS9" s="295"/>
      <c r="DT9" s="295"/>
      <c r="DU9" s="295"/>
      <c r="DV9" s="295"/>
      <c r="DW9" s="295"/>
      <c r="DX9" s="295"/>
      <c r="DY9" s="295"/>
      <c r="DZ9" s="295"/>
      <c r="EA9" s="295"/>
      <c r="EB9" s="295"/>
      <c r="EC9" s="295"/>
      <c r="ED9" s="295"/>
      <c r="EE9" s="295"/>
      <c r="EF9" s="295"/>
      <c r="EG9" s="295"/>
      <c r="EH9" s="295"/>
      <c r="EI9" s="295"/>
      <c r="EJ9" s="295"/>
      <c r="EK9" s="295"/>
      <c r="EL9" s="295"/>
      <c r="EM9" s="295"/>
      <c r="EN9" s="295"/>
      <c r="EO9" s="295"/>
      <c r="EP9" s="295"/>
      <c r="EQ9" s="295"/>
      <c r="ER9" s="295"/>
      <c r="ES9" s="295"/>
      <c r="ET9" s="295"/>
      <c r="EU9" s="295"/>
      <c r="EV9" s="295"/>
      <c r="EW9" s="295"/>
      <c r="EX9" s="295"/>
      <c r="EY9" s="295"/>
      <c r="EZ9" s="295"/>
      <c r="FA9" s="295"/>
      <c r="FB9" s="295"/>
      <c r="FC9" s="295"/>
      <c r="FD9" s="295"/>
      <c r="FE9" s="295"/>
      <c r="FF9" s="295"/>
      <c r="FG9" s="295"/>
      <c r="FH9" s="295"/>
      <c r="FI9" s="295"/>
      <c r="FJ9" s="295"/>
      <c r="FK9" s="295"/>
      <c r="FL9" s="295"/>
      <c r="FM9" s="295"/>
      <c r="FN9" s="295"/>
      <c r="FO9" s="295"/>
      <c r="FP9" s="295"/>
      <c r="FQ9" s="295"/>
      <c r="FR9" s="295"/>
      <c r="FS9" s="295"/>
      <c r="FT9" s="295"/>
      <c r="FU9" s="295"/>
      <c r="FV9" s="295"/>
      <c r="FW9" s="295"/>
      <c r="FX9" s="295"/>
      <c r="FY9" s="295"/>
      <c r="FZ9" s="295"/>
      <c r="GA9" s="295"/>
      <c r="GB9" s="295"/>
      <c r="GC9" s="295"/>
      <c r="GD9" s="295"/>
      <c r="GE9" s="295"/>
      <c r="GF9" s="295"/>
      <c r="GG9" s="295"/>
      <c r="GH9" s="295"/>
      <c r="GI9" s="295"/>
      <c r="GJ9" s="295"/>
      <c r="GK9" s="295"/>
      <c r="GL9" s="295"/>
      <c r="GM9" s="295"/>
      <c r="GN9" s="295"/>
      <c r="GO9" s="295"/>
      <c r="GP9" s="295"/>
      <c r="GQ9" s="295"/>
      <c r="GR9" s="295"/>
      <c r="GS9" s="295"/>
      <c r="GT9" s="295"/>
      <c r="GU9" s="295"/>
      <c r="GV9" s="295"/>
      <c r="GW9" s="295"/>
      <c r="GX9" s="295"/>
      <c r="GY9" s="295"/>
      <c r="GZ9" s="295"/>
      <c r="HA9" s="295"/>
      <c r="HB9" s="295"/>
      <c r="HC9" s="295"/>
      <c r="HD9" s="295"/>
      <c r="HE9" s="295"/>
      <c r="HF9" s="295"/>
      <c r="HG9" s="295"/>
      <c r="HH9" s="295"/>
      <c r="HI9" s="295"/>
      <c r="HJ9" s="295"/>
      <c r="HK9" s="295"/>
      <c r="HL9" s="295"/>
      <c r="HM9" s="295"/>
      <c r="HN9" s="295"/>
      <c r="HO9" s="295"/>
      <c r="HP9" s="295"/>
      <c r="HQ9" s="295"/>
      <c r="HR9" s="295"/>
      <c r="HS9" s="295"/>
      <c r="HT9" s="295"/>
      <c r="HU9" s="295"/>
      <c r="HV9" s="295"/>
      <c r="HW9" s="295"/>
      <c r="HX9" s="295"/>
      <c r="HY9" s="295"/>
      <c r="HZ9" s="295"/>
      <c r="IA9" s="295"/>
      <c r="IB9" s="295"/>
      <c r="IC9" s="295"/>
      <c r="ID9" s="295"/>
      <c r="IE9" s="295"/>
      <c r="IF9" s="295"/>
      <c r="IG9" s="295"/>
      <c r="IH9" s="295"/>
      <c r="II9" s="295"/>
      <c r="IJ9" s="295"/>
      <c r="IK9" s="295"/>
      <c r="IL9" s="295"/>
      <c r="IM9" s="295"/>
      <c r="IN9" s="295"/>
      <c r="IO9" s="295"/>
      <c r="IP9" s="295"/>
      <c r="IQ9" s="295"/>
      <c r="IR9" s="295"/>
      <c r="IS9" s="295"/>
      <c r="IT9" s="295"/>
      <c r="IU9" s="295"/>
      <c r="IV9" s="295"/>
    </row>
    <row r="10" spans="1:256" s="111" customFormat="1" ht="20.100000000000001" customHeight="1">
      <c r="A10" s="322" t="s">
        <v>157</v>
      </c>
      <c r="B10" s="323">
        <v>2112</v>
      </c>
      <c r="C10" s="324">
        <v>286548.75</v>
      </c>
      <c r="D10" s="323">
        <v>43838</v>
      </c>
      <c r="E10" s="323">
        <v>32051</v>
      </c>
      <c r="F10" s="323">
        <v>75889</v>
      </c>
      <c r="G10" s="308"/>
      <c r="H10" s="295"/>
      <c r="I10" s="295"/>
      <c r="J10" s="295"/>
      <c r="K10" s="295"/>
      <c r="L10" s="295"/>
      <c r="M10" s="295"/>
      <c r="N10" s="295"/>
      <c r="O10" s="295"/>
      <c r="P10" s="295"/>
      <c r="Q10" s="295"/>
      <c r="R10" s="295"/>
      <c r="S10" s="295"/>
      <c r="T10" s="295"/>
      <c r="U10" s="295"/>
      <c r="V10" s="295"/>
      <c r="W10" s="295"/>
      <c r="X10" s="295"/>
      <c r="Y10" s="295"/>
      <c r="Z10" s="295"/>
      <c r="AA10" s="295"/>
      <c r="AB10" s="295"/>
      <c r="AC10" s="295"/>
      <c r="AD10" s="295"/>
      <c r="AE10" s="295"/>
      <c r="AF10" s="295"/>
      <c r="AG10" s="295"/>
      <c r="AH10" s="295"/>
      <c r="AI10" s="295"/>
      <c r="AJ10" s="295"/>
      <c r="AK10" s="295"/>
      <c r="AL10" s="295"/>
      <c r="AM10" s="295"/>
      <c r="AN10" s="295"/>
      <c r="AO10" s="295"/>
      <c r="AP10" s="295"/>
      <c r="AQ10" s="295"/>
      <c r="AR10" s="295"/>
      <c r="AS10" s="295"/>
      <c r="AT10" s="295"/>
      <c r="AU10" s="295"/>
      <c r="AV10" s="295"/>
      <c r="AW10" s="295"/>
      <c r="AX10" s="295"/>
      <c r="AY10" s="295"/>
      <c r="AZ10" s="295"/>
      <c r="BA10" s="295"/>
      <c r="BB10" s="295"/>
      <c r="BC10" s="295"/>
      <c r="BD10" s="295"/>
      <c r="BE10" s="295"/>
      <c r="BF10" s="295"/>
      <c r="BG10" s="295"/>
      <c r="BH10" s="295"/>
      <c r="BI10" s="295"/>
      <c r="BJ10" s="295"/>
      <c r="BK10" s="295"/>
      <c r="BL10" s="295"/>
      <c r="BM10" s="295"/>
      <c r="BN10" s="295"/>
      <c r="BO10" s="295"/>
      <c r="BP10" s="295"/>
      <c r="BQ10" s="295"/>
      <c r="BR10" s="295"/>
      <c r="BS10" s="295"/>
      <c r="BT10" s="295"/>
      <c r="BU10" s="295"/>
      <c r="BV10" s="295"/>
      <c r="BW10" s="295"/>
      <c r="BX10" s="295"/>
      <c r="BY10" s="295"/>
      <c r="BZ10" s="295"/>
      <c r="CA10" s="295"/>
      <c r="CB10" s="295"/>
      <c r="CC10" s="295"/>
      <c r="CD10" s="295"/>
      <c r="CE10" s="295"/>
      <c r="CF10" s="295"/>
      <c r="CG10" s="295"/>
      <c r="CH10" s="295"/>
      <c r="CI10" s="295"/>
      <c r="CJ10" s="295"/>
      <c r="CK10" s="295"/>
      <c r="CL10" s="295"/>
      <c r="CM10" s="295"/>
      <c r="CN10" s="295"/>
      <c r="CO10" s="295"/>
      <c r="CP10" s="295"/>
      <c r="CQ10" s="295"/>
      <c r="CR10" s="295"/>
      <c r="CS10" s="295"/>
      <c r="CT10" s="295"/>
      <c r="CU10" s="295"/>
      <c r="CV10" s="295"/>
      <c r="CW10" s="295"/>
      <c r="CX10" s="295"/>
      <c r="CY10" s="295"/>
      <c r="CZ10" s="295"/>
      <c r="DA10" s="295"/>
      <c r="DB10" s="295"/>
      <c r="DC10" s="295"/>
      <c r="DD10" s="295"/>
      <c r="DE10" s="295"/>
      <c r="DF10" s="295"/>
      <c r="DG10" s="295"/>
      <c r="DH10" s="295"/>
      <c r="DI10" s="295"/>
      <c r="DJ10" s="295"/>
      <c r="DK10" s="295"/>
      <c r="DL10" s="295"/>
      <c r="DM10" s="295"/>
      <c r="DN10" s="295"/>
      <c r="DO10" s="295"/>
      <c r="DP10" s="295"/>
      <c r="DQ10" s="295"/>
      <c r="DR10" s="295"/>
      <c r="DS10" s="295"/>
      <c r="DT10" s="295"/>
      <c r="DU10" s="295"/>
      <c r="DV10" s="295"/>
      <c r="DW10" s="295"/>
      <c r="DX10" s="295"/>
      <c r="DY10" s="295"/>
      <c r="DZ10" s="295"/>
      <c r="EA10" s="295"/>
      <c r="EB10" s="295"/>
      <c r="EC10" s="295"/>
      <c r="ED10" s="295"/>
      <c r="EE10" s="295"/>
      <c r="EF10" s="295"/>
      <c r="EG10" s="295"/>
      <c r="EH10" s="295"/>
      <c r="EI10" s="295"/>
      <c r="EJ10" s="295"/>
      <c r="EK10" s="295"/>
      <c r="EL10" s="295"/>
      <c r="EM10" s="295"/>
      <c r="EN10" s="295"/>
      <c r="EO10" s="295"/>
      <c r="EP10" s="295"/>
      <c r="EQ10" s="295"/>
      <c r="ER10" s="295"/>
      <c r="ES10" s="295"/>
      <c r="ET10" s="295"/>
      <c r="EU10" s="295"/>
      <c r="EV10" s="295"/>
      <c r="EW10" s="295"/>
      <c r="EX10" s="295"/>
      <c r="EY10" s="295"/>
      <c r="EZ10" s="295"/>
      <c r="FA10" s="295"/>
      <c r="FB10" s="295"/>
      <c r="FC10" s="295"/>
      <c r="FD10" s="295"/>
      <c r="FE10" s="295"/>
      <c r="FF10" s="295"/>
      <c r="FG10" s="295"/>
      <c r="FH10" s="295"/>
      <c r="FI10" s="295"/>
      <c r="FJ10" s="295"/>
      <c r="FK10" s="295"/>
      <c r="FL10" s="295"/>
      <c r="FM10" s="295"/>
      <c r="FN10" s="295"/>
      <c r="FO10" s="295"/>
      <c r="FP10" s="295"/>
      <c r="FQ10" s="295"/>
      <c r="FR10" s="295"/>
      <c r="FS10" s="295"/>
      <c r="FT10" s="295"/>
      <c r="FU10" s="295"/>
      <c r="FV10" s="295"/>
      <c r="FW10" s="295"/>
      <c r="FX10" s="295"/>
      <c r="FY10" s="295"/>
      <c r="FZ10" s="295"/>
      <c r="GA10" s="295"/>
      <c r="GB10" s="295"/>
      <c r="GC10" s="295"/>
      <c r="GD10" s="295"/>
      <c r="GE10" s="295"/>
      <c r="GF10" s="295"/>
      <c r="GG10" s="295"/>
      <c r="GH10" s="295"/>
      <c r="GI10" s="295"/>
      <c r="GJ10" s="295"/>
      <c r="GK10" s="295"/>
      <c r="GL10" s="295"/>
      <c r="GM10" s="295"/>
      <c r="GN10" s="295"/>
      <c r="GO10" s="295"/>
      <c r="GP10" s="295"/>
      <c r="GQ10" s="295"/>
      <c r="GR10" s="295"/>
      <c r="GS10" s="295"/>
      <c r="GT10" s="295"/>
      <c r="GU10" s="295"/>
      <c r="GV10" s="295"/>
      <c r="GW10" s="295"/>
      <c r="GX10" s="295"/>
      <c r="GY10" s="295"/>
      <c r="GZ10" s="295"/>
      <c r="HA10" s="295"/>
      <c r="HB10" s="295"/>
      <c r="HC10" s="295"/>
      <c r="HD10" s="295"/>
      <c r="HE10" s="295"/>
      <c r="HF10" s="295"/>
      <c r="HG10" s="295"/>
      <c r="HH10" s="295"/>
      <c r="HI10" s="295"/>
      <c r="HJ10" s="295"/>
      <c r="HK10" s="295"/>
      <c r="HL10" s="295"/>
      <c r="HM10" s="295"/>
      <c r="HN10" s="295"/>
      <c r="HO10" s="295"/>
      <c r="HP10" s="295"/>
      <c r="HQ10" s="295"/>
      <c r="HR10" s="295"/>
      <c r="HS10" s="295"/>
      <c r="HT10" s="295"/>
      <c r="HU10" s="295"/>
      <c r="HV10" s="295"/>
      <c r="HW10" s="295"/>
      <c r="HX10" s="295"/>
      <c r="HY10" s="295"/>
      <c r="HZ10" s="295"/>
      <c r="IA10" s="295"/>
      <c r="IB10" s="295"/>
      <c r="IC10" s="295"/>
      <c r="ID10" s="295"/>
      <c r="IE10" s="295"/>
      <c r="IF10" s="295"/>
      <c r="IG10" s="295"/>
      <c r="IH10" s="295"/>
      <c r="II10" s="295"/>
      <c r="IJ10" s="295"/>
      <c r="IK10" s="295"/>
      <c r="IL10" s="295"/>
      <c r="IM10" s="295"/>
      <c r="IN10" s="295"/>
      <c r="IO10" s="295"/>
      <c r="IP10" s="295"/>
      <c r="IQ10" s="295"/>
      <c r="IR10" s="295"/>
      <c r="IS10" s="295"/>
      <c r="IT10" s="295"/>
      <c r="IU10" s="295"/>
      <c r="IV10" s="295"/>
    </row>
  </sheetData>
  <mergeCells count="2">
    <mergeCell ref="A5:A6"/>
    <mergeCell ref="D5:F5"/>
  </mergeCells>
  <pageMargins left="0.11811023622047245" right="0.19685039370078741" top="0.35433070866141736" bottom="0.35433070866141736" header="0.31496062992125984" footer="0.31496062992125984"/>
  <pageSetup paperSize="9" scale="94" firstPageNumber="4" fitToHeight="0" orientation="landscape" useFirstPageNumber="1" verticalDpi="1200" r:id="rId1"/>
  <headerFooter>
    <oddFooter>&amp;C- &amp;P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482F2-043A-4184-B82B-59EEA48A87CB}">
  <dimension ref="A1"/>
  <sheetViews>
    <sheetView workbookViewId="0">
      <selection activeCell="J1" sqref="J1"/>
    </sheetView>
  </sheetViews>
  <sheetFormatPr defaultRowHeight="14.25"/>
  <cols>
    <col min="9" max="9" width="14" customWidth="1"/>
  </cols>
  <sheetData/>
  <pageMargins left="0.51181102362204722" right="0.51181102362204722" top="0.74803149606299213" bottom="0.74803149606299213" header="0.31496062992125984" footer="0.31496062992125984"/>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C82"/>
  <sheetViews>
    <sheetView workbookViewId="0">
      <selection sqref="A1:S1"/>
    </sheetView>
  </sheetViews>
  <sheetFormatPr defaultColWidth="6.875" defaultRowHeight="21.95" customHeight="1"/>
  <cols>
    <col min="1" max="1" width="11.375" style="45" customWidth="1"/>
    <col min="2" max="2" width="5.125" style="71" customWidth="1"/>
    <col min="3" max="3" width="7.875" style="72" customWidth="1"/>
    <col min="4" max="6" width="5.875" style="71" customWidth="1"/>
    <col min="7" max="7" width="7.25" style="72" customWidth="1"/>
    <col min="8" max="8" width="6.375" style="71" customWidth="1"/>
    <col min="9" max="9" width="9.375" style="72" customWidth="1"/>
    <col min="10" max="12" width="6.5" style="71" customWidth="1"/>
    <col min="13" max="13" width="9.625" style="72" customWidth="1"/>
    <col min="14" max="14" width="6.125" style="71" customWidth="1"/>
    <col min="15" max="15" width="9" style="72" customWidth="1"/>
    <col min="16" max="17" width="6.75" style="71" customWidth="1"/>
    <col min="18" max="18" width="7.125" style="71" customWidth="1"/>
    <col min="19" max="19" width="9.5" style="72" customWidth="1"/>
    <col min="20" max="16384" width="6.875" style="45"/>
  </cols>
  <sheetData>
    <row r="1" spans="1:159" ht="21.95" customHeight="1">
      <c r="A1" s="569" t="s">
        <v>1859</v>
      </c>
      <c r="B1" s="569"/>
      <c r="C1" s="569"/>
      <c r="D1" s="569"/>
      <c r="E1" s="569"/>
      <c r="F1" s="569"/>
      <c r="G1" s="569"/>
      <c r="H1" s="569"/>
      <c r="I1" s="569"/>
      <c r="J1" s="569"/>
      <c r="K1" s="569"/>
      <c r="L1" s="569"/>
      <c r="M1" s="569"/>
      <c r="N1" s="569"/>
      <c r="O1" s="569"/>
      <c r="P1" s="569"/>
      <c r="Q1" s="569"/>
      <c r="R1" s="569"/>
      <c r="S1" s="569"/>
    </row>
    <row r="2" spans="1:159" ht="21.95" customHeight="1">
      <c r="A2" s="155"/>
      <c r="B2" s="570" t="s">
        <v>874</v>
      </c>
      <c r="C2" s="571"/>
      <c r="D2" s="571"/>
      <c r="E2" s="571"/>
      <c r="F2" s="571"/>
      <c r="G2" s="572"/>
      <c r="H2" s="573" t="s">
        <v>875</v>
      </c>
      <c r="I2" s="574"/>
      <c r="J2" s="574"/>
      <c r="K2" s="574"/>
      <c r="L2" s="574"/>
      <c r="M2" s="575"/>
      <c r="N2" s="576" t="s">
        <v>195</v>
      </c>
      <c r="O2" s="577"/>
      <c r="P2" s="577"/>
      <c r="Q2" s="577"/>
      <c r="R2" s="577"/>
      <c r="S2" s="578"/>
    </row>
    <row r="3" spans="1:159" ht="21.95" customHeight="1">
      <c r="A3" s="156" t="s">
        <v>189</v>
      </c>
      <c r="B3" s="47" t="s">
        <v>180</v>
      </c>
      <c r="C3" s="46" t="s">
        <v>192</v>
      </c>
      <c r="D3" s="579" t="s">
        <v>193</v>
      </c>
      <c r="E3" s="580"/>
      <c r="F3" s="581"/>
      <c r="G3" s="350" t="s">
        <v>183</v>
      </c>
      <c r="H3" s="47" t="s">
        <v>180</v>
      </c>
      <c r="I3" s="46" t="s">
        <v>192</v>
      </c>
      <c r="J3" s="582" t="s">
        <v>193</v>
      </c>
      <c r="K3" s="583"/>
      <c r="L3" s="584"/>
      <c r="M3" s="351" t="s">
        <v>183</v>
      </c>
      <c r="N3" s="48" t="s">
        <v>180</v>
      </c>
      <c r="O3" s="49" t="s">
        <v>192</v>
      </c>
      <c r="P3" s="585" t="s">
        <v>193</v>
      </c>
      <c r="Q3" s="586"/>
      <c r="R3" s="587"/>
      <c r="S3" s="349" t="s">
        <v>183</v>
      </c>
    </row>
    <row r="4" spans="1:159" ht="21.95" customHeight="1">
      <c r="A4" s="157"/>
      <c r="B4" s="54" t="s">
        <v>184</v>
      </c>
      <c r="C4" s="51" t="s">
        <v>185</v>
      </c>
      <c r="D4" s="477" t="s">
        <v>186</v>
      </c>
      <c r="E4" s="478" t="s">
        <v>187</v>
      </c>
      <c r="F4" s="477" t="s">
        <v>157</v>
      </c>
      <c r="G4" s="347" t="s">
        <v>188</v>
      </c>
      <c r="H4" s="54" t="s">
        <v>184</v>
      </c>
      <c r="I4" s="51" t="s">
        <v>185</v>
      </c>
      <c r="J4" s="55" t="s">
        <v>186</v>
      </c>
      <c r="K4" s="56" t="s">
        <v>187</v>
      </c>
      <c r="L4" s="55" t="s">
        <v>157</v>
      </c>
      <c r="M4" s="343" t="s">
        <v>188</v>
      </c>
      <c r="N4" s="54" t="s">
        <v>184</v>
      </c>
      <c r="O4" s="57" t="s">
        <v>185</v>
      </c>
      <c r="P4" s="58" t="s">
        <v>186</v>
      </c>
      <c r="Q4" s="154" t="s">
        <v>187</v>
      </c>
      <c r="R4" s="154" t="s">
        <v>157</v>
      </c>
      <c r="S4" s="341" t="s">
        <v>188</v>
      </c>
    </row>
    <row r="5" spans="1:159" s="62" customFormat="1" ht="20.100000000000001" customHeight="1">
      <c r="A5" s="75" t="s">
        <v>337</v>
      </c>
      <c r="B5" s="59">
        <v>1</v>
      </c>
      <c r="C5" s="60">
        <v>16</v>
      </c>
      <c r="D5" s="59">
        <v>9</v>
      </c>
      <c r="E5" s="59">
        <v>3</v>
      </c>
      <c r="F5" s="59">
        <v>12</v>
      </c>
      <c r="G5" s="60">
        <v>69.5</v>
      </c>
      <c r="H5" s="59">
        <v>4</v>
      </c>
      <c r="I5" s="60">
        <v>166.29000000000002</v>
      </c>
      <c r="J5" s="59">
        <v>22</v>
      </c>
      <c r="K5" s="59">
        <v>5</v>
      </c>
      <c r="L5" s="59">
        <v>27</v>
      </c>
      <c r="M5" s="60">
        <v>3179.39</v>
      </c>
      <c r="N5" s="59">
        <v>5</v>
      </c>
      <c r="O5" s="60">
        <v>182.29000000000002</v>
      </c>
      <c r="P5" s="59">
        <v>31</v>
      </c>
      <c r="Q5" s="59">
        <v>8</v>
      </c>
      <c r="R5" s="59">
        <v>39</v>
      </c>
      <c r="S5" s="60">
        <v>3248.8899999999994</v>
      </c>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S5" s="61"/>
      <c r="BT5" s="61"/>
      <c r="BU5" s="61"/>
      <c r="BV5" s="61"/>
      <c r="BW5" s="61"/>
      <c r="BX5" s="61"/>
      <c r="BY5" s="61"/>
      <c r="BZ5" s="61"/>
      <c r="CA5" s="61"/>
      <c r="CB5" s="61"/>
      <c r="CC5" s="61"/>
      <c r="CD5" s="61"/>
      <c r="CE5" s="61"/>
      <c r="CF5" s="61"/>
      <c r="CG5" s="61"/>
      <c r="CH5" s="61"/>
      <c r="CI5" s="61"/>
      <c r="CJ5" s="61"/>
      <c r="CK5" s="61"/>
      <c r="CL5" s="61"/>
      <c r="CM5" s="61"/>
      <c r="CN5" s="61"/>
      <c r="CO5" s="61"/>
      <c r="CP5" s="61"/>
      <c r="CQ5" s="61"/>
      <c r="CR5" s="61"/>
      <c r="CS5" s="61"/>
      <c r="CT5" s="61"/>
      <c r="CU5" s="61"/>
      <c r="CV5" s="61"/>
      <c r="CW5" s="61"/>
      <c r="CX5" s="61"/>
      <c r="CY5" s="61"/>
      <c r="CZ5" s="61"/>
      <c r="DA5" s="61"/>
      <c r="DB5" s="61"/>
      <c r="DC5" s="61"/>
      <c r="DD5" s="61"/>
      <c r="DE5" s="61"/>
      <c r="DF5" s="61"/>
      <c r="DG5" s="61"/>
      <c r="DH5" s="61"/>
      <c r="DI5" s="61"/>
      <c r="DJ5" s="61"/>
      <c r="DK5" s="61"/>
      <c r="DL5" s="61"/>
      <c r="DM5" s="61"/>
      <c r="DN5" s="61"/>
      <c r="DO5" s="61"/>
      <c r="DP5" s="61"/>
      <c r="DQ5" s="61"/>
      <c r="DR5" s="61"/>
      <c r="DS5" s="61"/>
      <c r="DT5" s="61"/>
      <c r="DU5" s="61"/>
      <c r="DV5" s="61"/>
      <c r="DW5" s="61"/>
      <c r="DX5" s="61"/>
      <c r="DY5" s="61"/>
      <c r="DZ5" s="61"/>
      <c r="EA5" s="61"/>
      <c r="EB5" s="61"/>
      <c r="EC5" s="61"/>
      <c r="ED5" s="61"/>
      <c r="EE5" s="61"/>
      <c r="EF5" s="61"/>
      <c r="EG5" s="61"/>
      <c r="EH5" s="61"/>
      <c r="EI5" s="61"/>
      <c r="EJ5" s="61"/>
      <c r="EK5" s="61"/>
      <c r="EL5" s="61"/>
      <c r="EM5" s="61"/>
      <c r="EN5" s="61"/>
      <c r="EO5" s="61"/>
      <c r="EP5" s="61"/>
      <c r="EQ5" s="61"/>
      <c r="ER5" s="61"/>
      <c r="ES5" s="61"/>
      <c r="ET5" s="61"/>
      <c r="EU5" s="61"/>
      <c r="EV5" s="61"/>
      <c r="EW5" s="61"/>
      <c r="EX5" s="61"/>
      <c r="EY5" s="61"/>
      <c r="EZ5" s="61"/>
      <c r="FA5" s="61"/>
      <c r="FB5" s="61"/>
      <c r="FC5" s="61"/>
    </row>
    <row r="6" spans="1:159" s="62" customFormat="1" ht="20.100000000000001" customHeight="1">
      <c r="A6" s="158" t="s">
        <v>27</v>
      </c>
      <c r="B6" s="59">
        <v>9</v>
      </c>
      <c r="C6" s="60">
        <v>307.755</v>
      </c>
      <c r="D6" s="59">
        <v>174</v>
      </c>
      <c r="E6" s="59">
        <v>215</v>
      </c>
      <c r="F6" s="59">
        <v>389</v>
      </c>
      <c r="G6" s="60">
        <v>579.12599999999998</v>
      </c>
      <c r="H6" s="59">
        <v>31</v>
      </c>
      <c r="I6" s="60">
        <v>11945.0568</v>
      </c>
      <c r="J6" s="59">
        <v>560</v>
      </c>
      <c r="K6" s="59">
        <v>229</v>
      </c>
      <c r="L6" s="59">
        <v>789</v>
      </c>
      <c r="M6" s="60">
        <v>62992.57</v>
      </c>
      <c r="N6" s="63">
        <v>40</v>
      </c>
      <c r="O6" s="60">
        <v>12252.811799999999</v>
      </c>
      <c r="P6" s="63">
        <v>734</v>
      </c>
      <c r="Q6" s="63">
        <v>444</v>
      </c>
      <c r="R6" s="63">
        <v>1178</v>
      </c>
      <c r="S6" s="60">
        <v>63571.696000000004</v>
      </c>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c r="BT6" s="61"/>
      <c r="BU6" s="61"/>
      <c r="BV6" s="61"/>
      <c r="BW6" s="61"/>
      <c r="BX6" s="61"/>
      <c r="BY6" s="61"/>
      <c r="BZ6" s="61"/>
      <c r="CA6" s="61"/>
      <c r="CB6" s="61"/>
      <c r="CC6" s="61"/>
      <c r="CD6" s="61"/>
      <c r="CE6" s="61"/>
      <c r="CF6" s="61"/>
      <c r="CG6" s="61"/>
      <c r="CH6" s="61"/>
      <c r="CI6" s="61"/>
      <c r="CJ6" s="61"/>
      <c r="CK6" s="61"/>
      <c r="CL6" s="61"/>
      <c r="CM6" s="61"/>
      <c r="CN6" s="61"/>
      <c r="CO6" s="61"/>
      <c r="CP6" s="61"/>
      <c r="CQ6" s="61"/>
      <c r="CR6" s="61"/>
      <c r="CS6" s="61"/>
      <c r="CT6" s="61"/>
      <c r="CU6" s="61"/>
      <c r="CV6" s="61"/>
      <c r="CW6" s="61"/>
      <c r="CX6" s="61"/>
      <c r="CY6" s="61"/>
      <c r="CZ6" s="61"/>
      <c r="DA6" s="61"/>
      <c r="DB6" s="61"/>
      <c r="DC6" s="61"/>
      <c r="DD6" s="61"/>
      <c r="DE6" s="61"/>
      <c r="DF6" s="61"/>
      <c r="DG6" s="61"/>
      <c r="DH6" s="61"/>
      <c r="DI6" s="61"/>
      <c r="DJ6" s="61"/>
      <c r="DK6" s="61"/>
      <c r="DL6" s="61"/>
      <c r="DM6" s="61"/>
      <c r="DN6" s="61"/>
      <c r="DO6" s="61"/>
      <c r="DP6" s="61"/>
      <c r="DQ6" s="61"/>
      <c r="DR6" s="61"/>
      <c r="DS6" s="61"/>
      <c r="DT6" s="61"/>
      <c r="DU6" s="61"/>
      <c r="DV6" s="61"/>
      <c r="DW6" s="61"/>
      <c r="DX6" s="61"/>
      <c r="DY6" s="61"/>
      <c r="DZ6" s="61"/>
      <c r="EA6" s="61"/>
      <c r="EB6" s="61"/>
      <c r="EC6" s="61"/>
      <c r="ED6" s="61"/>
      <c r="EE6" s="61"/>
      <c r="EF6" s="61"/>
      <c r="EG6" s="61"/>
      <c r="EH6" s="61"/>
      <c r="EI6" s="61"/>
      <c r="EJ6" s="61"/>
      <c r="EK6" s="61"/>
      <c r="EL6" s="61"/>
      <c r="EM6" s="61"/>
      <c r="EN6" s="61"/>
      <c r="EO6" s="61"/>
      <c r="EP6" s="61"/>
      <c r="EQ6" s="61"/>
      <c r="ER6" s="61"/>
      <c r="ES6" s="61"/>
      <c r="ET6" s="61"/>
      <c r="EU6" s="61"/>
      <c r="EV6" s="61"/>
      <c r="EW6" s="61"/>
      <c r="EX6" s="61"/>
      <c r="EY6" s="61"/>
      <c r="EZ6" s="61"/>
      <c r="FA6" s="61"/>
      <c r="FB6" s="61"/>
      <c r="FC6" s="61"/>
    </row>
    <row r="7" spans="1:159" s="62" customFormat="1" ht="20.100000000000001" customHeight="1">
      <c r="A7" s="159" t="s">
        <v>39</v>
      </c>
      <c r="B7" s="59">
        <v>2</v>
      </c>
      <c r="C7" s="60">
        <v>62</v>
      </c>
      <c r="D7" s="59">
        <v>42</v>
      </c>
      <c r="E7" s="59">
        <v>55</v>
      </c>
      <c r="F7" s="59">
        <v>97</v>
      </c>
      <c r="G7" s="60">
        <v>145.9</v>
      </c>
      <c r="H7" s="59">
        <v>21</v>
      </c>
      <c r="I7" s="60">
        <v>9231.8957659999996</v>
      </c>
      <c r="J7" s="59">
        <v>243</v>
      </c>
      <c r="K7" s="59">
        <v>89</v>
      </c>
      <c r="L7" s="59">
        <v>332</v>
      </c>
      <c r="M7" s="60">
        <v>565875.65499999991</v>
      </c>
      <c r="N7" s="63">
        <v>23</v>
      </c>
      <c r="O7" s="60">
        <v>9293.8957659999996</v>
      </c>
      <c r="P7" s="63">
        <v>285</v>
      </c>
      <c r="Q7" s="63">
        <v>144</v>
      </c>
      <c r="R7" s="63">
        <v>429</v>
      </c>
      <c r="S7" s="60">
        <v>566021.55499999993</v>
      </c>
      <c r="T7" s="61"/>
      <c r="U7" s="61"/>
      <c r="V7" s="61"/>
      <c r="W7" s="61"/>
      <c r="X7" s="61"/>
      <c r="Y7" s="61"/>
      <c r="Z7" s="61"/>
      <c r="AA7" s="61"/>
      <c r="AB7" s="61"/>
      <c r="AC7" s="61"/>
      <c r="AD7" s="61"/>
      <c r="AE7" s="61"/>
      <c r="AF7" s="61"/>
      <c r="AG7" s="61"/>
      <c r="AH7" s="61"/>
      <c r="AI7" s="61"/>
      <c r="AJ7" s="61"/>
      <c r="AK7" s="61"/>
      <c r="AL7" s="61"/>
      <c r="AM7" s="61"/>
      <c r="AN7" s="61"/>
      <c r="AO7" s="61"/>
      <c r="AP7" s="61"/>
      <c r="AQ7" s="61"/>
      <c r="AR7" s="61"/>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S7" s="61"/>
      <c r="BT7" s="61"/>
      <c r="BU7" s="61"/>
      <c r="BV7" s="61"/>
      <c r="BW7" s="61"/>
      <c r="BX7" s="61"/>
      <c r="BY7" s="61"/>
      <c r="BZ7" s="61"/>
      <c r="CA7" s="61"/>
      <c r="CB7" s="61"/>
      <c r="CC7" s="61"/>
      <c r="CD7" s="61"/>
      <c r="CE7" s="61"/>
      <c r="CF7" s="61"/>
      <c r="CG7" s="61"/>
      <c r="CH7" s="61"/>
      <c r="CI7" s="61"/>
      <c r="CJ7" s="61"/>
      <c r="CK7" s="61"/>
      <c r="CL7" s="61"/>
      <c r="CM7" s="61"/>
      <c r="CN7" s="61"/>
      <c r="CO7" s="61"/>
      <c r="CP7" s="61"/>
      <c r="CQ7" s="61"/>
      <c r="CR7" s="61"/>
      <c r="CS7" s="61"/>
      <c r="CT7" s="61"/>
      <c r="CU7" s="61"/>
      <c r="CV7" s="61"/>
      <c r="CW7" s="61"/>
      <c r="CX7" s="61"/>
      <c r="CY7" s="61"/>
      <c r="CZ7" s="61"/>
      <c r="DA7" s="61"/>
      <c r="DB7" s="61"/>
      <c r="DC7" s="61"/>
      <c r="DD7" s="61"/>
      <c r="DE7" s="61"/>
      <c r="DF7" s="61"/>
      <c r="DG7" s="61"/>
      <c r="DH7" s="61"/>
      <c r="DI7" s="61"/>
      <c r="DJ7" s="61"/>
      <c r="DK7" s="61"/>
      <c r="DL7" s="61"/>
      <c r="DM7" s="61"/>
      <c r="DN7" s="61"/>
      <c r="DO7" s="61"/>
      <c r="DP7" s="61"/>
      <c r="DQ7" s="61"/>
      <c r="DR7" s="61"/>
      <c r="DS7" s="61"/>
      <c r="DT7" s="61"/>
      <c r="DU7" s="61"/>
      <c r="DV7" s="61"/>
      <c r="DW7" s="61"/>
      <c r="DX7" s="61"/>
      <c r="DY7" s="61"/>
      <c r="DZ7" s="61"/>
      <c r="EA7" s="61"/>
      <c r="EB7" s="61"/>
      <c r="EC7" s="61"/>
      <c r="ED7" s="61"/>
      <c r="EE7" s="61"/>
      <c r="EF7" s="61"/>
      <c r="EG7" s="61"/>
      <c r="EH7" s="61"/>
      <c r="EI7" s="61"/>
      <c r="EJ7" s="61"/>
      <c r="EK7" s="61"/>
      <c r="EL7" s="61"/>
      <c r="EM7" s="61"/>
      <c r="EN7" s="61"/>
      <c r="EO7" s="61"/>
      <c r="EP7" s="61"/>
      <c r="EQ7" s="61"/>
      <c r="ER7" s="61"/>
      <c r="ES7" s="61"/>
      <c r="ET7" s="61"/>
      <c r="EU7" s="61"/>
      <c r="EV7" s="61"/>
      <c r="EW7" s="61"/>
      <c r="EX7" s="61"/>
      <c r="EY7" s="61"/>
      <c r="EZ7" s="61"/>
      <c r="FA7" s="61"/>
      <c r="FB7" s="61"/>
      <c r="FC7" s="61"/>
    </row>
    <row r="8" spans="1:159" s="62" customFormat="1" ht="20.100000000000001" customHeight="1">
      <c r="A8" s="159" t="s">
        <v>416</v>
      </c>
      <c r="B8" s="59">
        <v>1</v>
      </c>
      <c r="C8" s="60">
        <v>5</v>
      </c>
      <c r="D8" s="59">
        <v>4</v>
      </c>
      <c r="E8" s="59">
        <v>14</v>
      </c>
      <c r="F8" s="59">
        <v>18</v>
      </c>
      <c r="G8" s="60">
        <v>71.75</v>
      </c>
      <c r="H8" s="59">
        <v>13</v>
      </c>
      <c r="I8" s="60">
        <v>1491.5923829999999</v>
      </c>
      <c r="J8" s="59">
        <v>216</v>
      </c>
      <c r="K8" s="59">
        <v>66</v>
      </c>
      <c r="L8" s="59">
        <v>282</v>
      </c>
      <c r="M8" s="60">
        <v>48334.552000000003</v>
      </c>
      <c r="N8" s="63">
        <v>14</v>
      </c>
      <c r="O8" s="60">
        <v>1496.5923829999999</v>
      </c>
      <c r="P8" s="63">
        <v>220</v>
      </c>
      <c r="Q8" s="63">
        <v>80</v>
      </c>
      <c r="R8" s="63">
        <v>300</v>
      </c>
      <c r="S8" s="60">
        <v>48406.302000000003</v>
      </c>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c r="BF8" s="61"/>
      <c r="BG8" s="61"/>
      <c r="BH8" s="61"/>
      <c r="BI8" s="61"/>
      <c r="BJ8" s="61"/>
      <c r="BK8" s="61"/>
      <c r="BL8" s="61"/>
      <c r="BM8" s="61"/>
      <c r="BN8" s="61"/>
      <c r="BO8" s="61"/>
      <c r="BP8" s="61"/>
      <c r="BQ8" s="61"/>
      <c r="BR8" s="61"/>
      <c r="BS8" s="61"/>
      <c r="BT8" s="61"/>
      <c r="BU8" s="61"/>
      <c r="BV8" s="61"/>
      <c r="BW8" s="61"/>
      <c r="BX8" s="61"/>
      <c r="BY8" s="61"/>
      <c r="BZ8" s="61"/>
      <c r="CA8" s="61"/>
      <c r="CB8" s="61"/>
      <c r="CC8" s="61"/>
      <c r="CD8" s="61"/>
      <c r="CE8" s="61"/>
      <c r="CF8" s="61"/>
      <c r="CG8" s="61"/>
      <c r="CH8" s="61"/>
      <c r="CI8" s="61"/>
      <c r="CJ8" s="61"/>
      <c r="CK8" s="61"/>
      <c r="CL8" s="61"/>
      <c r="CM8" s="61"/>
      <c r="CN8" s="61"/>
      <c r="CO8" s="61"/>
      <c r="CP8" s="61"/>
      <c r="CQ8" s="61"/>
      <c r="CR8" s="61"/>
      <c r="CS8" s="61"/>
      <c r="CT8" s="61"/>
      <c r="CU8" s="61"/>
      <c r="CV8" s="61"/>
      <c r="CW8" s="61"/>
      <c r="CX8" s="61"/>
      <c r="CY8" s="61"/>
      <c r="CZ8" s="61"/>
      <c r="DA8" s="61"/>
      <c r="DB8" s="61"/>
      <c r="DC8" s="61"/>
      <c r="DD8" s="61"/>
      <c r="DE8" s="61"/>
      <c r="DF8" s="61"/>
      <c r="DG8" s="61"/>
      <c r="DH8" s="61"/>
      <c r="DI8" s="61"/>
      <c r="DJ8" s="61"/>
      <c r="DK8" s="61"/>
      <c r="DL8" s="61"/>
      <c r="DM8" s="61"/>
      <c r="DN8" s="61"/>
      <c r="DO8" s="61"/>
      <c r="DP8" s="61"/>
      <c r="DQ8" s="61"/>
      <c r="DR8" s="61"/>
      <c r="DS8" s="61"/>
      <c r="DT8" s="61"/>
      <c r="DU8" s="61"/>
      <c r="DV8" s="61"/>
      <c r="DW8" s="61"/>
      <c r="DX8" s="61"/>
      <c r="DY8" s="61"/>
      <c r="DZ8" s="61"/>
      <c r="EA8" s="61"/>
      <c r="EB8" s="61"/>
      <c r="EC8" s="61"/>
      <c r="ED8" s="61"/>
      <c r="EE8" s="61"/>
      <c r="EF8" s="61"/>
      <c r="EG8" s="61"/>
      <c r="EH8" s="61"/>
      <c r="EI8" s="61"/>
      <c r="EJ8" s="61"/>
      <c r="EK8" s="61"/>
      <c r="EL8" s="61"/>
      <c r="EM8" s="61"/>
      <c r="EN8" s="61"/>
      <c r="EO8" s="61"/>
      <c r="EP8" s="61"/>
      <c r="EQ8" s="61"/>
      <c r="ER8" s="61"/>
      <c r="ES8" s="61"/>
      <c r="ET8" s="61"/>
      <c r="EU8" s="61"/>
      <c r="EV8" s="61"/>
      <c r="EW8" s="61"/>
      <c r="EX8" s="61"/>
      <c r="EY8" s="61"/>
      <c r="EZ8" s="61"/>
      <c r="FA8" s="61"/>
      <c r="FB8" s="61"/>
      <c r="FC8" s="61"/>
    </row>
    <row r="9" spans="1:159" s="62" customFormat="1" ht="20.100000000000001" customHeight="1">
      <c r="A9" s="159" t="s">
        <v>92</v>
      </c>
      <c r="B9" s="59">
        <v>1</v>
      </c>
      <c r="C9" s="60">
        <v>17.5</v>
      </c>
      <c r="D9" s="59">
        <v>25</v>
      </c>
      <c r="E9" s="59">
        <v>20</v>
      </c>
      <c r="F9" s="59">
        <v>45</v>
      </c>
      <c r="G9" s="60">
        <v>64</v>
      </c>
      <c r="H9" s="59">
        <v>16</v>
      </c>
      <c r="I9" s="60">
        <v>901.35229900000002</v>
      </c>
      <c r="J9" s="59">
        <v>199</v>
      </c>
      <c r="K9" s="59">
        <v>53</v>
      </c>
      <c r="L9" s="59">
        <v>252</v>
      </c>
      <c r="M9" s="60">
        <v>6547.1100000000006</v>
      </c>
      <c r="N9" s="63">
        <v>17</v>
      </c>
      <c r="O9" s="60">
        <v>918.85229900000013</v>
      </c>
      <c r="P9" s="63">
        <v>224</v>
      </c>
      <c r="Q9" s="63">
        <v>73</v>
      </c>
      <c r="R9" s="63">
        <v>297</v>
      </c>
      <c r="S9" s="60">
        <v>6611.1100000000006</v>
      </c>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row>
    <row r="10" spans="1:159" s="62" customFormat="1" ht="20.100000000000001" customHeight="1">
      <c r="A10" s="159" t="s">
        <v>62</v>
      </c>
      <c r="B10" s="59">
        <v>0</v>
      </c>
      <c r="C10" s="60">
        <v>0</v>
      </c>
      <c r="D10" s="59">
        <v>0</v>
      </c>
      <c r="E10" s="59">
        <v>0</v>
      </c>
      <c r="F10" s="59">
        <v>0</v>
      </c>
      <c r="G10" s="60">
        <v>0</v>
      </c>
      <c r="H10" s="59">
        <v>33</v>
      </c>
      <c r="I10" s="60">
        <v>1412.4052240000003</v>
      </c>
      <c r="J10" s="59">
        <v>374</v>
      </c>
      <c r="K10" s="59">
        <v>66</v>
      </c>
      <c r="L10" s="59">
        <v>440</v>
      </c>
      <c r="M10" s="60">
        <v>19554.14</v>
      </c>
      <c r="N10" s="63">
        <v>33</v>
      </c>
      <c r="O10" s="60">
        <v>1412.4052240000003</v>
      </c>
      <c r="P10" s="63">
        <v>374</v>
      </c>
      <c r="Q10" s="63">
        <v>66</v>
      </c>
      <c r="R10" s="63">
        <v>440</v>
      </c>
      <c r="S10" s="60">
        <v>19554.14</v>
      </c>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row>
    <row r="11" spans="1:159" s="62" customFormat="1" ht="20.100000000000001" customHeight="1">
      <c r="A11" s="159" t="s">
        <v>109</v>
      </c>
      <c r="B11" s="59">
        <v>2</v>
      </c>
      <c r="C11" s="60">
        <v>15.000075000000001</v>
      </c>
      <c r="D11" s="59">
        <v>6</v>
      </c>
      <c r="E11" s="59">
        <v>5</v>
      </c>
      <c r="F11" s="59">
        <v>11</v>
      </c>
      <c r="G11" s="60">
        <v>110</v>
      </c>
      <c r="H11" s="59">
        <v>8</v>
      </c>
      <c r="I11" s="60">
        <v>388.48032000000001</v>
      </c>
      <c r="J11" s="59">
        <v>149</v>
      </c>
      <c r="K11" s="59">
        <v>123</v>
      </c>
      <c r="L11" s="59">
        <v>272</v>
      </c>
      <c r="M11" s="60">
        <v>9379.41</v>
      </c>
      <c r="N11" s="63">
        <v>10</v>
      </c>
      <c r="O11" s="60">
        <v>403.48039499999999</v>
      </c>
      <c r="P11" s="63">
        <v>155</v>
      </c>
      <c r="Q11" s="63">
        <v>128</v>
      </c>
      <c r="R11" s="63">
        <v>283</v>
      </c>
      <c r="S11" s="60">
        <v>9489.41</v>
      </c>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61"/>
      <c r="AU11" s="61"/>
      <c r="AV11" s="61"/>
      <c r="AW11" s="61"/>
      <c r="AX11" s="61"/>
      <c r="AY11" s="61"/>
      <c r="AZ11" s="61"/>
      <c r="BA11" s="61"/>
      <c r="BB11" s="61"/>
      <c r="BC11" s="61"/>
      <c r="BD11" s="61"/>
      <c r="BE11" s="61"/>
      <c r="BF11" s="61"/>
      <c r="BG11" s="61"/>
      <c r="BH11" s="61"/>
      <c r="BI11" s="61"/>
      <c r="BJ11" s="61"/>
      <c r="BK11" s="61"/>
      <c r="BL11" s="61"/>
      <c r="BM11" s="61"/>
      <c r="BN11" s="61"/>
      <c r="BO11" s="61"/>
      <c r="BP11" s="61"/>
      <c r="BQ11" s="61"/>
      <c r="BR11" s="61"/>
      <c r="BS11" s="61"/>
      <c r="BT11" s="61"/>
      <c r="BU11" s="61"/>
      <c r="BV11" s="61"/>
      <c r="BW11" s="61"/>
      <c r="BX11" s="61"/>
      <c r="BY11" s="61"/>
      <c r="BZ11" s="61"/>
      <c r="CA11" s="61"/>
      <c r="CB11" s="61"/>
      <c r="CC11" s="61"/>
      <c r="CD11" s="61"/>
      <c r="CE11" s="61"/>
      <c r="CF11" s="61"/>
      <c r="CG11" s="61"/>
      <c r="CH11" s="61"/>
      <c r="CI11" s="61"/>
      <c r="CJ11" s="61"/>
      <c r="CK11" s="61"/>
      <c r="CL11" s="61"/>
      <c r="CM11" s="61"/>
      <c r="CN11" s="61"/>
      <c r="CO11" s="61"/>
      <c r="CP11" s="61"/>
      <c r="CQ11" s="61"/>
      <c r="CR11" s="61"/>
      <c r="CS11" s="61"/>
      <c r="CT11" s="61"/>
      <c r="CU11" s="61"/>
      <c r="CV11" s="61"/>
      <c r="CW11" s="61"/>
      <c r="CX11" s="61"/>
      <c r="CY11" s="61"/>
      <c r="CZ11" s="61"/>
      <c r="DA11" s="61"/>
      <c r="DB11" s="61"/>
      <c r="DC11" s="61"/>
      <c r="DD11" s="61"/>
      <c r="DE11" s="61"/>
      <c r="DF11" s="61"/>
      <c r="DG11" s="61"/>
      <c r="DH11" s="61"/>
      <c r="DI11" s="61"/>
      <c r="DJ11" s="61"/>
      <c r="DK11" s="61"/>
      <c r="DL11" s="61"/>
      <c r="DM11" s="61"/>
      <c r="DN11" s="61"/>
      <c r="DO11" s="61"/>
      <c r="DP11" s="61"/>
      <c r="DQ11" s="61"/>
      <c r="DR11" s="61"/>
      <c r="DS11" s="61"/>
      <c r="DT11" s="61"/>
      <c r="DU11" s="61"/>
      <c r="DV11" s="61"/>
      <c r="DW11" s="61"/>
      <c r="DX11" s="61"/>
      <c r="DY11" s="61"/>
      <c r="DZ11" s="61"/>
      <c r="EA11" s="61"/>
      <c r="EB11" s="61"/>
      <c r="EC11" s="61"/>
      <c r="ED11" s="61"/>
      <c r="EE11" s="61"/>
      <c r="EF11" s="61"/>
      <c r="EG11" s="61"/>
      <c r="EH11" s="61"/>
      <c r="EI11" s="61"/>
      <c r="EJ11" s="61"/>
      <c r="EK11" s="61"/>
      <c r="EL11" s="61"/>
      <c r="EM11" s="61"/>
      <c r="EN11" s="61"/>
      <c r="EO11" s="61"/>
      <c r="EP11" s="61"/>
      <c r="EQ11" s="61"/>
      <c r="ER11" s="61"/>
      <c r="ES11" s="61"/>
      <c r="ET11" s="61"/>
      <c r="EU11" s="61"/>
      <c r="EV11" s="61"/>
      <c r="EW11" s="61"/>
      <c r="EX11" s="61"/>
      <c r="EY11" s="61"/>
      <c r="EZ11" s="61"/>
      <c r="FA11" s="61"/>
      <c r="FB11" s="61"/>
      <c r="FC11" s="61"/>
    </row>
    <row r="12" spans="1:159" s="62" customFormat="1" ht="20.100000000000001" customHeight="1">
      <c r="A12" s="159" t="s">
        <v>52</v>
      </c>
      <c r="B12" s="59">
        <v>0</v>
      </c>
      <c r="C12" s="60">
        <v>0</v>
      </c>
      <c r="D12" s="59">
        <v>0</v>
      </c>
      <c r="E12" s="59">
        <v>0</v>
      </c>
      <c r="F12" s="59">
        <v>0</v>
      </c>
      <c r="G12" s="60">
        <v>0</v>
      </c>
      <c r="H12" s="59">
        <v>71</v>
      </c>
      <c r="I12" s="60">
        <v>24798.293698000005</v>
      </c>
      <c r="J12" s="59">
        <v>2569</v>
      </c>
      <c r="K12" s="59">
        <v>4804</v>
      </c>
      <c r="L12" s="59">
        <v>7373</v>
      </c>
      <c r="M12" s="60">
        <v>108848.70909999999</v>
      </c>
      <c r="N12" s="63">
        <v>71</v>
      </c>
      <c r="O12" s="60">
        <v>24798.293698000005</v>
      </c>
      <c r="P12" s="63">
        <v>2569</v>
      </c>
      <c r="Q12" s="63">
        <v>4804</v>
      </c>
      <c r="R12" s="63">
        <v>7373</v>
      </c>
      <c r="S12" s="60">
        <v>108848.70909999999</v>
      </c>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row>
    <row r="13" spans="1:159" s="62" customFormat="1" ht="20.100000000000001" customHeight="1">
      <c r="A13" s="159" t="s">
        <v>0</v>
      </c>
      <c r="B13" s="59">
        <v>1</v>
      </c>
      <c r="C13" s="60">
        <v>71.64</v>
      </c>
      <c r="D13" s="59">
        <v>8</v>
      </c>
      <c r="E13" s="59">
        <v>13</v>
      </c>
      <c r="F13" s="59">
        <v>21</v>
      </c>
      <c r="G13" s="60">
        <v>50.77</v>
      </c>
      <c r="H13" s="59">
        <v>242</v>
      </c>
      <c r="I13" s="60">
        <v>21232.906336</v>
      </c>
      <c r="J13" s="59">
        <v>5416</v>
      </c>
      <c r="K13" s="59">
        <v>3243</v>
      </c>
      <c r="L13" s="59">
        <v>8659</v>
      </c>
      <c r="M13" s="60">
        <v>193959.21309999999</v>
      </c>
      <c r="N13" s="63">
        <v>243</v>
      </c>
      <c r="O13" s="60">
        <v>21304.546335999999</v>
      </c>
      <c r="P13" s="63">
        <v>5424</v>
      </c>
      <c r="Q13" s="63">
        <v>3256</v>
      </c>
      <c r="R13" s="63">
        <v>8680</v>
      </c>
      <c r="S13" s="60">
        <v>194009.98310000001</v>
      </c>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row>
    <row r="14" spans="1:159" s="62" customFormat="1" ht="20.100000000000001" customHeight="1">
      <c r="A14" s="159" t="s">
        <v>322</v>
      </c>
      <c r="B14" s="59">
        <v>0</v>
      </c>
      <c r="C14" s="60">
        <v>0</v>
      </c>
      <c r="D14" s="59">
        <v>0</v>
      </c>
      <c r="E14" s="59">
        <v>0</v>
      </c>
      <c r="F14" s="59">
        <v>0</v>
      </c>
      <c r="G14" s="60">
        <v>0</v>
      </c>
      <c r="H14" s="59">
        <v>10</v>
      </c>
      <c r="I14" s="60">
        <v>275.68</v>
      </c>
      <c r="J14" s="59">
        <v>49</v>
      </c>
      <c r="K14" s="59">
        <v>25</v>
      </c>
      <c r="L14" s="59">
        <v>74</v>
      </c>
      <c r="M14" s="60">
        <v>8254.34</v>
      </c>
      <c r="N14" s="63">
        <v>10</v>
      </c>
      <c r="O14" s="60">
        <v>275.68</v>
      </c>
      <c r="P14" s="63">
        <v>49</v>
      </c>
      <c r="Q14" s="63">
        <v>25</v>
      </c>
      <c r="R14" s="63">
        <v>74</v>
      </c>
      <c r="S14" s="60">
        <v>8254.34</v>
      </c>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61"/>
      <c r="DN14" s="61"/>
      <c r="DO14" s="61"/>
      <c r="DP14" s="61"/>
      <c r="DQ14" s="61"/>
      <c r="DR14" s="61"/>
      <c r="DS14" s="61"/>
      <c r="DT14" s="61"/>
      <c r="DU14" s="61"/>
      <c r="DV14" s="61"/>
      <c r="DW14" s="61"/>
      <c r="DX14" s="61"/>
      <c r="DY14" s="61"/>
      <c r="DZ14" s="61"/>
      <c r="EA14" s="61"/>
      <c r="EB14" s="61"/>
      <c r="EC14" s="61"/>
      <c r="ED14" s="61"/>
      <c r="EE14" s="61"/>
      <c r="EF14" s="61"/>
      <c r="EG14" s="61"/>
      <c r="EH14" s="61"/>
      <c r="EI14" s="61"/>
      <c r="EJ14" s="61"/>
      <c r="EK14" s="61"/>
      <c r="EL14" s="61"/>
      <c r="EM14" s="61"/>
      <c r="EN14" s="61"/>
      <c r="EO14" s="61"/>
      <c r="EP14" s="61"/>
      <c r="EQ14" s="61"/>
      <c r="ER14" s="61"/>
      <c r="ES14" s="61"/>
      <c r="ET14" s="61"/>
      <c r="EU14" s="61"/>
      <c r="EV14" s="61"/>
      <c r="EW14" s="61"/>
      <c r="EX14" s="61"/>
      <c r="EY14" s="61"/>
      <c r="EZ14" s="61"/>
      <c r="FA14" s="61"/>
      <c r="FB14" s="61"/>
      <c r="FC14" s="61"/>
    </row>
    <row r="15" spans="1:159" s="62" customFormat="1" ht="20.100000000000001" customHeight="1">
      <c r="A15" s="159" t="s">
        <v>122</v>
      </c>
      <c r="B15" s="59">
        <v>0</v>
      </c>
      <c r="C15" s="60">
        <v>0</v>
      </c>
      <c r="D15" s="59">
        <v>0</v>
      </c>
      <c r="E15" s="59">
        <v>0</v>
      </c>
      <c r="F15" s="59">
        <v>0</v>
      </c>
      <c r="G15" s="60">
        <v>0</v>
      </c>
      <c r="H15" s="59">
        <v>4</v>
      </c>
      <c r="I15" s="60">
        <v>229.709475</v>
      </c>
      <c r="J15" s="59">
        <v>27</v>
      </c>
      <c r="K15" s="59">
        <v>0</v>
      </c>
      <c r="L15" s="59">
        <v>27</v>
      </c>
      <c r="M15" s="60">
        <v>3153.1</v>
      </c>
      <c r="N15" s="63">
        <v>4</v>
      </c>
      <c r="O15" s="60">
        <v>229.709475</v>
      </c>
      <c r="P15" s="63">
        <v>27</v>
      </c>
      <c r="Q15" s="63">
        <v>0</v>
      </c>
      <c r="R15" s="63">
        <v>27</v>
      </c>
      <c r="S15" s="60">
        <v>3153.1</v>
      </c>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c r="BN15" s="61"/>
      <c r="BO15" s="61"/>
      <c r="BP15" s="61"/>
      <c r="BQ15" s="61"/>
      <c r="BR15" s="61"/>
      <c r="BS15" s="61"/>
      <c r="BT15" s="61"/>
      <c r="BU15" s="61"/>
      <c r="BV15" s="61"/>
      <c r="BW15" s="61"/>
      <c r="BX15" s="61"/>
      <c r="BY15" s="61"/>
      <c r="BZ15" s="61"/>
      <c r="CA15" s="61"/>
      <c r="CB15" s="61"/>
      <c r="CC15" s="61"/>
      <c r="CD15" s="61"/>
      <c r="CE15" s="61"/>
      <c r="CF15" s="61"/>
      <c r="CG15" s="61"/>
      <c r="CH15" s="61"/>
      <c r="CI15" s="61"/>
      <c r="CJ15" s="61"/>
      <c r="CK15" s="61"/>
      <c r="CL15" s="61"/>
      <c r="CM15" s="61"/>
      <c r="CN15" s="61"/>
      <c r="CO15" s="61"/>
      <c r="CP15" s="61"/>
      <c r="CQ15" s="61"/>
      <c r="CR15" s="61"/>
      <c r="CS15" s="61"/>
      <c r="CT15" s="61"/>
      <c r="CU15" s="61"/>
      <c r="CV15" s="61"/>
      <c r="CW15" s="61"/>
      <c r="CX15" s="61"/>
      <c r="CY15" s="61"/>
      <c r="CZ15" s="61"/>
      <c r="DA15" s="61"/>
      <c r="DB15" s="61"/>
      <c r="DC15" s="61"/>
      <c r="DD15" s="61"/>
      <c r="DE15" s="61"/>
      <c r="DF15" s="61"/>
      <c r="DG15" s="61"/>
      <c r="DH15" s="61"/>
      <c r="DI15" s="61"/>
      <c r="DJ15" s="61"/>
      <c r="DK15" s="61"/>
      <c r="DL15" s="61"/>
      <c r="DM15" s="61"/>
      <c r="DN15" s="61"/>
      <c r="DO15" s="61"/>
      <c r="DP15" s="61"/>
      <c r="DQ15" s="61"/>
      <c r="DR15" s="61"/>
      <c r="DS15" s="61"/>
      <c r="DT15" s="61"/>
      <c r="DU15" s="61"/>
      <c r="DV15" s="61"/>
      <c r="DW15" s="61"/>
      <c r="DX15" s="61"/>
      <c r="DY15" s="61"/>
      <c r="DZ15" s="61"/>
      <c r="EA15" s="61"/>
      <c r="EB15" s="61"/>
      <c r="EC15" s="61"/>
      <c r="ED15" s="61"/>
      <c r="EE15" s="61"/>
      <c r="EF15" s="61"/>
      <c r="EG15" s="61"/>
      <c r="EH15" s="61"/>
      <c r="EI15" s="61"/>
      <c r="EJ15" s="61"/>
      <c r="EK15" s="61"/>
      <c r="EL15" s="61"/>
      <c r="EM15" s="61"/>
      <c r="EN15" s="61"/>
      <c r="EO15" s="61"/>
      <c r="EP15" s="61"/>
      <c r="EQ15" s="61"/>
      <c r="ER15" s="61"/>
      <c r="ES15" s="61"/>
      <c r="ET15" s="61"/>
      <c r="EU15" s="61"/>
      <c r="EV15" s="61"/>
      <c r="EW15" s="61"/>
      <c r="EX15" s="61"/>
      <c r="EY15" s="61"/>
      <c r="EZ15" s="61"/>
      <c r="FA15" s="61"/>
      <c r="FB15" s="61"/>
      <c r="FC15" s="61"/>
    </row>
    <row r="16" spans="1:159" s="62" customFormat="1" ht="20.100000000000001" customHeight="1">
      <c r="A16" s="75" t="s">
        <v>327</v>
      </c>
      <c r="B16" s="59">
        <v>1</v>
      </c>
      <c r="C16" s="60">
        <v>6.27</v>
      </c>
      <c r="D16" s="59">
        <v>5</v>
      </c>
      <c r="E16" s="59">
        <v>0</v>
      </c>
      <c r="F16" s="59">
        <v>5</v>
      </c>
      <c r="G16" s="60">
        <v>74</v>
      </c>
      <c r="H16" s="59">
        <v>23</v>
      </c>
      <c r="I16" s="60">
        <v>892.04116799999997</v>
      </c>
      <c r="J16" s="59">
        <v>225</v>
      </c>
      <c r="K16" s="59">
        <v>129</v>
      </c>
      <c r="L16" s="59">
        <v>354</v>
      </c>
      <c r="M16" s="60">
        <v>7160.9299999999994</v>
      </c>
      <c r="N16" s="59">
        <v>24</v>
      </c>
      <c r="O16" s="60">
        <v>898.31116799999995</v>
      </c>
      <c r="P16" s="59">
        <v>230</v>
      </c>
      <c r="Q16" s="59">
        <v>129</v>
      </c>
      <c r="R16" s="59">
        <v>359</v>
      </c>
      <c r="S16" s="60">
        <v>7234.9299999999994</v>
      </c>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61"/>
      <c r="CH16" s="61"/>
      <c r="CI16" s="61"/>
      <c r="CJ16" s="61"/>
      <c r="CK16" s="61"/>
      <c r="CL16" s="61"/>
      <c r="CM16" s="61"/>
      <c r="CN16" s="61"/>
      <c r="CO16" s="61"/>
      <c r="CP16" s="61"/>
      <c r="CQ16" s="61"/>
      <c r="CR16" s="61"/>
      <c r="CS16" s="61"/>
      <c r="CT16" s="61"/>
      <c r="CU16" s="61"/>
      <c r="CV16" s="61"/>
      <c r="CW16" s="61"/>
      <c r="CX16" s="61"/>
      <c r="CY16" s="61"/>
      <c r="CZ16" s="61"/>
      <c r="DA16" s="61"/>
      <c r="DB16" s="61"/>
      <c r="DC16" s="61"/>
      <c r="DD16" s="61"/>
      <c r="DE16" s="61"/>
      <c r="DF16" s="61"/>
      <c r="DG16" s="61"/>
      <c r="DH16" s="61"/>
      <c r="DI16" s="61"/>
      <c r="DJ16" s="61"/>
      <c r="DK16" s="61"/>
      <c r="DL16" s="61"/>
      <c r="DM16" s="61"/>
      <c r="DN16" s="61"/>
      <c r="DO16" s="61"/>
      <c r="DP16" s="61"/>
      <c r="DQ16" s="61"/>
      <c r="DR16" s="61"/>
      <c r="DS16" s="61"/>
      <c r="DT16" s="61"/>
      <c r="DU16" s="61"/>
      <c r="DV16" s="61"/>
      <c r="DW16" s="61"/>
      <c r="DX16" s="61"/>
      <c r="DY16" s="61"/>
      <c r="DZ16" s="61"/>
      <c r="EA16" s="61"/>
      <c r="EB16" s="61"/>
      <c r="EC16" s="61"/>
      <c r="ED16" s="61"/>
      <c r="EE16" s="61"/>
      <c r="EF16" s="61"/>
      <c r="EG16" s="61"/>
      <c r="EH16" s="61"/>
      <c r="EI16" s="61"/>
      <c r="EJ16" s="61"/>
      <c r="EK16" s="61"/>
      <c r="EL16" s="61"/>
      <c r="EM16" s="61"/>
      <c r="EN16" s="61"/>
      <c r="EO16" s="61"/>
      <c r="EP16" s="61"/>
      <c r="EQ16" s="61"/>
      <c r="ER16" s="61"/>
      <c r="ES16" s="61"/>
      <c r="ET16" s="61"/>
      <c r="EU16" s="61"/>
      <c r="EV16" s="61"/>
      <c r="EW16" s="61"/>
      <c r="EX16" s="61"/>
      <c r="EY16" s="61"/>
      <c r="EZ16" s="61"/>
      <c r="FA16" s="61"/>
      <c r="FB16" s="61"/>
      <c r="FC16" s="61"/>
    </row>
    <row r="17" spans="1:159" s="62" customFormat="1" ht="20.100000000000001" customHeight="1">
      <c r="A17" s="159" t="s">
        <v>102</v>
      </c>
      <c r="B17" s="59">
        <v>0</v>
      </c>
      <c r="C17" s="60">
        <v>0</v>
      </c>
      <c r="D17" s="59">
        <v>0</v>
      </c>
      <c r="E17" s="59">
        <v>0</v>
      </c>
      <c r="F17" s="59">
        <v>0</v>
      </c>
      <c r="G17" s="60">
        <v>0</v>
      </c>
      <c r="H17" s="59">
        <v>21</v>
      </c>
      <c r="I17" s="60">
        <v>577.46374200000002</v>
      </c>
      <c r="J17" s="59">
        <v>223</v>
      </c>
      <c r="K17" s="59">
        <v>62</v>
      </c>
      <c r="L17" s="59">
        <v>285</v>
      </c>
      <c r="M17" s="60">
        <v>10181.791999999999</v>
      </c>
      <c r="N17" s="63">
        <v>21</v>
      </c>
      <c r="O17" s="60">
        <v>577.46374200000002</v>
      </c>
      <c r="P17" s="63">
        <v>223</v>
      </c>
      <c r="Q17" s="63">
        <v>62</v>
      </c>
      <c r="R17" s="63">
        <v>285</v>
      </c>
      <c r="S17" s="60">
        <v>10181.792000000001</v>
      </c>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c r="CO17" s="61"/>
      <c r="CP17" s="61"/>
      <c r="CQ17" s="61"/>
      <c r="CR17" s="61"/>
      <c r="CS17" s="61"/>
      <c r="CT17" s="61"/>
      <c r="CU17" s="61"/>
      <c r="CV17" s="61"/>
      <c r="CW17" s="61"/>
      <c r="CX17" s="61"/>
      <c r="CY17" s="61"/>
      <c r="CZ17" s="61"/>
      <c r="DA17" s="61"/>
      <c r="DB17" s="61"/>
      <c r="DC17" s="61"/>
      <c r="DD17" s="61"/>
      <c r="DE17" s="61"/>
      <c r="DF17" s="61"/>
      <c r="DG17" s="61"/>
      <c r="DH17" s="61"/>
      <c r="DI17" s="61"/>
      <c r="DJ17" s="61"/>
      <c r="DK17" s="61"/>
      <c r="DL17" s="61"/>
      <c r="DM17" s="61"/>
      <c r="DN17" s="61"/>
      <c r="DO17" s="61"/>
      <c r="DP17" s="61"/>
      <c r="DQ17" s="61"/>
      <c r="DR17" s="61"/>
      <c r="DS17" s="61"/>
      <c r="DT17" s="61"/>
      <c r="DU17" s="61"/>
      <c r="DV17" s="61"/>
      <c r="DW17" s="61"/>
      <c r="DX17" s="61"/>
      <c r="DY17" s="61"/>
      <c r="DZ17" s="61"/>
      <c r="EA17" s="61"/>
      <c r="EB17" s="61"/>
      <c r="EC17" s="61"/>
      <c r="ED17" s="61"/>
      <c r="EE17" s="61"/>
      <c r="EF17" s="61"/>
      <c r="EG17" s="61"/>
      <c r="EH17" s="61"/>
      <c r="EI17" s="61"/>
      <c r="EJ17" s="61"/>
      <c r="EK17" s="61"/>
      <c r="EL17" s="61"/>
      <c r="EM17" s="61"/>
      <c r="EN17" s="61"/>
      <c r="EO17" s="61"/>
      <c r="EP17" s="61"/>
      <c r="EQ17" s="61"/>
      <c r="ER17" s="61"/>
      <c r="ES17" s="61"/>
      <c r="ET17" s="61"/>
      <c r="EU17" s="61"/>
      <c r="EV17" s="61"/>
      <c r="EW17" s="61"/>
      <c r="EX17" s="61"/>
      <c r="EY17" s="61"/>
      <c r="EZ17" s="61"/>
      <c r="FA17" s="61"/>
      <c r="FB17" s="61"/>
      <c r="FC17" s="61"/>
    </row>
    <row r="18" spans="1:159" s="62" customFormat="1" ht="20.100000000000001" customHeight="1">
      <c r="A18" s="159" t="s">
        <v>87</v>
      </c>
      <c r="B18" s="59">
        <v>1</v>
      </c>
      <c r="C18" s="60">
        <v>8</v>
      </c>
      <c r="D18" s="59">
        <v>2</v>
      </c>
      <c r="E18" s="59">
        <v>0</v>
      </c>
      <c r="F18" s="59">
        <v>2</v>
      </c>
      <c r="G18" s="60">
        <v>74.5</v>
      </c>
      <c r="H18" s="59">
        <v>29</v>
      </c>
      <c r="I18" s="60">
        <v>3270.5503999999996</v>
      </c>
      <c r="J18" s="59">
        <v>258</v>
      </c>
      <c r="K18" s="59">
        <v>168</v>
      </c>
      <c r="L18" s="59">
        <v>426</v>
      </c>
      <c r="M18" s="60">
        <v>69004.38</v>
      </c>
      <c r="N18" s="63">
        <v>30</v>
      </c>
      <c r="O18" s="60">
        <v>3278.5503999999996</v>
      </c>
      <c r="P18" s="63">
        <v>260</v>
      </c>
      <c r="Q18" s="63">
        <v>168</v>
      </c>
      <c r="R18" s="63">
        <v>428</v>
      </c>
      <c r="S18" s="60">
        <v>69078.880000000005</v>
      </c>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1"/>
      <c r="AW18" s="61"/>
      <c r="AX18" s="61"/>
      <c r="AY18" s="61"/>
      <c r="AZ18" s="61"/>
      <c r="BA18" s="61"/>
      <c r="BB18" s="61"/>
      <c r="BC18" s="61"/>
      <c r="BD18" s="61"/>
      <c r="BE18" s="61"/>
      <c r="BF18" s="61"/>
      <c r="BG18" s="61"/>
      <c r="BH18" s="61"/>
      <c r="BI18" s="61"/>
      <c r="BJ18" s="61"/>
      <c r="BK18" s="61"/>
      <c r="BL18" s="61"/>
      <c r="BM18" s="61"/>
      <c r="BN18" s="61"/>
      <c r="BO18" s="61"/>
      <c r="BP18" s="61"/>
      <c r="BQ18" s="61"/>
      <c r="BR18" s="61"/>
      <c r="BS18" s="61"/>
      <c r="BT18" s="61"/>
      <c r="BU18" s="61"/>
      <c r="BV18" s="61"/>
      <c r="BW18" s="61"/>
      <c r="BX18" s="61"/>
      <c r="BY18" s="61"/>
      <c r="BZ18" s="61"/>
      <c r="CA18" s="61"/>
      <c r="CB18" s="61"/>
      <c r="CC18" s="61"/>
      <c r="CD18" s="61"/>
      <c r="CE18" s="61"/>
      <c r="CF18" s="61"/>
      <c r="CG18" s="61"/>
      <c r="CH18" s="61"/>
      <c r="CI18" s="61"/>
      <c r="CJ18" s="61"/>
      <c r="CK18" s="61"/>
      <c r="CL18" s="61"/>
      <c r="CM18" s="61"/>
      <c r="CN18" s="61"/>
      <c r="CO18" s="61"/>
      <c r="CP18" s="61"/>
      <c r="CQ18" s="61"/>
      <c r="CR18" s="61"/>
      <c r="CS18" s="61"/>
      <c r="CT18" s="61"/>
      <c r="CU18" s="61"/>
      <c r="CV18" s="61"/>
      <c r="CW18" s="61"/>
      <c r="CX18" s="61"/>
      <c r="CY18" s="61"/>
      <c r="CZ18" s="61"/>
      <c r="DA18" s="61"/>
      <c r="DB18" s="61"/>
      <c r="DC18" s="61"/>
      <c r="DD18" s="61"/>
      <c r="DE18" s="61"/>
      <c r="DF18" s="61"/>
      <c r="DG18" s="61"/>
      <c r="DH18" s="61"/>
      <c r="DI18" s="61"/>
      <c r="DJ18" s="61"/>
      <c r="DK18" s="61"/>
      <c r="DL18" s="61"/>
      <c r="DM18" s="61"/>
      <c r="DN18" s="61"/>
      <c r="DO18" s="61"/>
      <c r="DP18" s="61"/>
      <c r="DQ18" s="61"/>
      <c r="DR18" s="61"/>
      <c r="DS18" s="61"/>
      <c r="DT18" s="61"/>
      <c r="DU18" s="61"/>
      <c r="DV18" s="61"/>
      <c r="DW18" s="61"/>
      <c r="DX18" s="61"/>
      <c r="DY18" s="61"/>
      <c r="DZ18" s="61"/>
      <c r="EA18" s="61"/>
      <c r="EB18" s="61"/>
      <c r="EC18" s="61"/>
      <c r="ED18" s="61"/>
      <c r="EE18" s="61"/>
      <c r="EF18" s="61"/>
      <c r="EG18" s="61"/>
      <c r="EH18" s="61"/>
      <c r="EI18" s="61"/>
      <c r="EJ18" s="61"/>
      <c r="EK18" s="61"/>
      <c r="EL18" s="61"/>
      <c r="EM18" s="61"/>
      <c r="EN18" s="61"/>
      <c r="EO18" s="61"/>
      <c r="EP18" s="61"/>
      <c r="EQ18" s="61"/>
      <c r="ER18" s="61"/>
      <c r="ES18" s="61"/>
      <c r="ET18" s="61"/>
      <c r="EU18" s="61"/>
      <c r="EV18" s="61"/>
      <c r="EW18" s="61"/>
      <c r="EX18" s="61"/>
      <c r="EY18" s="61"/>
      <c r="EZ18" s="61"/>
      <c r="FA18" s="61"/>
      <c r="FB18" s="61"/>
      <c r="FC18" s="61"/>
    </row>
    <row r="19" spans="1:159" s="64" customFormat="1" ht="20.100000000000001" customHeight="1">
      <c r="A19" s="75" t="s">
        <v>420</v>
      </c>
      <c r="B19" s="59">
        <v>0</v>
      </c>
      <c r="C19" s="60">
        <v>0</v>
      </c>
      <c r="D19" s="59">
        <v>0</v>
      </c>
      <c r="E19" s="59">
        <v>0</v>
      </c>
      <c r="F19" s="59">
        <v>0</v>
      </c>
      <c r="G19" s="60">
        <v>0</v>
      </c>
      <c r="H19" s="59">
        <v>13</v>
      </c>
      <c r="I19" s="60">
        <v>173.62</v>
      </c>
      <c r="J19" s="59">
        <v>40</v>
      </c>
      <c r="K19" s="59">
        <v>7</v>
      </c>
      <c r="L19" s="59">
        <v>47</v>
      </c>
      <c r="M19" s="60">
        <v>8357.7639999999992</v>
      </c>
      <c r="N19" s="59">
        <v>13</v>
      </c>
      <c r="O19" s="60">
        <v>173.62</v>
      </c>
      <c r="P19" s="59">
        <v>40</v>
      </c>
      <c r="Q19" s="59">
        <v>7</v>
      </c>
      <c r="R19" s="59">
        <v>47</v>
      </c>
      <c r="S19" s="60">
        <v>8357.7639999999992</v>
      </c>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1"/>
      <c r="BA19" s="61"/>
      <c r="BB19" s="61"/>
      <c r="BC19" s="61"/>
      <c r="BD19" s="61"/>
      <c r="BE19" s="61"/>
      <c r="BF19" s="61"/>
      <c r="BG19" s="61"/>
      <c r="BH19" s="61"/>
      <c r="BI19" s="61"/>
      <c r="BJ19" s="61"/>
      <c r="BK19" s="61"/>
      <c r="BL19" s="61"/>
      <c r="BM19" s="61"/>
      <c r="BN19" s="61"/>
      <c r="BO19" s="61"/>
      <c r="BP19" s="61"/>
      <c r="BQ19" s="61"/>
      <c r="BR19" s="61"/>
      <c r="BS19" s="61"/>
      <c r="BT19" s="61"/>
      <c r="BU19" s="61"/>
      <c r="BV19" s="61"/>
      <c r="BW19" s="61"/>
      <c r="BX19" s="61"/>
      <c r="BY19" s="61"/>
      <c r="BZ19" s="61"/>
      <c r="CA19" s="61"/>
      <c r="CB19" s="61"/>
      <c r="CC19" s="61"/>
      <c r="CD19" s="61"/>
      <c r="CE19" s="61"/>
      <c r="CF19" s="61"/>
      <c r="CG19" s="61"/>
      <c r="CH19" s="61"/>
      <c r="CI19" s="61"/>
      <c r="CJ19" s="61"/>
      <c r="CK19" s="61"/>
      <c r="CL19" s="61"/>
      <c r="CM19" s="61"/>
      <c r="CN19" s="61"/>
      <c r="CO19" s="61"/>
      <c r="CP19" s="61"/>
      <c r="CQ19" s="61"/>
      <c r="CR19" s="61"/>
      <c r="CS19" s="61"/>
      <c r="CT19" s="61"/>
      <c r="CU19" s="61"/>
      <c r="CV19" s="61"/>
      <c r="CW19" s="61"/>
      <c r="CX19" s="61"/>
      <c r="CY19" s="61"/>
      <c r="CZ19" s="61"/>
      <c r="DA19" s="61"/>
      <c r="DB19" s="61"/>
      <c r="DC19" s="61"/>
      <c r="DD19" s="61"/>
      <c r="DE19" s="61"/>
      <c r="DF19" s="61"/>
      <c r="DG19" s="61"/>
      <c r="DH19" s="61"/>
      <c r="DI19" s="61"/>
      <c r="DJ19" s="61"/>
      <c r="DK19" s="61"/>
      <c r="DL19" s="61"/>
      <c r="DM19" s="61"/>
      <c r="DN19" s="61"/>
      <c r="DO19" s="61"/>
      <c r="DP19" s="61"/>
      <c r="DQ19" s="61"/>
      <c r="DR19" s="61"/>
      <c r="DS19" s="61"/>
      <c r="DT19" s="61"/>
      <c r="DU19" s="61"/>
      <c r="DV19" s="61"/>
      <c r="DW19" s="61"/>
      <c r="DX19" s="61"/>
      <c r="DY19" s="61"/>
      <c r="DZ19" s="61"/>
      <c r="EA19" s="61"/>
      <c r="EB19" s="61"/>
      <c r="EC19" s="61"/>
      <c r="ED19" s="61"/>
      <c r="EE19" s="61"/>
      <c r="EF19" s="61"/>
      <c r="EG19" s="61"/>
      <c r="EH19" s="61"/>
      <c r="EI19" s="61"/>
      <c r="EJ19" s="61"/>
      <c r="EK19" s="61"/>
      <c r="EL19" s="61"/>
      <c r="EM19" s="61"/>
      <c r="EN19" s="61"/>
      <c r="EO19" s="61"/>
      <c r="EP19" s="61"/>
      <c r="EQ19" s="61"/>
      <c r="ER19" s="61"/>
      <c r="ES19" s="61"/>
      <c r="ET19" s="61"/>
      <c r="EU19" s="61"/>
      <c r="EV19" s="61"/>
      <c r="EW19" s="61"/>
      <c r="EX19" s="61"/>
      <c r="EY19" s="61"/>
      <c r="EZ19" s="61"/>
      <c r="FA19" s="61"/>
      <c r="FB19" s="61"/>
      <c r="FC19" s="61"/>
    </row>
    <row r="20" spans="1:159" s="64" customFormat="1" ht="20.100000000000001" customHeight="1">
      <c r="A20" s="159" t="s">
        <v>374</v>
      </c>
      <c r="B20" s="59">
        <v>0</v>
      </c>
      <c r="C20" s="60">
        <v>0</v>
      </c>
      <c r="D20" s="59">
        <v>0</v>
      </c>
      <c r="E20" s="59">
        <v>0</v>
      </c>
      <c r="F20" s="59">
        <v>0</v>
      </c>
      <c r="G20" s="60">
        <v>0</v>
      </c>
      <c r="H20" s="59">
        <v>3</v>
      </c>
      <c r="I20" s="60">
        <v>30.900000000000002</v>
      </c>
      <c r="J20" s="59">
        <v>9</v>
      </c>
      <c r="K20" s="59">
        <v>47</v>
      </c>
      <c r="L20" s="59">
        <v>56</v>
      </c>
      <c r="M20" s="60">
        <v>610.31999999999994</v>
      </c>
      <c r="N20" s="63">
        <v>3</v>
      </c>
      <c r="O20" s="60">
        <v>30.900000000000002</v>
      </c>
      <c r="P20" s="63">
        <v>9</v>
      </c>
      <c r="Q20" s="63">
        <v>47</v>
      </c>
      <c r="R20" s="63">
        <v>56</v>
      </c>
      <c r="S20" s="60">
        <v>610.31999999999994</v>
      </c>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61"/>
      <c r="AV20" s="61"/>
      <c r="AW20" s="61"/>
      <c r="AX20" s="61"/>
      <c r="AY20" s="61"/>
      <c r="AZ20" s="61"/>
      <c r="BA20" s="61"/>
      <c r="BB20" s="61"/>
      <c r="BC20" s="61"/>
      <c r="BD20" s="61"/>
      <c r="BE20" s="61"/>
      <c r="BF20" s="61"/>
      <c r="BG20" s="61"/>
      <c r="BH20" s="61"/>
      <c r="BI20" s="61"/>
      <c r="BJ20" s="61"/>
      <c r="BK20" s="61"/>
      <c r="BL20" s="61"/>
      <c r="BM20" s="61"/>
      <c r="BN20" s="61"/>
      <c r="BO20" s="61"/>
      <c r="BP20" s="61"/>
      <c r="BQ20" s="61"/>
      <c r="BR20" s="61"/>
      <c r="BS20" s="61"/>
      <c r="BT20" s="61"/>
      <c r="BU20" s="61"/>
      <c r="BV20" s="61"/>
      <c r="BW20" s="61"/>
      <c r="BX20" s="61"/>
      <c r="BY20" s="61"/>
      <c r="BZ20" s="61"/>
      <c r="CA20" s="61"/>
      <c r="CB20" s="61"/>
      <c r="CC20" s="61"/>
      <c r="CD20" s="61"/>
      <c r="CE20" s="61"/>
      <c r="CF20" s="61"/>
      <c r="CG20" s="61"/>
      <c r="CH20" s="61"/>
      <c r="CI20" s="61"/>
      <c r="CJ20" s="61"/>
      <c r="CK20" s="61"/>
      <c r="CL20" s="61"/>
      <c r="CM20" s="61"/>
      <c r="CN20" s="61"/>
      <c r="CO20" s="61"/>
      <c r="CP20" s="61"/>
      <c r="CQ20" s="61"/>
      <c r="CR20" s="61"/>
      <c r="CS20" s="61"/>
      <c r="CT20" s="61"/>
      <c r="CU20" s="61"/>
      <c r="CV20" s="61"/>
      <c r="CW20" s="61"/>
      <c r="CX20" s="61"/>
      <c r="CY20" s="61"/>
      <c r="CZ20" s="61"/>
      <c r="DA20" s="61"/>
      <c r="DB20" s="61"/>
      <c r="DC20" s="61"/>
      <c r="DD20" s="61"/>
      <c r="DE20" s="61"/>
      <c r="DF20" s="61"/>
      <c r="DG20" s="61"/>
      <c r="DH20" s="61"/>
      <c r="DI20" s="61"/>
      <c r="DJ20" s="61"/>
      <c r="DK20" s="61"/>
      <c r="DL20" s="61"/>
      <c r="DM20" s="61"/>
      <c r="DN20" s="61"/>
      <c r="DO20" s="61"/>
      <c r="DP20" s="61"/>
      <c r="DQ20" s="61"/>
      <c r="DR20" s="61"/>
      <c r="DS20" s="61"/>
      <c r="DT20" s="61"/>
      <c r="DU20" s="61"/>
      <c r="DV20" s="61"/>
      <c r="DW20" s="61"/>
      <c r="DX20" s="61"/>
      <c r="DY20" s="61"/>
      <c r="DZ20" s="61"/>
      <c r="EA20" s="61"/>
      <c r="EB20" s="61"/>
      <c r="EC20" s="61"/>
      <c r="ED20" s="61"/>
      <c r="EE20" s="61"/>
      <c r="EF20" s="61"/>
      <c r="EG20" s="61"/>
      <c r="EH20" s="61"/>
      <c r="EI20" s="61"/>
      <c r="EJ20" s="61"/>
      <c r="EK20" s="61"/>
      <c r="EL20" s="61"/>
      <c r="EM20" s="61"/>
      <c r="EN20" s="61"/>
      <c r="EO20" s="61"/>
      <c r="EP20" s="61"/>
      <c r="EQ20" s="61"/>
      <c r="ER20" s="61"/>
      <c r="ES20" s="61"/>
      <c r="ET20" s="61"/>
      <c r="EU20" s="61"/>
      <c r="EV20" s="61"/>
      <c r="EW20" s="61"/>
      <c r="EX20" s="61"/>
      <c r="EY20" s="61"/>
      <c r="EZ20" s="61"/>
      <c r="FA20" s="61"/>
      <c r="FB20" s="61"/>
      <c r="FC20" s="61"/>
    </row>
    <row r="21" spans="1:159" s="64" customFormat="1" ht="20.100000000000001" customHeight="1">
      <c r="A21" s="158" t="s">
        <v>314</v>
      </c>
      <c r="B21" s="59">
        <v>0</v>
      </c>
      <c r="C21" s="60">
        <v>0</v>
      </c>
      <c r="D21" s="59">
        <v>0</v>
      </c>
      <c r="E21" s="59">
        <v>0</v>
      </c>
      <c r="F21" s="59">
        <v>0</v>
      </c>
      <c r="G21" s="60">
        <v>0</v>
      </c>
      <c r="H21" s="59">
        <v>8</v>
      </c>
      <c r="I21" s="60">
        <v>1136.05</v>
      </c>
      <c r="J21" s="59">
        <v>244</v>
      </c>
      <c r="K21" s="59">
        <v>211</v>
      </c>
      <c r="L21" s="59">
        <v>455</v>
      </c>
      <c r="M21" s="60">
        <v>48407.320000000007</v>
      </c>
      <c r="N21" s="66">
        <v>8</v>
      </c>
      <c r="O21" s="67">
        <v>1136.05</v>
      </c>
      <c r="P21" s="65">
        <v>244</v>
      </c>
      <c r="Q21" s="65">
        <v>211</v>
      </c>
      <c r="R21" s="65">
        <v>455</v>
      </c>
      <c r="S21" s="60">
        <v>48407.320000000007</v>
      </c>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61"/>
      <c r="AT21" s="61"/>
      <c r="AU21" s="61"/>
      <c r="AV21" s="61"/>
      <c r="AW21" s="61"/>
      <c r="AX21" s="61"/>
      <c r="AY21" s="61"/>
      <c r="AZ21" s="61"/>
      <c r="BA21" s="61"/>
      <c r="BB21" s="61"/>
      <c r="BC21" s="61"/>
      <c r="BD21" s="61"/>
      <c r="BE21" s="61"/>
      <c r="BF21" s="61"/>
      <c r="BG21" s="61"/>
      <c r="BH21" s="61"/>
      <c r="BI21" s="61"/>
      <c r="BJ21" s="61"/>
      <c r="BK21" s="61"/>
      <c r="BL21" s="61"/>
      <c r="BM21" s="61"/>
      <c r="BN21" s="61"/>
      <c r="BO21" s="61"/>
      <c r="BP21" s="61"/>
      <c r="BQ21" s="61"/>
      <c r="BR21" s="61"/>
      <c r="BS21" s="61"/>
      <c r="BT21" s="61"/>
      <c r="BU21" s="61"/>
      <c r="BV21" s="61"/>
      <c r="BW21" s="61"/>
      <c r="BX21" s="61"/>
      <c r="BY21" s="61"/>
      <c r="BZ21" s="61"/>
      <c r="CA21" s="61"/>
      <c r="CB21" s="61"/>
      <c r="CC21" s="61"/>
      <c r="CD21" s="61"/>
      <c r="CE21" s="61"/>
      <c r="CF21" s="61"/>
      <c r="CG21" s="61"/>
      <c r="CH21" s="61"/>
      <c r="CI21" s="61"/>
      <c r="CJ21" s="61"/>
      <c r="CK21" s="61"/>
      <c r="CL21" s="61"/>
      <c r="CM21" s="61"/>
      <c r="CN21" s="61"/>
      <c r="CO21" s="61"/>
      <c r="CP21" s="61"/>
      <c r="CQ21" s="61"/>
      <c r="CR21" s="61"/>
      <c r="CS21" s="61"/>
      <c r="CT21" s="61"/>
      <c r="CU21" s="61"/>
      <c r="CV21" s="61"/>
      <c r="CW21" s="61"/>
      <c r="CX21" s="61"/>
      <c r="CY21" s="61"/>
      <c r="CZ21" s="61"/>
      <c r="DA21" s="61"/>
      <c r="DB21" s="61"/>
      <c r="DC21" s="61"/>
      <c r="DD21" s="61"/>
      <c r="DE21" s="61"/>
      <c r="DF21" s="61"/>
      <c r="DG21" s="61"/>
      <c r="DH21" s="61"/>
      <c r="DI21" s="61"/>
      <c r="DJ21" s="61"/>
      <c r="DK21" s="61"/>
      <c r="DL21" s="61"/>
      <c r="DM21" s="61"/>
      <c r="DN21" s="61"/>
      <c r="DO21" s="61"/>
      <c r="DP21" s="61"/>
      <c r="DQ21" s="61"/>
      <c r="DR21" s="61"/>
      <c r="DS21" s="61"/>
      <c r="DT21" s="61"/>
      <c r="DU21" s="61"/>
      <c r="DV21" s="61"/>
      <c r="DW21" s="61"/>
      <c r="DX21" s="61"/>
      <c r="DY21" s="61"/>
      <c r="DZ21" s="61"/>
      <c r="EA21" s="61"/>
      <c r="EB21" s="61"/>
      <c r="EC21" s="61"/>
      <c r="ED21" s="61"/>
      <c r="EE21" s="61"/>
      <c r="EF21" s="61"/>
      <c r="EG21" s="61"/>
      <c r="EH21" s="61"/>
      <c r="EI21" s="61"/>
      <c r="EJ21" s="61"/>
      <c r="EK21" s="61"/>
      <c r="EL21" s="61"/>
      <c r="EM21" s="61"/>
      <c r="EN21" s="61"/>
      <c r="EO21" s="61"/>
      <c r="EP21" s="61"/>
      <c r="EQ21" s="61"/>
      <c r="ER21" s="61"/>
      <c r="ES21" s="61"/>
      <c r="ET21" s="61"/>
      <c r="EU21" s="61"/>
      <c r="EV21" s="61"/>
      <c r="EW21" s="61"/>
      <c r="EX21" s="61"/>
      <c r="EY21" s="61"/>
      <c r="EZ21" s="61"/>
      <c r="FA21" s="61"/>
      <c r="FB21" s="61"/>
      <c r="FC21" s="61"/>
    </row>
    <row r="22" spans="1:159" s="62" customFormat="1" ht="20.100000000000001" customHeight="1">
      <c r="A22" s="159" t="s">
        <v>484</v>
      </c>
      <c r="B22" s="59">
        <v>3</v>
      </c>
      <c r="C22" s="60">
        <v>30</v>
      </c>
      <c r="D22" s="59">
        <v>37</v>
      </c>
      <c r="E22" s="59">
        <v>29</v>
      </c>
      <c r="F22" s="59">
        <v>66</v>
      </c>
      <c r="G22" s="60">
        <v>211.9</v>
      </c>
      <c r="H22" s="59">
        <v>1</v>
      </c>
      <c r="I22" s="60">
        <v>4.5</v>
      </c>
      <c r="J22" s="59">
        <v>15</v>
      </c>
      <c r="K22" s="59">
        <v>5</v>
      </c>
      <c r="L22" s="59">
        <v>20</v>
      </c>
      <c r="M22" s="60">
        <v>230</v>
      </c>
      <c r="N22" s="63">
        <v>4</v>
      </c>
      <c r="O22" s="60">
        <v>34.5</v>
      </c>
      <c r="P22" s="63">
        <v>52</v>
      </c>
      <c r="Q22" s="63">
        <v>34</v>
      </c>
      <c r="R22" s="63">
        <v>86</v>
      </c>
      <c r="S22" s="60">
        <v>441.9</v>
      </c>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1"/>
      <c r="CT22" s="61"/>
      <c r="CU22" s="61"/>
      <c r="CV22" s="61"/>
      <c r="CW22" s="61"/>
      <c r="CX22" s="61"/>
      <c r="CY22" s="61"/>
      <c r="CZ22" s="61"/>
      <c r="DA22" s="61"/>
      <c r="DB22" s="61"/>
      <c r="DC22" s="61"/>
      <c r="DD22" s="61"/>
      <c r="DE22" s="61"/>
      <c r="DF22" s="61"/>
      <c r="DG22" s="61"/>
      <c r="DH22" s="61"/>
      <c r="DI22" s="61"/>
      <c r="DJ22" s="61"/>
      <c r="DK22" s="61"/>
      <c r="DL22" s="61"/>
      <c r="DM22" s="61"/>
      <c r="DN22" s="61"/>
      <c r="DO22" s="61"/>
      <c r="DP22" s="61"/>
      <c r="DQ22" s="61"/>
      <c r="DR22" s="61"/>
      <c r="DS22" s="61"/>
      <c r="DT22" s="61"/>
      <c r="DU22" s="61"/>
      <c r="DV22" s="61"/>
      <c r="DW22" s="61"/>
      <c r="DX22" s="61"/>
      <c r="DY22" s="61"/>
      <c r="DZ22" s="61"/>
      <c r="EA22" s="61"/>
      <c r="EB22" s="61"/>
      <c r="EC22" s="61"/>
      <c r="ED22" s="61"/>
      <c r="EE22" s="61"/>
      <c r="EF22" s="61"/>
      <c r="EG22" s="61"/>
      <c r="EH22" s="61"/>
      <c r="EI22" s="61"/>
      <c r="EJ22" s="61"/>
      <c r="EK22" s="61"/>
      <c r="EL22" s="61"/>
      <c r="EM22" s="61"/>
      <c r="EN22" s="61"/>
      <c r="EO22" s="61"/>
      <c r="EP22" s="61"/>
      <c r="EQ22" s="61"/>
      <c r="ER22" s="61"/>
      <c r="ES22" s="61"/>
      <c r="ET22" s="61"/>
      <c r="EU22" s="61"/>
      <c r="EV22" s="61"/>
      <c r="EW22" s="61"/>
      <c r="EX22" s="61"/>
      <c r="EY22" s="61"/>
      <c r="EZ22" s="61"/>
      <c r="FA22" s="61"/>
      <c r="FB22" s="61"/>
      <c r="FC22" s="61"/>
    </row>
    <row r="23" spans="1:159" s="62" customFormat="1" ht="20.100000000000001" customHeight="1">
      <c r="A23" s="158" t="s">
        <v>35</v>
      </c>
      <c r="B23" s="59">
        <v>2</v>
      </c>
      <c r="C23" s="60">
        <v>29.4</v>
      </c>
      <c r="D23" s="59">
        <v>8</v>
      </c>
      <c r="E23" s="59">
        <v>52</v>
      </c>
      <c r="F23" s="59">
        <v>60</v>
      </c>
      <c r="G23" s="60">
        <v>148.07999999999998</v>
      </c>
      <c r="H23" s="59">
        <v>84</v>
      </c>
      <c r="I23" s="60">
        <v>5023.5419459999994</v>
      </c>
      <c r="J23" s="59">
        <v>1372</v>
      </c>
      <c r="K23" s="59">
        <v>840</v>
      </c>
      <c r="L23" s="59">
        <v>2212</v>
      </c>
      <c r="M23" s="60">
        <v>93017.12</v>
      </c>
      <c r="N23" s="63">
        <v>86</v>
      </c>
      <c r="O23" s="60">
        <v>5052.9419460000008</v>
      </c>
      <c r="P23" s="63">
        <v>1380</v>
      </c>
      <c r="Q23" s="63">
        <v>892</v>
      </c>
      <c r="R23" s="63">
        <v>2272</v>
      </c>
      <c r="S23" s="60">
        <v>93165.2</v>
      </c>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61"/>
      <c r="BJ23" s="61"/>
      <c r="BK23" s="61"/>
      <c r="BL23" s="61"/>
      <c r="BM23" s="61"/>
      <c r="BN23" s="61"/>
      <c r="BO23" s="61"/>
      <c r="BP23" s="61"/>
      <c r="BQ23" s="61"/>
      <c r="BR23" s="61"/>
      <c r="BS23" s="61"/>
      <c r="BT23" s="61"/>
      <c r="BU23" s="61"/>
      <c r="BV23" s="61"/>
      <c r="BW23" s="61"/>
      <c r="BX23" s="61"/>
      <c r="BY23" s="61"/>
      <c r="BZ23" s="61"/>
      <c r="CA23" s="61"/>
      <c r="CB23" s="61"/>
      <c r="CC23" s="61"/>
      <c r="CD23" s="61"/>
      <c r="CE23" s="61"/>
      <c r="CF23" s="61"/>
      <c r="CG23" s="61"/>
      <c r="CH23" s="61"/>
      <c r="CI23" s="61"/>
      <c r="CJ23" s="61"/>
      <c r="CK23" s="61"/>
      <c r="CL23" s="61"/>
      <c r="CM23" s="61"/>
      <c r="CN23" s="61"/>
      <c r="CO23" s="61"/>
      <c r="CP23" s="61"/>
      <c r="CQ23" s="61"/>
      <c r="CR23" s="61"/>
      <c r="CS23" s="61"/>
      <c r="CT23" s="61"/>
      <c r="CU23" s="61"/>
      <c r="CV23" s="61"/>
      <c r="CW23" s="61"/>
      <c r="CX23" s="61"/>
      <c r="CY23" s="61"/>
      <c r="CZ23" s="61"/>
      <c r="DA23" s="61"/>
      <c r="DB23" s="61"/>
      <c r="DC23" s="61"/>
      <c r="DD23" s="61"/>
      <c r="DE23" s="61"/>
      <c r="DF23" s="61"/>
      <c r="DG23" s="61"/>
      <c r="DH23" s="61"/>
      <c r="DI23" s="61"/>
      <c r="DJ23" s="61"/>
      <c r="DK23" s="61"/>
      <c r="DL23" s="61"/>
      <c r="DM23" s="61"/>
      <c r="DN23" s="61"/>
      <c r="DO23" s="61"/>
      <c r="DP23" s="61"/>
      <c r="DQ23" s="61"/>
      <c r="DR23" s="61"/>
      <c r="DS23" s="61"/>
      <c r="DT23" s="61"/>
      <c r="DU23" s="61"/>
      <c r="DV23" s="61"/>
      <c r="DW23" s="61"/>
      <c r="DX23" s="61"/>
      <c r="DY23" s="61"/>
      <c r="DZ23" s="61"/>
      <c r="EA23" s="61"/>
      <c r="EB23" s="61"/>
      <c r="EC23" s="61"/>
      <c r="ED23" s="61"/>
      <c r="EE23" s="61"/>
      <c r="EF23" s="61"/>
      <c r="EG23" s="61"/>
      <c r="EH23" s="61"/>
      <c r="EI23" s="61"/>
      <c r="EJ23" s="61"/>
      <c r="EK23" s="61"/>
      <c r="EL23" s="61"/>
      <c r="EM23" s="61"/>
      <c r="EN23" s="61"/>
      <c r="EO23" s="61"/>
      <c r="EP23" s="61"/>
      <c r="EQ23" s="61"/>
      <c r="ER23" s="61"/>
      <c r="ES23" s="61"/>
      <c r="ET23" s="61"/>
      <c r="EU23" s="61"/>
      <c r="EV23" s="61"/>
      <c r="EW23" s="61"/>
      <c r="EX23" s="61"/>
      <c r="EY23" s="61"/>
      <c r="EZ23" s="61"/>
      <c r="FA23" s="61"/>
      <c r="FB23" s="61"/>
      <c r="FC23" s="61"/>
    </row>
    <row r="24" spans="1:159" s="64" customFormat="1" ht="20.100000000000001" customHeight="1">
      <c r="A24" s="159" t="s">
        <v>489</v>
      </c>
      <c r="B24" s="59">
        <v>0</v>
      </c>
      <c r="C24" s="60">
        <v>0</v>
      </c>
      <c r="D24" s="59">
        <v>0</v>
      </c>
      <c r="E24" s="59">
        <v>0</v>
      </c>
      <c r="F24" s="59">
        <v>0</v>
      </c>
      <c r="G24" s="60">
        <v>0</v>
      </c>
      <c r="H24" s="59">
        <v>11</v>
      </c>
      <c r="I24" s="60">
        <v>203.25</v>
      </c>
      <c r="J24" s="59">
        <v>91</v>
      </c>
      <c r="K24" s="59">
        <v>21</v>
      </c>
      <c r="L24" s="59">
        <v>112</v>
      </c>
      <c r="M24" s="60">
        <v>2729.34</v>
      </c>
      <c r="N24" s="63">
        <v>11</v>
      </c>
      <c r="O24" s="60">
        <v>203.25</v>
      </c>
      <c r="P24" s="63">
        <v>91</v>
      </c>
      <c r="Q24" s="63">
        <v>21</v>
      </c>
      <c r="R24" s="63">
        <v>112</v>
      </c>
      <c r="S24" s="60">
        <v>2729.34</v>
      </c>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61"/>
      <c r="BJ24" s="61"/>
      <c r="BK24" s="61"/>
      <c r="BL24" s="61"/>
      <c r="BM24" s="61"/>
      <c r="BN24" s="61"/>
      <c r="BO24" s="61"/>
      <c r="BP24" s="61"/>
      <c r="BQ24" s="61"/>
      <c r="BR24" s="61"/>
      <c r="BS24" s="61"/>
      <c r="BT24" s="61"/>
      <c r="BU24" s="61"/>
      <c r="BV24" s="61"/>
      <c r="BW24" s="61"/>
      <c r="BX24" s="61"/>
      <c r="BY24" s="61"/>
      <c r="BZ24" s="61"/>
      <c r="CA24" s="61"/>
      <c r="CB24" s="61"/>
      <c r="CC24" s="61"/>
      <c r="CD24" s="61"/>
      <c r="CE24" s="61"/>
      <c r="CF24" s="61"/>
      <c r="CG24" s="61"/>
      <c r="CH24" s="61"/>
      <c r="CI24" s="61"/>
      <c r="CJ24" s="61"/>
      <c r="CK24" s="61"/>
      <c r="CL24" s="61"/>
      <c r="CM24" s="61"/>
      <c r="CN24" s="61"/>
      <c r="CO24" s="61"/>
      <c r="CP24" s="61"/>
      <c r="CQ24" s="61"/>
      <c r="CR24" s="61"/>
      <c r="CS24" s="61"/>
      <c r="CT24" s="61"/>
      <c r="CU24" s="61"/>
      <c r="CV24" s="61"/>
      <c r="CW24" s="61"/>
      <c r="CX24" s="61"/>
      <c r="CY24" s="61"/>
      <c r="CZ24" s="61"/>
      <c r="DA24" s="61"/>
      <c r="DB24" s="61"/>
      <c r="DC24" s="61"/>
      <c r="DD24" s="61"/>
      <c r="DE24" s="61"/>
      <c r="DF24" s="61"/>
      <c r="DG24" s="61"/>
      <c r="DH24" s="61"/>
      <c r="DI24" s="61"/>
      <c r="DJ24" s="61"/>
      <c r="DK24" s="61"/>
      <c r="DL24" s="61"/>
      <c r="DM24" s="61"/>
      <c r="DN24" s="61"/>
      <c r="DO24" s="61"/>
      <c r="DP24" s="61"/>
      <c r="DQ24" s="61"/>
      <c r="DR24" s="61"/>
      <c r="DS24" s="61"/>
      <c r="DT24" s="61"/>
      <c r="DU24" s="61"/>
      <c r="DV24" s="61"/>
      <c r="DW24" s="61"/>
      <c r="DX24" s="61"/>
      <c r="DY24" s="61"/>
      <c r="DZ24" s="61"/>
      <c r="EA24" s="61"/>
      <c r="EB24" s="61"/>
      <c r="EC24" s="61"/>
      <c r="ED24" s="61"/>
      <c r="EE24" s="61"/>
      <c r="EF24" s="61"/>
      <c r="EG24" s="61"/>
      <c r="EH24" s="61"/>
      <c r="EI24" s="61"/>
      <c r="EJ24" s="61"/>
      <c r="EK24" s="61"/>
      <c r="EL24" s="61"/>
      <c r="EM24" s="61"/>
      <c r="EN24" s="61"/>
      <c r="EO24" s="61"/>
      <c r="EP24" s="61"/>
      <c r="EQ24" s="61"/>
      <c r="ER24" s="61"/>
      <c r="ES24" s="61"/>
      <c r="ET24" s="61"/>
      <c r="EU24" s="61"/>
      <c r="EV24" s="61"/>
      <c r="EW24" s="61"/>
      <c r="EX24" s="61"/>
      <c r="EY24" s="61"/>
      <c r="EZ24" s="61"/>
      <c r="FA24" s="61"/>
      <c r="FB24" s="61"/>
      <c r="FC24" s="61"/>
    </row>
    <row r="25" spans="1:159" s="62" customFormat="1" ht="20.100000000000001" customHeight="1">
      <c r="A25" s="206" t="s">
        <v>21</v>
      </c>
      <c r="B25" s="481">
        <v>1</v>
      </c>
      <c r="C25" s="482">
        <v>3</v>
      </c>
      <c r="D25" s="481">
        <v>6</v>
      </c>
      <c r="E25" s="481">
        <v>10</v>
      </c>
      <c r="F25" s="481">
        <v>16</v>
      </c>
      <c r="G25" s="482">
        <v>54.55</v>
      </c>
      <c r="H25" s="481">
        <v>39</v>
      </c>
      <c r="I25" s="482">
        <v>2411.025169</v>
      </c>
      <c r="J25" s="481">
        <v>317</v>
      </c>
      <c r="K25" s="481">
        <v>122</v>
      </c>
      <c r="L25" s="481">
        <v>439</v>
      </c>
      <c r="M25" s="482">
        <v>78837.031100000007</v>
      </c>
      <c r="N25" s="207">
        <v>40</v>
      </c>
      <c r="O25" s="136">
        <v>2414.025169</v>
      </c>
      <c r="P25" s="207">
        <v>323</v>
      </c>
      <c r="Q25" s="207">
        <v>132</v>
      </c>
      <c r="R25" s="207">
        <v>455</v>
      </c>
      <c r="S25" s="136">
        <v>78891.58110000001</v>
      </c>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c r="CT25" s="61"/>
      <c r="CU25" s="61"/>
      <c r="CV25" s="61"/>
      <c r="CW25" s="61"/>
      <c r="CX25" s="61"/>
      <c r="CY25" s="61"/>
      <c r="CZ25" s="61"/>
      <c r="DA25" s="61"/>
      <c r="DB25" s="61"/>
      <c r="DC25" s="61"/>
      <c r="DD25" s="61"/>
      <c r="DE25" s="61"/>
      <c r="DF25" s="61"/>
      <c r="DG25" s="61"/>
      <c r="DH25" s="61"/>
      <c r="DI25" s="61"/>
      <c r="DJ25" s="61"/>
      <c r="DK25" s="61"/>
      <c r="DL25" s="61"/>
      <c r="DM25" s="61"/>
      <c r="DN25" s="61"/>
      <c r="DO25" s="61"/>
      <c r="DP25" s="61"/>
      <c r="DQ25" s="61"/>
      <c r="DR25" s="61"/>
      <c r="DS25" s="61"/>
      <c r="DT25" s="61"/>
      <c r="DU25" s="61"/>
      <c r="DV25" s="61"/>
      <c r="DW25" s="61"/>
      <c r="DX25" s="61"/>
      <c r="DY25" s="61"/>
      <c r="DZ25" s="61"/>
      <c r="EA25" s="61"/>
      <c r="EB25" s="61"/>
      <c r="EC25" s="61"/>
      <c r="ED25" s="61"/>
      <c r="EE25" s="61"/>
      <c r="EF25" s="61"/>
      <c r="EG25" s="61"/>
      <c r="EH25" s="61"/>
      <c r="EI25" s="61"/>
      <c r="EJ25" s="61"/>
      <c r="EK25" s="61"/>
      <c r="EL25" s="61"/>
      <c r="EM25" s="61"/>
      <c r="EN25" s="61"/>
      <c r="EO25" s="61"/>
      <c r="EP25" s="61"/>
      <c r="EQ25" s="61"/>
      <c r="ER25" s="61"/>
      <c r="ES25" s="61"/>
      <c r="ET25" s="61"/>
      <c r="EU25" s="61"/>
      <c r="EV25" s="61"/>
      <c r="EW25" s="61"/>
      <c r="EX25" s="61"/>
      <c r="EY25" s="61"/>
      <c r="EZ25" s="61"/>
      <c r="FA25" s="61"/>
      <c r="FB25" s="61"/>
      <c r="FC25" s="61"/>
    </row>
    <row r="26" spans="1:159" s="62" customFormat="1" ht="20.100000000000001" customHeight="1">
      <c r="A26" s="75" t="s">
        <v>71</v>
      </c>
      <c r="B26" s="59">
        <v>0</v>
      </c>
      <c r="C26" s="60">
        <v>0</v>
      </c>
      <c r="D26" s="59">
        <v>0</v>
      </c>
      <c r="E26" s="59">
        <v>0</v>
      </c>
      <c r="F26" s="59">
        <v>0</v>
      </c>
      <c r="G26" s="60">
        <v>0</v>
      </c>
      <c r="H26" s="59">
        <v>29</v>
      </c>
      <c r="I26" s="60">
        <v>2089.9500000000003</v>
      </c>
      <c r="J26" s="59">
        <v>389</v>
      </c>
      <c r="K26" s="59">
        <v>93</v>
      </c>
      <c r="L26" s="59">
        <v>482</v>
      </c>
      <c r="M26" s="60">
        <v>91877.45</v>
      </c>
      <c r="N26" s="59">
        <v>29</v>
      </c>
      <c r="O26" s="60">
        <v>2089.9500000000003</v>
      </c>
      <c r="P26" s="59">
        <v>389</v>
      </c>
      <c r="Q26" s="59">
        <v>93</v>
      </c>
      <c r="R26" s="59">
        <v>482</v>
      </c>
      <c r="S26" s="60">
        <v>91877.45</v>
      </c>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c r="CJ26" s="61"/>
      <c r="CK26" s="61"/>
      <c r="CL26" s="61"/>
      <c r="CM26" s="61"/>
      <c r="CN26" s="61"/>
      <c r="CO26" s="61"/>
      <c r="CP26" s="61"/>
      <c r="CQ26" s="61"/>
      <c r="CR26" s="61"/>
      <c r="CS26" s="61"/>
      <c r="CT26" s="61"/>
      <c r="CU26" s="61"/>
      <c r="CV26" s="61"/>
      <c r="CW26" s="61"/>
      <c r="CX26" s="61"/>
      <c r="CY26" s="61"/>
      <c r="CZ26" s="61"/>
      <c r="DA26" s="61"/>
      <c r="DB26" s="61"/>
      <c r="DC26" s="61"/>
      <c r="DD26" s="61"/>
      <c r="DE26" s="61"/>
      <c r="DF26" s="61"/>
      <c r="DG26" s="61"/>
      <c r="DH26" s="61"/>
      <c r="DI26" s="61"/>
      <c r="DJ26" s="61"/>
      <c r="DK26" s="61"/>
      <c r="DL26" s="61"/>
      <c r="DM26" s="61"/>
      <c r="DN26" s="61"/>
      <c r="DO26" s="61"/>
      <c r="DP26" s="61"/>
      <c r="DQ26" s="61"/>
      <c r="DR26" s="61"/>
      <c r="DS26" s="61"/>
      <c r="DT26" s="61"/>
      <c r="DU26" s="61"/>
      <c r="DV26" s="61"/>
      <c r="DW26" s="61"/>
      <c r="DX26" s="61"/>
      <c r="DY26" s="61"/>
      <c r="DZ26" s="61"/>
      <c r="EA26" s="61"/>
      <c r="EB26" s="61"/>
      <c r="EC26" s="61"/>
      <c r="ED26" s="61"/>
      <c r="EE26" s="61"/>
      <c r="EF26" s="61"/>
      <c r="EG26" s="61"/>
      <c r="EH26" s="61"/>
      <c r="EI26" s="61"/>
      <c r="EJ26" s="61"/>
      <c r="EK26" s="61"/>
      <c r="EL26" s="61"/>
      <c r="EM26" s="61"/>
      <c r="EN26" s="61"/>
      <c r="EO26" s="61"/>
      <c r="EP26" s="61"/>
      <c r="EQ26" s="61"/>
      <c r="ER26" s="61"/>
      <c r="ES26" s="61"/>
      <c r="ET26" s="61"/>
      <c r="EU26" s="61"/>
      <c r="EV26" s="61"/>
      <c r="EW26" s="61"/>
      <c r="EX26" s="61"/>
      <c r="EY26" s="61"/>
      <c r="EZ26" s="61"/>
      <c r="FA26" s="61"/>
      <c r="FB26" s="61"/>
      <c r="FC26" s="61"/>
    </row>
    <row r="27" spans="1:159" s="64" customFormat="1" ht="20.100000000000001" customHeight="1">
      <c r="A27" s="159" t="s">
        <v>493</v>
      </c>
      <c r="B27" s="59">
        <v>1</v>
      </c>
      <c r="C27" s="60">
        <v>8</v>
      </c>
      <c r="D27" s="59">
        <v>5</v>
      </c>
      <c r="E27" s="59">
        <v>0</v>
      </c>
      <c r="F27" s="59">
        <v>5</v>
      </c>
      <c r="G27" s="60">
        <v>69.599999999999994</v>
      </c>
      <c r="H27" s="59">
        <v>9</v>
      </c>
      <c r="I27" s="60">
        <v>575.89428399999997</v>
      </c>
      <c r="J27" s="59">
        <v>148</v>
      </c>
      <c r="K27" s="59">
        <v>109</v>
      </c>
      <c r="L27" s="59">
        <v>257</v>
      </c>
      <c r="M27" s="60">
        <v>6799.22505</v>
      </c>
      <c r="N27" s="63">
        <v>10</v>
      </c>
      <c r="O27" s="60">
        <v>583.89428399999997</v>
      </c>
      <c r="P27" s="63">
        <v>153</v>
      </c>
      <c r="Q27" s="63">
        <v>109</v>
      </c>
      <c r="R27" s="63">
        <v>262</v>
      </c>
      <c r="S27" s="60">
        <v>6868.8250500000004</v>
      </c>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61"/>
      <c r="BX27" s="61"/>
      <c r="BY27" s="61"/>
      <c r="BZ27" s="61"/>
      <c r="CA27" s="61"/>
      <c r="CB27" s="61"/>
      <c r="CC27" s="61"/>
      <c r="CD27" s="61"/>
      <c r="CE27" s="61"/>
      <c r="CF27" s="61"/>
      <c r="CG27" s="61"/>
      <c r="CH27" s="61"/>
      <c r="CI27" s="61"/>
      <c r="CJ27" s="61"/>
      <c r="CK27" s="61"/>
      <c r="CL27" s="61"/>
      <c r="CM27" s="61"/>
      <c r="CN27" s="61"/>
      <c r="CO27" s="61"/>
      <c r="CP27" s="61"/>
      <c r="CQ27" s="61"/>
      <c r="CR27" s="61"/>
      <c r="CS27" s="61"/>
      <c r="CT27" s="61"/>
      <c r="CU27" s="61"/>
      <c r="CV27" s="61"/>
      <c r="CW27" s="61"/>
      <c r="CX27" s="61"/>
      <c r="CY27" s="61"/>
      <c r="CZ27" s="61"/>
      <c r="DA27" s="61"/>
      <c r="DB27" s="61"/>
      <c r="DC27" s="61"/>
      <c r="DD27" s="61"/>
      <c r="DE27" s="61"/>
      <c r="DF27" s="61"/>
      <c r="DG27" s="61"/>
      <c r="DH27" s="61"/>
      <c r="DI27" s="61"/>
      <c r="DJ27" s="61"/>
      <c r="DK27" s="61"/>
      <c r="DL27" s="61"/>
      <c r="DM27" s="61"/>
      <c r="DN27" s="61"/>
      <c r="DO27" s="61"/>
      <c r="DP27" s="61"/>
      <c r="DQ27" s="61"/>
      <c r="DR27" s="61"/>
      <c r="DS27" s="61"/>
      <c r="DT27" s="61"/>
      <c r="DU27" s="61"/>
      <c r="DV27" s="61"/>
      <c r="DW27" s="61"/>
      <c r="DX27" s="61"/>
      <c r="DY27" s="61"/>
      <c r="DZ27" s="61"/>
      <c r="EA27" s="61"/>
      <c r="EB27" s="61"/>
      <c r="EC27" s="61"/>
      <c r="ED27" s="61"/>
      <c r="EE27" s="61"/>
      <c r="EF27" s="61"/>
      <c r="EG27" s="61"/>
      <c r="EH27" s="61"/>
      <c r="EI27" s="61"/>
      <c r="EJ27" s="61"/>
      <c r="EK27" s="61"/>
      <c r="EL27" s="61"/>
      <c r="EM27" s="61"/>
      <c r="EN27" s="61"/>
      <c r="EO27" s="61"/>
      <c r="EP27" s="61"/>
      <c r="EQ27" s="61"/>
      <c r="ER27" s="61"/>
      <c r="ES27" s="61"/>
      <c r="ET27" s="61"/>
      <c r="EU27" s="61"/>
      <c r="EV27" s="61"/>
      <c r="EW27" s="61"/>
      <c r="EX27" s="61"/>
      <c r="EY27" s="61"/>
      <c r="EZ27" s="61"/>
      <c r="FA27" s="61"/>
      <c r="FB27" s="61"/>
      <c r="FC27" s="61"/>
    </row>
    <row r="28" spans="1:159" s="62" customFormat="1" ht="20.100000000000001" customHeight="1">
      <c r="A28" s="158" t="s">
        <v>14</v>
      </c>
      <c r="B28" s="59">
        <v>0</v>
      </c>
      <c r="C28" s="60">
        <v>0</v>
      </c>
      <c r="D28" s="59">
        <v>0</v>
      </c>
      <c r="E28" s="59">
        <v>0</v>
      </c>
      <c r="F28" s="59">
        <v>0</v>
      </c>
      <c r="G28" s="60">
        <v>0</v>
      </c>
      <c r="H28" s="59">
        <v>31</v>
      </c>
      <c r="I28" s="60">
        <v>2283.0191220000002</v>
      </c>
      <c r="J28" s="59">
        <v>469</v>
      </c>
      <c r="K28" s="59">
        <v>312</v>
      </c>
      <c r="L28" s="59">
        <v>781</v>
      </c>
      <c r="M28" s="60">
        <v>18309.689999999999</v>
      </c>
      <c r="N28" s="63">
        <v>31</v>
      </c>
      <c r="O28" s="60">
        <v>2283.0191219999997</v>
      </c>
      <c r="P28" s="63">
        <v>469</v>
      </c>
      <c r="Q28" s="63">
        <v>312</v>
      </c>
      <c r="R28" s="63">
        <v>781</v>
      </c>
      <c r="S28" s="60">
        <v>18309.690000000006</v>
      </c>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c r="BM28" s="61"/>
      <c r="BN28" s="61"/>
      <c r="BO28" s="61"/>
      <c r="BP28" s="61"/>
      <c r="BQ28" s="61"/>
      <c r="BR28" s="61"/>
      <c r="BS28" s="61"/>
      <c r="BT28" s="61"/>
      <c r="BU28" s="61"/>
      <c r="BV28" s="61"/>
      <c r="BW28" s="61"/>
      <c r="BX28" s="61"/>
      <c r="BY28" s="61"/>
      <c r="BZ28" s="61"/>
      <c r="CA28" s="61"/>
      <c r="CB28" s="61"/>
      <c r="CC28" s="61"/>
      <c r="CD28" s="61"/>
      <c r="CE28" s="61"/>
      <c r="CF28" s="61"/>
      <c r="CG28" s="61"/>
      <c r="CH28" s="61"/>
      <c r="CI28" s="61"/>
      <c r="CJ28" s="61"/>
      <c r="CK28" s="61"/>
      <c r="CL28" s="61"/>
      <c r="CM28" s="61"/>
      <c r="CN28" s="61"/>
      <c r="CO28" s="61"/>
      <c r="CP28" s="61"/>
      <c r="CQ28" s="61"/>
      <c r="CR28" s="61"/>
      <c r="CS28" s="61"/>
      <c r="CT28" s="61"/>
      <c r="CU28" s="61"/>
      <c r="CV28" s="61"/>
      <c r="CW28" s="61"/>
      <c r="CX28" s="61"/>
      <c r="CY28" s="61"/>
      <c r="CZ28" s="61"/>
      <c r="DA28" s="61"/>
      <c r="DB28" s="61"/>
      <c r="DC28" s="61"/>
      <c r="DD28" s="61"/>
      <c r="DE28" s="61"/>
      <c r="DF28" s="61"/>
      <c r="DG28" s="61"/>
      <c r="DH28" s="61"/>
      <c r="DI28" s="61"/>
      <c r="DJ28" s="61"/>
      <c r="DK28" s="61"/>
      <c r="DL28" s="61"/>
      <c r="DM28" s="61"/>
      <c r="DN28" s="61"/>
      <c r="DO28" s="61"/>
      <c r="DP28" s="61"/>
      <c r="DQ28" s="61"/>
      <c r="DR28" s="61"/>
      <c r="DS28" s="61"/>
      <c r="DT28" s="61"/>
      <c r="DU28" s="61"/>
      <c r="DV28" s="61"/>
      <c r="DW28" s="61"/>
      <c r="DX28" s="61"/>
      <c r="DY28" s="61"/>
      <c r="DZ28" s="61"/>
      <c r="EA28" s="61"/>
      <c r="EB28" s="61"/>
      <c r="EC28" s="61"/>
      <c r="ED28" s="61"/>
      <c r="EE28" s="61"/>
      <c r="EF28" s="61"/>
      <c r="EG28" s="61"/>
      <c r="EH28" s="61"/>
      <c r="EI28" s="61"/>
      <c r="EJ28" s="61"/>
      <c r="EK28" s="61"/>
      <c r="EL28" s="61"/>
      <c r="EM28" s="61"/>
      <c r="EN28" s="61"/>
      <c r="EO28" s="61"/>
      <c r="EP28" s="61"/>
      <c r="EQ28" s="61"/>
      <c r="ER28" s="61"/>
      <c r="ES28" s="61"/>
      <c r="ET28" s="61"/>
      <c r="EU28" s="61"/>
      <c r="EV28" s="61"/>
      <c r="EW28" s="61"/>
      <c r="EX28" s="61"/>
      <c r="EY28" s="61"/>
      <c r="EZ28" s="61"/>
      <c r="FA28" s="61"/>
      <c r="FB28" s="61"/>
      <c r="FC28" s="61"/>
    </row>
    <row r="29" spans="1:159" s="62" customFormat="1" ht="20.100000000000001" customHeight="1">
      <c r="A29" s="75" t="s">
        <v>498</v>
      </c>
      <c r="B29" s="59">
        <v>0</v>
      </c>
      <c r="C29" s="60">
        <v>0</v>
      </c>
      <c r="D29" s="59">
        <v>0</v>
      </c>
      <c r="E29" s="59">
        <v>0</v>
      </c>
      <c r="F29" s="59">
        <v>0</v>
      </c>
      <c r="G29" s="60">
        <v>0</v>
      </c>
      <c r="H29" s="59">
        <v>3</v>
      </c>
      <c r="I29" s="60">
        <v>39.450000000000003</v>
      </c>
      <c r="J29" s="59">
        <v>6</v>
      </c>
      <c r="K29" s="59">
        <v>0</v>
      </c>
      <c r="L29" s="59">
        <v>6</v>
      </c>
      <c r="M29" s="60">
        <v>638.65</v>
      </c>
      <c r="N29" s="59">
        <v>3</v>
      </c>
      <c r="O29" s="60">
        <v>39.450000000000003</v>
      </c>
      <c r="P29" s="59">
        <v>6</v>
      </c>
      <c r="Q29" s="59">
        <v>0</v>
      </c>
      <c r="R29" s="59">
        <v>6</v>
      </c>
      <c r="S29" s="60">
        <v>638.65</v>
      </c>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61"/>
      <c r="BS29" s="61"/>
      <c r="BT29" s="61"/>
      <c r="BU29" s="61"/>
      <c r="BV29" s="61"/>
      <c r="BW29" s="61"/>
      <c r="BX29" s="61"/>
      <c r="BY29" s="61"/>
      <c r="BZ29" s="61"/>
      <c r="CA29" s="61"/>
      <c r="CB29" s="61"/>
      <c r="CC29" s="61"/>
      <c r="CD29" s="61"/>
      <c r="CE29" s="61"/>
      <c r="CF29" s="61"/>
      <c r="CG29" s="61"/>
      <c r="CH29" s="61"/>
      <c r="CI29" s="61"/>
      <c r="CJ29" s="61"/>
      <c r="CK29" s="61"/>
      <c r="CL29" s="61"/>
      <c r="CM29" s="61"/>
      <c r="CN29" s="61"/>
      <c r="CO29" s="61"/>
      <c r="CP29" s="61"/>
      <c r="CQ29" s="61"/>
      <c r="CR29" s="61"/>
      <c r="CS29" s="61"/>
      <c r="CT29" s="61"/>
      <c r="CU29" s="61"/>
      <c r="CV29" s="61"/>
      <c r="CW29" s="61"/>
      <c r="CX29" s="61"/>
      <c r="CY29" s="61"/>
      <c r="CZ29" s="61"/>
      <c r="DA29" s="61"/>
      <c r="DB29" s="61"/>
      <c r="DC29" s="61"/>
      <c r="DD29" s="61"/>
      <c r="DE29" s="61"/>
      <c r="DF29" s="61"/>
      <c r="DG29" s="61"/>
      <c r="DH29" s="61"/>
      <c r="DI29" s="61"/>
      <c r="DJ29" s="61"/>
      <c r="DK29" s="61"/>
      <c r="DL29" s="61"/>
      <c r="DM29" s="61"/>
      <c r="DN29" s="61"/>
      <c r="DO29" s="61"/>
      <c r="DP29" s="61"/>
      <c r="DQ29" s="61"/>
      <c r="DR29" s="61"/>
      <c r="DS29" s="61"/>
      <c r="DT29" s="61"/>
      <c r="DU29" s="61"/>
      <c r="DV29" s="61"/>
      <c r="DW29" s="61"/>
      <c r="DX29" s="61"/>
      <c r="DY29" s="61"/>
      <c r="DZ29" s="61"/>
      <c r="EA29" s="61"/>
      <c r="EB29" s="61"/>
      <c r="EC29" s="61"/>
      <c r="ED29" s="61"/>
      <c r="EE29" s="61"/>
      <c r="EF29" s="61"/>
      <c r="EG29" s="61"/>
      <c r="EH29" s="61"/>
      <c r="EI29" s="61"/>
      <c r="EJ29" s="61"/>
      <c r="EK29" s="61"/>
      <c r="EL29" s="61"/>
      <c r="EM29" s="61"/>
      <c r="EN29" s="61"/>
      <c r="EO29" s="61"/>
      <c r="EP29" s="61"/>
      <c r="EQ29" s="61"/>
      <c r="ER29" s="61"/>
      <c r="ES29" s="61"/>
      <c r="ET29" s="61"/>
      <c r="EU29" s="61"/>
      <c r="EV29" s="61"/>
      <c r="EW29" s="61"/>
      <c r="EX29" s="61"/>
      <c r="EY29" s="61"/>
      <c r="EZ29" s="61"/>
      <c r="FA29" s="61"/>
      <c r="FB29" s="61"/>
      <c r="FC29" s="61"/>
    </row>
    <row r="30" spans="1:159" s="62" customFormat="1" ht="20.100000000000001" customHeight="1">
      <c r="A30" s="159" t="s">
        <v>431</v>
      </c>
      <c r="B30" s="59">
        <v>0</v>
      </c>
      <c r="C30" s="60">
        <v>0</v>
      </c>
      <c r="D30" s="59">
        <v>0</v>
      </c>
      <c r="E30" s="59">
        <v>0</v>
      </c>
      <c r="F30" s="59">
        <v>0</v>
      </c>
      <c r="G30" s="60">
        <v>0</v>
      </c>
      <c r="H30" s="59">
        <v>5</v>
      </c>
      <c r="I30" s="60">
        <v>237.14530099999996</v>
      </c>
      <c r="J30" s="59">
        <v>19</v>
      </c>
      <c r="K30" s="59">
        <v>16</v>
      </c>
      <c r="L30" s="59">
        <v>35</v>
      </c>
      <c r="M30" s="60">
        <v>5827.5999999999995</v>
      </c>
      <c r="N30" s="63">
        <v>5</v>
      </c>
      <c r="O30" s="60">
        <v>237.14530099999996</v>
      </c>
      <c r="P30" s="63">
        <v>19</v>
      </c>
      <c r="Q30" s="63">
        <v>16</v>
      </c>
      <c r="R30" s="63">
        <v>35</v>
      </c>
      <c r="S30" s="60">
        <v>5827.5999999999995</v>
      </c>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61"/>
      <c r="CT30" s="61"/>
      <c r="CU30" s="61"/>
      <c r="CV30" s="61"/>
      <c r="CW30" s="61"/>
      <c r="CX30" s="61"/>
      <c r="CY30" s="61"/>
      <c r="CZ30" s="61"/>
      <c r="DA30" s="61"/>
      <c r="DB30" s="61"/>
      <c r="DC30" s="61"/>
      <c r="DD30" s="61"/>
      <c r="DE30" s="61"/>
      <c r="DF30" s="61"/>
      <c r="DG30" s="61"/>
      <c r="DH30" s="61"/>
      <c r="DI30" s="61"/>
      <c r="DJ30" s="61"/>
      <c r="DK30" s="61"/>
      <c r="DL30" s="61"/>
      <c r="DM30" s="61"/>
      <c r="DN30" s="61"/>
      <c r="DO30" s="61"/>
      <c r="DP30" s="61"/>
      <c r="DQ30" s="61"/>
      <c r="DR30" s="61"/>
      <c r="DS30" s="61"/>
      <c r="DT30" s="61"/>
      <c r="DU30" s="61"/>
      <c r="DV30" s="61"/>
      <c r="DW30" s="61"/>
      <c r="DX30" s="61"/>
      <c r="DY30" s="61"/>
      <c r="DZ30" s="61"/>
      <c r="EA30" s="61"/>
      <c r="EB30" s="61"/>
      <c r="EC30" s="61"/>
      <c r="ED30" s="61"/>
      <c r="EE30" s="61"/>
      <c r="EF30" s="61"/>
      <c r="EG30" s="61"/>
      <c r="EH30" s="61"/>
      <c r="EI30" s="61"/>
      <c r="EJ30" s="61"/>
      <c r="EK30" s="61"/>
      <c r="EL30" s="61"/>
      <c r="EM30" s="61"/>
      <c r="EN30" s="61"/>
      <c r="EO30" s="61"/>
      <c r="EP30" s="61"/>
      <c r="EQ30" s="61"/>
      <c r="ER30" s="61"/>
      <c r="ES30" s="61"/>
      <c r="ET30" s="61"/>
      <c r="EU30" s="61"/>
      <c r="EV30" s="61"/>
      <c r="EW30" s="61"/>
      <c r="EX30" s="61"/>
      <c r="EY30" s="61"/>
      <c r="EZ30" s="61"/>
      <c r="FA30" s="61"/>
      <c r="FB30" s="61"/>
      <c r="FC30" s="61"/>
    </row>
    <row r="31" spans="1:159" s="62" customFormat="1" ht="20.100000000000001" customHeight="1">
      <c r="A31" s="159" t="s">
        <v>357</v>
      </c>
      <c r="B31" s="59">
        <v>0</v>
      </c>
      <c r="C31" s="60">
        <v>0</v>
      </c>
      <c r="D31" s="59">
        <v>0</v>
      </c>
      <c r="E31" s="59">
        <v>0</v>
      </c>
      <c r="F31" s="59">
        <v>0</v>
      </c>
      <c r="G31" s="60">
        <v>0</v>
      </c>
      <c r="H31" s="59">
        <v>9</v>
      </c>
      <c r="I31" s="60">
        <v>156.24</v>
      </c>
      <c r="J31" s="59">
        <v>139</v>
      </c>
      <c r="K31" s="59">
        <v>50</v>
      </c>
      <c r="L31" s="59">
        <v>189</v>
      </c>
      <c r="M31" s="60">
        <v>6457.380000000001</v>
      </c>
      <c r="N31" s="63">
        <v>9</v>
      </c>
      <c r="O31" s="60">
        <v>156.23999999999998</v>
      </c>
      <c r="P31" s="63">
        <v>139</v>
      </c>
      <c r="Q31" s="63">
        <v>50</v>
      </c>
      <c r="R31" s="63">
        <v>189</v>
      </c>
      <c r="S31" s="60">
        <v>6457.380000000001</v>
      </c>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61"/>
      <c r="CH31" s="61"/>
      <c r="CI31" s="61"/>
      <c r="CJ31" s="61"/>
      <c r="CK31" s="61"/>
      <c r="CL31" s="61"/>
      <c r="CM31" s="61"/>
      <c r="CN31" s="61"/>
      <c r="CO31" s="61"/>
      <c r="CP31" s="61"/>
      <c r="CQ31" s="61"/>
      <c r="CR31" s="61"/>
      <c r="CS31" s="61"/>
      <c r="CT31" s="61"/>
      <c r="CU31" s="61"/>
      <c r="CV31" s="61"/>
      <c r="CW31" s="61"/>
      <c r="CX31" s="61"/>
      <c r="CY31" s="61"/>
      <c r="CZ31" s="61"/>
      <c r="DA31" s="61"/>
      <c r="DB31" s="61"/>
      <c r="DC31" s="61"/>
      <c r="DD31" s="61"/>
      <c r="DE31" s="61"/>
      <c r="DF31" s="61"/>
      <c r="DG31" s="61"/>
      <c r="DH31" s="61"/>
      <c r="DI31" s="61"/>
      <c r="DJ31" s="61"/>
      <c r="DK31" s="61"/>
      <c r="DL31" s="61"/>
      <c r="DM31" s="61"/>
      <c r="DN31" s="61"/>
      <c r="DO31" s="61"/>
      <c r="DP31" s="61"/>
      <c r="DQ31" s="61"/>
      <c r="DR31" s="61"/>
      <c r="DS31" s="61"/>
      <c r="DT31" s="61"/>
      <c r="DU31" s="61"/>
      <c r="DV31" s="61"/>
      <c r="DW31" s="61"/>
      <c r="DX31" s="61"/>
      <c r="DY31" s="61"/>
      <c r="DZ31" s="61"/>
      <c r="EA31" s="61"/>
      <c r="EB31" s="61"/>
      <c r="EC31" s="61"/>
      <c r="ED31" s="61"/>
      <c r="EE31" s="61"/>
      <c r="EF31" s="61"/>
      <c r="EG31" s="61"/>
      <c r="EH31" s="61"/>
      <c r="EI31" s="61"/>
      <c r="EJ31" s="61"/>
      <c r="EK31" s="61"/>
      <c r="EL31" s="61"/>
      <c r="EM31" s="61"/>
      <c r="EN31" s="61"/>
      <c r="EO31" s="61"/>
      <c r="EP31" s="61"/>
      <c r="EQ31" s="61"/>
      <c r="ER31" s="61"/>
      <c r="ES31" s="61"/>
      <c r="ET31" s="61"/>
      <c r="EU31" s="61"/>
      <c r="EV31" s="61"/>
      <c r="EW31" s="61"/>
      <c r="EX31" s="61"/>
      <c r="EY31" s="61"/>
      <c r="EZ31" s="61"/>
      <c r="FA31" s="61"/>
      <c r="FB31" s="61"/>
      <c r="FC31" s="61"/>
    </row>
    <row r="32" spans="1:159" s="62" customFormat="1" ht="20.100000000000001" customHeight="1">
      <c r="A32" s="159" t="s">
        <v>341</v>
      </c>
      <c r="B32" s="59">
        <v>0</v>
      </c>
      <c r="C32" s="60">
        <v>0</v>
      </c>
      <c r="D32" s="59">
        <v>0</v>
      </c>
      <c r="E32" s="59">
        <v>0</v>
      </c>
      <c r="F32" s="59">
        <v>0</v>
      </c>
      <c r="G32" s="60">
        <v>0</v>
      </c>
      <c r="H32" s="59">
        <v>5</v>
      </c>
      <c r="I32" s="60">
        <v>65.349999999999994</v>
      </c>
      <c r="J32" s="59">
        <v>32</v>
      </c>
      <c r="K32" s="59">
        <v>5</v>
      </c>
      <c r="L32" s="59">
        <v>37</v>
      </c>
      <c r="M32" s="60">
        <v>2575.02</v>
      </c>
      <c r="N32" s="63">
        <v>5</v>
      </c>
      <c r="O32" s="60">
        <v>65.349999999999994</v>
      </c>
      <c r="P32" s="63">
        <v>32</v>
      </c>
      <c r="Q32" s="63">
        <v>5</v>
      </c>
      <c r="R32" s="63">
        <v>37</v>
      </c>
      <c r="S32" s="60">
        <v>2575.02</v>
      </c>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61"/>
      <c r="CE32" s="61"/>
      <c r="CF32" s="61"/>
      <c r="CG32" s="61"/>
      <c r="CH32" s="61"/>
      <c r="CI32" s="61"/>
      <c r="CJ32" s="61"/>
      <c r="CK32" s="61"/>
      <c r="CL32" s="61"/>
      <c r="CM32" s="61"/>
      <c r="CN32" s="61"/>
      <c r="CO32" s="61"/>
      <c r="CP32" s="61"/>
      <c r="CQ32" s="61"/>
      <c r="CR32" s="61"/>
      <c r="CS32" s="61"/>
      <c r="CT32" s="61"/>
      <c r="CU32" s="61"/>
      <c r="CV32" s="61"/>
      <c r="CW32" s="61"/>
      <c r="CX32" s="61"/>
      <c r="CY32" s="61"/>
      <c r="CZ32" s="61"/>
      <c r="DA32" s="61"/>
      <c r="DB32" s="61"/>
      <c r="DC32" s="61"/>
      <c r="DD32" s="61"/>
      <c r="DE32" s="61"/>
      <c r="DF32" s="61"/>
      <c r="DG32" s="61"/>
      <c r="DH32" s="61"/>
      <c r="DI32" s="61"/>
      <c r="DJ32" s="61"/>
      <c r="DK32" s="61"/>
      <c r="DL32" s="61"/>
      <c r="DM32" s="61"/>
      <c r="DN32" s="61"/>
      <c r="DO32" s="61"/>
      <c r="DP32" s="61"/>
      <c r="DQ32" s="61"/>
      <c r="DR32" s="61"/>
      <c r="DS32" s="61"/>
      <c r="DT32" s="61"/>
      <c r="DU32" s="61"/>
      <c r="DV32" s="61"/>
      <c r="DW32" s="61"/>
      <c r="DX32" s="61"/>
      <c r="DY32" s="61"/>
      <c r="DZ32" s="61"/>
      <c r="EA32" s="61"/>
      <c r="EB32" s="61"/>
      <c r="EC32" s="61"/>
      <c r="ED32" s="61"/>
      <c r="EE32" s="61"/>
      <c r="EF32" s="61"/>
      <c r="EG32" s="61"/>
      <c r="EH32" s="61"/>
      <c r="EI32" s="61"/>
      <c r="EJ32" s="61"/>
      <c r="EK32" s="61"/>
      <c r="EL32" s="61"/>
      <c r="EM32" s="61"/>
      <c r="EN32" s="61"/>
      <c r="EO32" s="61"/>
      <c r="EP32" s="61"/>
      <c r="EQ32" s="61"/>
      <c r="ER32" s="61"/>
      <c r="ES32" s="61"/>
      <c r="ET32" s="61"/>
      <c r="EU32" s="61"/>
      <c r="EV32" s="61"/>
      <c r="EW32" s="61"/>
      <c r="EX32" s="61"/>
      <c r="EY32" s="61"/>
      <c r="EZ32" s="61"/>
      <c r="FA32" s="61"/>
      <c r="FB32" s="61"/>
      <c r="FC32" s="61"/>
    </row>
    <row r="33" spans="1:159" s="62" customFormat="1" ht="20.100000000000001" customHeight="1">
      <c r="A33" s="159" t="s">
        <v>8</v>
      </c>
      <c r="B33" s="59">
        <v>15</v>
      </c>
      <c r="C33" s="60">
        <v>567.94000000000005</v>
      </c>
      <c r="D33" s="59">
        <v>158</v>
      </c>
      <c r="E33" s="59">
        <v>67</v>
      </c>
      <c r="F33" s="59">
        <v>225</v>
      </c>
      <c r="G33" s="60">
        <v>1007.81</v>
      </c>
      <c r="H33" s="59">
        <v>129</v>
      </c>
      <c r="I33" s="60">
        <v>13941.70566</v>
      </c>
      <c r="J33" s="59">
        <v>2212</v>
      </c>
      <c r="K33" s="59">
        <v>2143</v>
      </c>
      <c r="L33" s="59">
        <v>4355</v>
      </c>
      <c r="M33" s="60">
        <v>123337.98249999998</v>
      </c>
      <c r="N33" s="63">
        <v>144</v>
      </c>
      <c r="O33" s="60">
        <v>14509.645659999998</v>
      </c>
      <c r="P33" s="63">
        <v>2370</v>
      </c>
      <c r="Q33" s="63">
        <v>2210</v>
      </c>
      <c r="R33" s="63">
        <v>4580</v>
      </c>
      <c r="S33" s="60">
        <v>124345.79249999994</v>
      </c>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61"/>
      <c r="CH33" s="61"/>
      <c r="CI33" s="61"/>
      <c r="CJ33" s="61"/>
      <c r="CK33" s="61"/>
      <c r="CL33" s="61"/>
      <c r="CM33" s="61"/>
      <c r="CN33" s="61"/>
      <c r="CO33" s="61"/>
      <c r="CP33" s="61"/>
      <c r="CQ33" s="61"/>
      <c r="CR33" s="61"/>
      <c r="CS33" s="61"/>
      <c r="CT33" s="61"/>
      <c r="CU33" s="61"/>
      <c r="CV33" s="61"/>
      <c r="CW33" s="61"/>
      <c r="CX33" s="61"/>
      <c r="CY33" s="61"/>
      <c r="CZ33" s="61"/>
      <c r="DA33" s="61"/>
      <c r="DB33" s="61"/>
      <c r="DC33" s="61"/>
      <c r="DD33" s="61"/>
      <c r="DE33" s="61"/>
      <c r="DF33" s="61"/>
      <c r="DG33" s="61"/>
      <c r="DH33" s="61"/>
      <c r="DI33" s="61"/>
      <c r="DJ33" s="61"/>
      <c r="DK33" s="61"/>
      <c r="DL33" s="61"/>
      <c r="DM33" s="61"/>
      <c r="DN33" s="61"/>
      <c r="DO33" s="61"/>
      <c r="DP33" s="61"/>
      <c r="DQ33" s="61"/>
      <c r="DR33" s="61"/>
      <c r="DS33" s="61"/>
      <c r="DT33" s="61"/>
      <c r="DU33" s="61"/>
      <c r="DV33" s="61"/>
      <c r="DW33" s="61"/>
      <c r="DX33" s="61"/>
      <c r="DY33" s="61"/>
      <c r="DZ33" s="61"/>
      <c r="EA33" s="61"/>
      <c r="EB33" s="61"/>
      <c r="EC33" s="61"/>
      <c r="ED33" s="61"/>
      <c r="EE33" s="61"/>
      <c r="EF33" s="61"/>
      <c r="EG33" s="61"/>
      <c r="EH33" s="61"/>
      <c r="EI33" s="61"/>
      <c r="EJ33" s="61"/>
      <c r="EK33" s="61"/>
      <c r="EL33" s="61"/>
      <c r="EM33" s="61"/>
      <c r="EN33" s="61"/>
      <c r="EO33" s="61"/>
      <c r="EP33" s="61"/>
      <c r="EQ33" s="61"/>
      <c r="ER33" s="61"/>
      <c r="ES33" s="61"/>
      <c r="ET33" s="61"/>
      <c r="EU33" s="61"/>
      <c r="EV33" s="61"/>
      <c r="EW33" s="61"/>
      <c r="EX33" s="61"/>
      <c r="EY33" s="61"/>
      <c r="EZ33" s="61"/>
      <c r="FA33" s="61"/>
      <c r="FB33" s="61"/>
      <c r="FC33" s="61"/>
    </row>
    <row r="34" spans="1:159" s="62" customFormat="1" ht="20.100000000000001" customHeight="1">
      <c r="A34" s="159" t="s">
        <v>485</v>
      </c>
      <c r="B34" s="59">
        <v>2</v>
      </c>
      <c r="C34" s="60">
        <v>23.5</v>
      </c>
      <c r="D34" s="59">
        <v>7</v>
      </c>
      <c r="E34" s="59">
        <v>2</v>
      </c>
      <c r="F34" s="59">
        <v>9</v>
      </c>
      <c r="G34" s="60">
        <v>139.1</v>
      </c>
      <c r="H34" s="59">
        <v>3</v>
      </c>
      <c r="I34" s="60">
        <v>37.700000000000003</v>
      </c>
      <c r="J34" s="59">
        <v>15</v>
      </c>
      <c r="K34" s="59">
        <v>8</v>
      </c>
      <c r="L34" s="59">
        <v>23</v>
      </c>
      <c r="M34" s="60">
        <v>754.7</v>
      </c>
      <c r="N34" s="63">
        <v>5</v>
      </c>
      <c r="O34" s="60">
        <v>61.2</v>
      </c>
      <c r="P34" s="63">
        <v>22</v>
      </c>
      <c r="Q34" s="63">
        <v>10</v>
      </c>
      <c r="R34" s="63">
        <v>32</v>
      </c>
      <c r="S34" s="60">
        <v>893.8</v>
      </c>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c r="DA34" s="61"/>
      <c r="DB34" s="61"/>
      <c r="DC34" s="61"/>
      <c r="DD34" s="61"/>
      <c r="DE34" s="61"/>
      <c r="DF34" s="61"/>
      <c r="DG34" s="61"/>
      <c r="DH34" s="61"/>
      <c r="DI34" s="61"/>
      <c r="DJ34" s="61"/>
      <c r="DK34" s="61"/>
      <c r="DL34" s="61"/>
      <c r="DM34" s="61"/>
      <c r="DN34" s="61"/>
      <c r="DO34" s="61"/>
      <c r="DP34" s="61"/>
      <c r="DQ34" s="61"/>
      <c r="DR34" s="61"/>
      <c r="DS34" s="61"/>
      <c r="DT34" s="61"/>
      <c r="DU34" s="61"/>
      <c r="DV34" s="61"/>
      <c r="DW34" s="61"/>
      <c r="DX34" s="61"/>
      <c r="DY34" s="61"/>
      <c r="DZ34" s="61"/>
      <c r="EA34" s="61"/>
      <c r="EB34" s="61"/>
      <c r="EC34" s="61"/>
      <c r="ED34" s="61"/>
      <c r="EE34" s="61"/>
      <c r="EF34" s="61"/>
      <c r="EG34" s="61"/>
      <c r="EH34" s="61"/>
      <c r="EI34" s="61"/>
      <c r="EJ34" s="61"/>
      <c r="EK34" s="61"/>
      <c r="EL34" s="61"/>
      <c r="EM34" s="61"/>
      <c r="EN34" s="61"/>
      <c r="EO34" s="61"/>
      <c r="EP34" s="61"/>
      <c r="EQ34" s="61"/>
      <c r="ER34" s="61"/>
      <c r="ES34" s="61"/>
      <c r="ET34" s="61"/>
      <c r="EU34" s="61"/>
      <c r="EV34" s="61"/>
      <c r="EW34" s="61"/>
      <c r="EX34" s="61"/>
      <c r="EY34" s="61"/>
      <c r="EZ34" s="61"/>
      <c r="FA34" s="61"/>
      <c r="FB34" s="61"/>
      <c r="FC34" s="61"/>
    </row>
    <row r="35" spans="1:159" s="62" customFormat="1" ht="20.100000000000001" customHeight="1">
      <c r="A35" s="159" t="s">
        <v>4</v>
      </c>
      <c r="B35" s="59">
        <v>4</v>
      </c>
      <c r="C35" s="60">
        <v>75.7</v>
      </c>
      <c r="D35" s="59">
        <v>17</v>
      </c>
      <c r="E35" s="59">
        <v>24</v>
      </c>
      <c r="F35" s="59">
        <v>41</v>
      </c>
      <c r="G35" s="60">
        <v>285.5</v>
      </c>
      <c r="H35" s="59">
        <v>39</v>
      </c>
      <c r="I35" s="60">
        <v>12512.709614000001</v>
      </c>
      <c r="J35" s="59">
        <v>1458</v>
      </c>
      <c r="K35" s="59">
        <v>728</v>
      </c>
      <c r="L35" s="59">
        <v>2186</v>
      </c>
      <c r="M35" s="60">
        <v>144830.25</v>
      </c>
      <c r="N35" s="63">
        <v>43</v>
      </c>
      <c r="O35" s="60">
        <v>12588.409614000002</v>
      </c>
      <c r="P35" s="63">
        <v>1475</v>
      </c>
      <c r="Q35" s="63">
        <v>752</v>
      </c>
      <c r="R35" s="63">
        <v>2227</v>
      </c>
      <c r="S35" s="60">
        <v>145115.75</v>
      </c>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c r="BN35" s="61"/>
      <c r="BO35" s="61"/>
      <c r="BP35" s="61"/>
      <c r="BQ35" s="61"/>
      <c r="BR35" s="61"/>
      <c r="BS35" s="61"/>
      <c r="BT35" s="61"/>
      <c r="BU35" s="61"/>
      <c r="BV35" s="61"/>
      <c r="BW35" s="61"/>
      <c r="BX35" s="61"/>
      <c r="BY35" s="61"/>
      <c r="BZ35" s="61"/>
      <c r="CA35" s="61"/>
      <c r="CB35" s="61"/>
      <c r="CC35" s="61"/>
      <c r="CD35" s="61"/>
      <c r="CE35" s="61"/>
      <c r="CF35" s="61"/>
      <c r="CG35" s="61"/>
      <c r="CH35" s="61"/>
      <c r="CI35" s="61"/>
      <c r="CJ35" s="61"/>
      <c r="CK35" s="61"/>
      <c r="CL35" s="61"/>
      <c r="CM35" s="61"/>
      <c r="CN35" s="61"/>
      <c r="CO35" s="61"/>
      <c r="CP35" s="61"/>
      <c r="CQ35" s="61"/>
      <c r="CR35" s="61"/>
      <c r="CS35" s="61"/>
      <c r="CT35" s="61"/>
      <c r="CU35" s="61"/>
      <c r="CV35" s="61"/>
      <c r="CW35" s="61"/>
      <c r="CX35" s="61"/>
      <c r="CY35" s="61"/>
      <c r="CZ35" s="61"/>
      <c r="DA35" s="61"/>
      <c r="DB35" s="61"/>
      <c r="DC35" s="61"/>
      <c r="DD35" s="61"/>
      <c r="DE35" s="61"/>
      <c r="DF35" s="61"/>
      <c r="DG35" s="61"/>
      <c r="DH35" s="61"/>
      <c r="DI35" s="61"/>
      <c r="DJ35" s="61"/>
      <c r="DK35" s="61"/>
      <c r="DL35" s="61"/>
      <c r="DM35" s="61"/>
      <c r="DN35" s="61"/>
      <c r="DO35" s="61"/>
      <c r="DP35" s="61"/>
      <c r="DQ35" s="61"/>
      <c r="DR35" s="61"/>
      <c r="DS35" s="61"/>
      <c r="DT35" s="61"/>
      <c r="DU35" s="61"/>
      <c r="DV35" s="61"/>
      <c r="DW35" s="61"/>
      <c r="DX35" s="61"/>
      <c r="DY35" s="61"/>
      <c r="DZ35" s="61"/>
      <c r="EA35" s="61"/>
      <c r="EB35" s="61"/>
      <c r="EC35" s="61"/>
      <c r="ED35" s="61"/>
      <c r="EE35" s="61"/>
      <c r="EF35" s="61"/>
      <c r="EG35" s="61"/>
      <c r="EH35" s="61"/>
      <c r="EI35" s="61"/>
      <c r="EJ35" s="61"/>
      <c r="EK35" s="61"/>
      <c r="EL35" s="61"/>
      <c r="EM35" s="61"/>
      <c r="EN35" s="61"/>
      <c r="EO35" s="61"/>
      <c r="EP35" s="61"/>
      <c r="EQ35" s="61"/>
      <c r="ER35" s="61"/>
      <c r="ES35" s="61"/>
      <c r="ET35" s="61"/>
      <c r="EU35" s="61"/>
      <c r="EV35" s="61"/>
      <c r="EW35" s="61"/>
      <c r="EX35" s="61"/>
      <c r="EY35" s="61"/>
      <c r="EZ35" s="61"/>
      <c r="FA35" s="61"/>
      <c r="FB35" s="61"/>
      <c r="FC35" s="61"/>
    </row>
    <row r="36" spans="1:159" s="62" customFormat="1" ht="20.100000000000001" customHeight="1">
      <c r="A36" s="75" t="s">
        <v>350</v>
      </c>
      <c r="B36" s="59">
        <v>0</v>
      </c>
      <c r="C36" s="60">
        <v>0</v>
      </c>
      <c r="D36" s="59">
        <v>0</v>
      </c>
      <c r="E36" s="59">
        <v>0</v>
      </c>
      <c r="F36" s="59">
        <v>0</v>
      </c>
      <c r="G36" s="60">
        <v>0</v>
      </c>
      <c r="H36" s="59">
        <v>5</v>
      </c>
      <c r="I36" s="60">
        <v>58.7956</v>
      </c>
      <c r="J36" s="59">
        <v>20</v>
      </c>
      <c r="K36" s="59">
        <v>3</v>
      </c>
      <c r="L36" s="59">
        <v>23</v>
      </c>
      <c r="M36" s="60">
        <v>1055.58</v>
      </c>
      <c r="N36" s="59">
        <v>5</v>
      </c>
      <c r="O36" s="60">
        <v>58.7956</v>
      </c>
      <c r="P36" s="59">
        <v>20</v>
      </c>
      <c r="Q36" s="59">
        <v>3</v>
      </c>
      <c r="R36" s="59">
        <v>23</v>
      </c>
      <c r="S36" s="60">
        <v>1055.58</v>
      </c>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c r="BC36" s="61"/>
      <c r="BD36" s="61"/>
      <c r="BE36" s="61"/>
      <c r="BF36" s="61"/>
      <c r="BG36" s="61"/>
      <c r="BH36" s="61"/>
      <c r="BI36" s="61"/>
      <c r="BJ36" s="61"/>
      <c r="BK36" s="61"/>
      <c r="BL36" s="61"/>
      <c r="BM36" s="61"/>
      <c r="BN36" s="61"/>
      <c r="BO36" s="61"/>
      <c r="BP36" s="61"/>
      <c r="BQ36" s="61"/>
      <c r="BR36" s="61"/>
      <c r="BS36" s="61"/>
      <c r="BT36" s="61"/>
      <c r="BU36" s="61"/>
      <c r="BV36" s="61"/>
      <c r="BW36" s="61"/>
      <c r="BX36" s="61"/>
      <c r="BY36" s="61"/>
      <c r="BZ36" s="61"/>
      <c r="CA36" s="61"/>
      <c r="CB36" s="61"/>
      <c r="CC36" s="61"/>
      <c r="CD36" s="61"/>
      <c r="CE36" s="61"/>
      <c r="CF36" s="61"/>
      <c r="CG36" s="61"/>
      <c r="CH36" s="61"/>
      <c r="CI36" s="61"/>
      <c r="CJ36" s="61"/>
      <c r="CK36" s="61"/>
      <c r="CL36" s="61"/>
      <c r="CM36" s="61"/>
      <c r="CN36" s="61"/>
      <c r="CO36" s="61"/>
      <c r="CP36" s="61"/>
      <c r="CQ36" s="61"/>
      <c r="CR36" s="61"/>
      <c r="CS36" s="61"/>
      <c r="CT36" s="61"/>
      <c r="CU36" s="61"/>
      <c r="CV36" s="61"/>
      <c r="CW36" s="61"/>
      <c r="CX36" s="61"/>
      <c r="CY36" s="61"/>
      <c r="CZ36" s="61"/>
      <c r="DA36" s="61"/>
      <c r="DB36" s="61"/>
      <c r="DC36" s="61"/>
      <c r="DD36" s="61"/>
      <c r="DE36" s="61"/>
      <c r="DF36" s="61"/>
      <c r="DG36" s="61"/>
      <c r="DH36" s="61"/>
      <c r="DI36" s="61"/>
      <c r="DJ36" s="61"/>
      <c r="DK36" s="61"/>
      <c r="DL36" s="61"/>
      <c r="DM36" s="61"/>
      <c r="DN36" s="61"/>
      <c r="DO36" s="61"/>
      <c r="DP36" s="61"/>
      <c r="DQ36" s="61"/>
      <c r="DR36" s="61"/>
      <c r="DS36" s="61"/>
      <c r="DT36" s="61"/>
      <c r="DU36" s="61"/>
      <c r="DV36" s="61"/>
      <c r="DW36" s="61"/>
      <c r="DX36" s="61"/>
      <c r="DY36" s="61"/>
      <c r="DZ36" s="61"/>
      <c r="EA36" s="61"/>
      <c r="EB36" s="61"/>
      <c r="EC36" s="61"/>
      <c r="ED36" s="61"/>
      <c r="EE36" s="61"/>
      <c r="EF36" s="61"/>
      <c r="EG36" s="61"/>
      <c r="EH36" s="61"/>
      <c r="EI36" s="61"/>
      <c r="EJ36" s="61"/>
      <c r="EK36" s="61"/>
      <c r="EL36" s="61"/>
      <c r="EM36" s="61"/>
      <c r="EN36" s="61"/>
      <c r="EO36" s="61"/>
      <c r="EP36" s="61"/>
      <c r="EQ36" s="61"/>
      <c r="ER36" s="61"/>
      <c r="ES36" s="61"/>
      <c r="ET36" s="61"/>
      <c r="EU36" s="61"/>
      <c r="EV36" s="61"/>
      <c r="EW36" s="61"/>
      <c r="EX36" s="61"/>
      <c r="EY36" s="61"/>
      <c r="EZ36" s="61"/>
      <c r="FA36" s="61"/>
      <c r="FB36" s="61"/>
      <c r="FC36" s="61"/>
    </row>
    <row r="37" spans="1:159" s="62" customFormat="1" ht="20.100000000000001" customHeight="1">
      <c r="A37" s="159" t="s">
        <v>26</v>
      </c>
      <c r="B37" s="59">
        <v>1</v>
      </c>
      <c r="C37" s="60">
        <v>106</v>
      </c>
      <c r="D37" s="59">
        <v>5</v>
      </c>
      <c r="E37" s="59">
        <v>0</v>
      </c>
      <c r="F37" s="59">
        <v>5</v>
      </c>
      <c r="G37" s="60">
        <v>72.5</v>
      </c>
      <c r="H37" s="59">
        <v>53</v>
      </c>
      <c r="I37" s="60">
        <v>45423.712984000005</v>
      </c>
      <c r="J37" s="59">
        <v>4471</v>
      </c>
      <c r="K37" s="59">
        <v>2565</v>
      </c>
      <c r="L37" s="59">
        <v>7036</v>
      </c>
      <c r="M37" s="60">
        <v>165064.63000000003</v>
      </c>
      <c r="N37" s="63">
        <v>54</v>
      </c>
      <c r="O37" s="60">
        <v>45529.712984000005</v>
      </c>
      <c r="P37" s="63">
        <v>4476</v>
      </c>
      <c r="Q37" s="63">
        <v>2565</v>
      </c>
      <c r="R37" s="63">
        <v>7041</v>
      </c>
      <c r="S37" s="60">
        <v>165137.13</v>
      </c>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1"/>
      <c r="AW37" s="61"/>
      <c r="AX37" s="61"/>
      <c r="AY37" s="61"/>
      <c r="AZ37" s="61"/>
      <c r="BA37" s="61"/>
      <c r="BB37" s="61"/>
      <c r="BC37" s="61"/>
      <c r="BD37" s="61"/>
      <c r="BE37" s="61"/>
      <c r="BF37" s="61"/>
      <c r="BG37" s="61"/>
      <c r="BH37" s="61"/>
      <c r="BI37" s="61"/>
      <c r="BJ37" s="61"/>
      <c r="BK37" s="61"/>
      <c r="BL37" s="61"/>
      <c r="BM37" s="61"/>
      <c r="BN37" s="61"/>
      <c r="BO37" s="61"/>
      <c r="BP37" s="61"/>
      <c r="BQ37" s="61"/>
      <c r="BR37" s="61"/>
      <c r="BS37" s="61"/>
      <c r="BT37" s="61"/>
      <c r="BU37" s="61"/>
      <c r="BV37" s="61"/>
      <c r="BW37" s="61"/>
      <c r="BX37" s="61"/>
      <c r="BY37" s="61"/>
      <c r="BZ37" s="61"/>
      <c r="CA37" s="61"/>
      <c r="CB37" s="61"/>
      <c r="CC37" s="61"/>
      <c r="CD37" s="61"/>
      <c r="CE37" s="61"/>
      <c r="CF37" s="61"/>
      <c r="CG37" s="61"/>
      <c r="CH37" s="61"/>
      <c r="CI37" s="61"/>
      <c r="CJ37" s="61"/>
      <c r="CK37" s="61"/>
      <c r="CL37" s="61"/>
      <c r="CM37" s="61"/>
      <c r="CN37" s="61"/>
      <c r="CO37" s="61"/>
      <c r="CP37" s="61"/>
      <c r="CQ37" s="61"/>
      <c r="CR37" s="61"/>
      <c r="CS37" s="61"/>
      <c r="CT37" s="61"/>
      <c r="CU37" s="61"/>
      <c r="CV37" s="61"/>
      <c r="CW37" s="61"/>
      <c r="CX37" s="61"/>
      <c r="CY37" s="61"/>
      <c r="CZ37" s="61"/>
      <c r="DA37" s="61"/>
      <c r="DB37" s="61"/>
      <c r="DC37" s="61"/>
      <c r="DD37" s="61"/>
      <c r="DE37" s="61"/>
      <c r="DF37" s="61"/>
      <c r="DG37" s="61"/>
      <c r="DH37" s="61"/>
      <c r="DI37" s="61"/>
      <c r="DJ37" s="61"/>
      <c r="DK37" s="61"/>
      <c r="DL37" s="61"/>
      <c r="DM37" s="61"/>
      <c r="DN37" s="61"/>
      <c r="DO37" s="61"/>
      <c r="DP37" s="61"/>
      <c r="DQ37" s="61"/>
      <c r="DR37" s="61"/>
      <c r="DS37" s="61"/>
      <c r="DT37" s="61"/>
      <c r="DU37" s="61"/>
      <c r="DV37" s="61"/>
      <c r="DW37" s="61"/>
      <c r="DX37" s="61"/>
      <c r="DY37" s="61"/>
      <c r="DZ37" s="61"/>
      <c r="EA37" s="61"/>
      <c r="EB37" s="61"/>
      <c r="EC37" s="61"/>
      <c r="ED37" s="61"/>
      <c r="EE37" s="61"/>
      <c r="EF37" s="61"/>
      <c r="EG37" s="61"/>
      <c r="EH37" s="61"/>
      <c r="EI37" s="61"/>
      <c r="EJ37" s="61"/>
      <c r="EK37" s="61"/>
      <c r="EL37" s="61"/>
      <c r="EM37" s="61"/>
      <c r="EN37" s="61"/>
      <c r="EO37" s="61"/>
      <c r="EP37" s="61"/>
      <c r="EQ37" s="61"/>
      <c r="ER37" s="61"/>
      <c r="ES37" s="61"/>
      <c r="ET37" s="61"/>
      <c r="EU37" s="61"/>
      <c r="EV37" s="61"/>
      <c r="EW37" s="61"/>
      <c r="EX37" s="61"/>
      <c r="EY37" s="61"/>
      <c r="EZ37" s="61"/>
      <c r="FA37" s="61"/>
      <c r="FB37" s="61"/>
      <c r="FC37" s="61"/>
    </row>
    <row r="38" spans="1:159" s="62" customFormat="1" ht="20.100000000000001" customHeight="1">
      <c r="A38" s="159" t="s">
        <v>494</v>
      </c>
      <c r="B38" s="59">
        <v>0</v>
      </c>
      <c r="C38" s="60">
        <v>0</v>
      </c>
      <c r="D38" s="59">
        <v>0</v>
      </c>
      <c r="E38" s="59">
        <v>0</v>
      </c>
      <c r="F38" s="59">
        <v>0</v>
      </c>
      <c r="G38" s="60">
        <v>0</v>
      </c>
      <c r="H38" s="59">
        <v>8</v>
      </c>
      <c r="I38" s="60">
        <v>317.26075000000003</v>
      </c>
      <c r="J38" s="59">
        <v>56</v>
      </c>
      <c r="K38" s="59">
        <v>13</v>
      </c>
      <c r="L38" s="59">
        <v>69</v>
      </c>
      <c r="M38" s="60">
        <v>12131.699999999999</v>
      </c>
      <c r="N38" s="63">
        <v>8</v>
      </c>
      <c r="O38" s="60">
        <v>317.26075000000003</v>
      </c>
      <c r="P38" s="63">
        <v>56</v>
      </c>
      <c r="Q38" s="63">
        <v>13</v>
      </c>
      <c r="R38" s="63">
        <v>69</v>
      </c>
      <c r="S38" s="60">
        <v>12131.699999999999</v>
      </c>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c r="BN38" s="61"/>
      <c r="BO38" s="61"/>
      <c r="BP38" s="61"/>
      <c r="BQ38" s="61"/>
      <c r="BR38" s="61"/>
      <c r="BS38" s="61"/>
      <c r="BT38" s="61"/>
      <c r="BU38" s="61"/>
      <c r="BV38" s="61"/>
      <c r="BW38" s="61"/>
      <c r="BX38" s="61"/>
      <c r="BY38" s="61"/>
      <c r="BZ38" s="61"/>
      <c r="CA38" s="61"/>
      <c r="CB38" s="61"/>
      <c r="CC38" s="61"/>
      <c r="CD38" s="61"/>
      <c r="CE38" s="61"/>
      <c r="CF38" s="61"/>
      <c r="CG38" s="61"/>
      <c r="CH38" s="61"/>
      <c r="CI38" s="61"/>
      <c r="CJ38" s="61"/>
      <c r="CK38" s="61"/>
      <c r="CL38" s="61"/>
      <c r="CM38" s="61"/>
      <c r="CN38" s="61"/>
      <c r="CO38" s="61"/>
      <c r="CP38" s="61"/>
      <c r="CQ38" s="61"/>
      <c r="CR38" s="61"/>
      <c r="CS38" s="61"/>
      <c r="CT38" s="61"/>
      <c r="CU38" s="61"/>
      <c r="CV38" s="61"/>
      <c r="CW38" s="61"/>
      <c r="CX38" s="61"/>
      <c r="CY38" s="61"/>
      <c r="CZ38" s="61"/>
      <c r="DA38" s="61"/>
      <c r="DB38" s="61"/>
      <c r="DC38" s="61"/>
      <c r="DD38" s="61"/>
      <c r="DE38" s="61"/>
      <c r="DF38" s="61"/>
      <c r="DG38" s="61"/>
      <c r="DH38" s="61"/>
      <c r="DI38" s="61"/>
      <c r="DJ38" s="61"/>
      <c r="DK38" s="61"/>
      <c r="DL38" s="61"/>
      <c r="DM38" s="61"/>
      <c r="DN38" s="61"/>
      <c r="DO38" s="61"/>
      <c r="DP38" s="61"/>
      <c r="DQ38" s="61"/>
      <c r="DR38" s="61"/>
      <c r="DS38" s="61"/>
      <c r="DT38" s="61"/>
      <c r="DU38" s="61"/>
      <c r="DV38" s="61"/>
      <c r="DW38" s="61"/>
      <c r="DX38" s="61"/>
      <c r="DY38" s="61"/>
      <c r="DZ38" s="61"/>
      <c r="EA38" s="61"/>
      <c r="EB38" s="61"/>
      <c r="EC38" s="61"/>
      <c r="ED38" s="61"/>
      <c r="EE38" s="61"/>
      <c r="EF38" s="61"/>
      <c r="EG38" s="61"/>
      <c r="EH38" s="61"/>
      <c r="EI38" s="61"/>
      <c r="EJ38" s="61"/>
      <c r="EK38" s="61"/>
      <c r="EL38" s="61"/>
      <c r="EM38" s="61"/>
      <c r="EN38" s="61"/>
      <c r="EO38" s="61"/>
      <c r="EP38" s="61"/>
      <c r="EQ38" s="61"/>
      <c r="ER38" s="61"/>
      <c r="ES38" s="61"/>
      <c r="ET38" s="61"/>
      <c r="EU38" s="61"/>
      <c r="EV38" s="61"/>
      <c r="EW38" s="61"/>
      <c r="EX38" s="61"/>
      <c r="EY38" s="61"/>
      <c r="EZ38" s="61"/>
      <c r="FA38" s="61"/>
      <c r="FB38" s="61"/>
      <c r="FC38" s="61"/>
    </row>
    <row r="39" spans="1:159" s="62" customFormat="1" ht="20.100000000000001" customHeight="1">
      <c r="A39" s="75" t="s">
        <v>499</v>
      </c>
      <c r="B39" s="59">
        <v>0</v>
      </c>
      <c r="C39" s="60">
        <v>0</v>
      </c>
      <c r="D39" s="59">
        <v>0</v>
      </c>
      <c r="E39" s="59">
        <v>0</v>
      </c>
      <c r="F39" s="59">
        <v>0</v>
      </c>
      <c r="G39" s="60">
        <v>0</v>
      </c>
      <c r="H39" s="59">
        <v>3</v>
      </c>
      <c r="I39" s="60">
        <v>97.1</v>
      </c>
      <c r="J39" s="59">
        <v>31</v>
      </c>
      <c r="K39" s="59">
        <v>1</v>
      </c>
      <c r="L39" s="59">
        <v>32</v>
      </c>
      <c r="M39" s="60">
        <v>2417.56</v>
      </c>
      <c r="N39" s="59">
        <v>3</v>
      </c>
      <c r="O39" s="60">
        <v>97.1</v>
      </c>
      <c r="P39" s="59">
        <v>31</v>
      </c>
      <c r="Q39" s="59">
        <v>1</v>
      </c>
      <c r="R39" s="59">
        <v>32</v>
      </c>
      <c r="S39" s="60">
        <v>2417.56</v>
      </c>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1"/>
      <c r="BM39" s="61"/>
      <c r="BN39" s="61"/>
      <c r="BO39" s="61"/>
      <c r="BP39" s="61"/>
      <c r="BQ39" s="61"/>
      <c r="BR39" s="61"/>
      <c r="BS39" s="61"/>
      <c r="BT39" s="61"/>
      <c r="BU39" s="61"/>
      <c r="BV39" s="61"/>
      <c r="BW39" s="61"/>
      <c r="BX39" s="61"/>
      <c r="BY39" s="61"/>
      <c r="BZ39" s="61"/>
      <c r="CA39" s="61"/>
      <c r="CB39" s="61"/>
      <c r="CC39" s="61"/>
      <c r="CD39" s="61"/>
      <c r="CE39" s="61"/>
      <c r="CF39" s="61"/>
      <c r="CG39" s="61"/>
      <c r="CH39" s="61"/>
      <c r="CI39" s="61"/>
      <c r="CJ39" s="61"/>
      <c r="CK39" s="61"/>
      <c r="CL39" s="61"/>
      <c r="CM39" s="61"/>
      <c r="CN39" s="61"/>
      <c r="CO39" s="61"/>
      <c r="CP39" s="61"/>
      <c r="CQ39" s="61"/>
      <c r="CR39" s="61"/>
      <c r="CS39" s="61"/>
      <c r="CT39" s="61"/>
      <c r="CU39" s="61"/>
      <c r="CV39" s="61"/>
      <c r="CW39" s="61"/>
      <c r="CX39" s="61"/>
      <c r="CY39" s="61"/>
      <c r="CZ39" s="61"/>
      <c r="DA39" s="61"/>
      <c r="DB39" s="61"/>
      <c r="DC39" s="61"/>
      <c r="DD39" s="61"/>
      <c r="DE39" s="61"/>
      <c r="DF39" s="61"/>
      <c r="DG39" s="61"/>
      <c r="DH39" s="61"/>
      <c r="DI39" s="61"/>
      <c r="DJ39" s="61"/>
      <c r="DK39" s="61"/>
      <c r="DL39" s="61"/>
      <c r="DM39" s="61"/>
      <c r="DN39" s="61"/>
      <c r="DO39" s="61"/>
      <c r="DP39" s="61"/>
      <c r="DQ39" s="61"/>
      <c r="DR39" s="61"/>
      <c r="DS39" s="61"/>
      <c r="DT39" s="61"/>
      <c r="DU39" s="61"/>
      <c r="DV39" s="61"/>
      <c r="DW39" s="61"/>
      <c r="DX39" s="61"/>
      <c r="DY39" s="61"/>
      <c r="DZ39" s="61"/>
      <c r="EA39" s="61"/>
      <c r="EB39" s="61"/>
      <c r="EC39" s="61"/>
      <c r="ED39" s="61"/>
      <c r="EE39" s="61"/>
      <c r="EF39" s="61"/>
      <c r="EG39" s="61"/>
      <c r="EH39" s="61"/>
      <c r="EI39" s="61"/>
      <c r="EJ39" s="61"/>
      <c r="EK39" s="61"/>
      <c r="EL39" s="61"/>
      <c r="EM39" s="61"/>
      <c r="EN39" s="61"/>
      <c r="EO39" s="61"/>
      <c r="EP39" s="61"/>
      <c r="EQ39" s="61"/>
      <c r="ER39" s="61"/>
      <c r="ES39" s="61"/>
      <c r="ET39" s="61"/>
      <c r="EU39" s="61"/>
      <c r="EV39" s="61"/>
      <c r="EW39" s="61"/>
      <c r="EX39" s="61"/>
      <c r="EY39" s="61"/>
      <c r="EZ39" s="61"/>
      <c r="FA39" s="61"/>
      <c r="FB39" s="61"/>
      <c r="FC39" s="61"/>
    </row>
    <row r="40" spans="1:159" s="62" customFormat="1" ht="20.100000000000001" customHeight="1">
      <c r="A40" s="75" t="s">
        <v>500</v>
      </c>
      <c r="B40" s="59">
        <v>0</v>
      </c>
      <c r="C40" s="60">
        <v>0</v>
      </c>
      <c r="D40" s="59">
        <v>0</v>
      </c>
      <c r="E40" s="59">
        <v>0</v>
      </c>
      <c r="F40" s="59">
        <v>0</v>
      </c>
      <c r="G40" s="60">
        <v>0</v>
      </c>
      <c r="H40" s="59">
        <v>12</v>
      </c>
      <c r="I40" s="60">
        <v>62.177499999999995</v>
      </c>
      <c r="J40" s="59">
        <v>39</v>
      </c>
      <c r="K40" s="59">
        <v>17</v>
      </c>
      <c r="L40" s="59">
        <v>56</v>
      </c>
      <c r="M40" s="60">
        <v>2599.42</v>
      </c>
      <c r="N40" s="59">
        <v>12</v>
      </c>
      <c r="O40" s="60">
        <v>62.177499999999995</v>
      </c>
      <c r="P40" s="59">
        <v>39</v>
      </c>
      <c r="Q40" s="59">
        <v>17</v>
      </c>
      <c r="R40" s="59">
        <v>56</v>
      </c>
      <c r="S40" s="60">
        <v>2599.42</v>
      </c>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61"/>
      <c r="BN40" s="61"/>
      <c r="BO40" s="61"/>
      <c r="BP40" s="61"/>
      <c r="BQ40" s="61"/>
      <c r="BR40" s="61"/>
      <c r="BS40" s="61"/>
      <c r="BT40" s="61"/>
      <c r="BU40" s="61"/>
      <c r="BV40" s="61"/>
      <c r="BW40" s="61"/>
      <c r="BX40" s="61"/>
      <c r="BY40" s="61"/>
      <c r="BZ40" s="61"/>
      <c r="CA40" s="61"/>
      <c r="CB40" s="61"/>
      <c r="CC40" s="61"/>
      <c r="CD40" s="61"/>
      <c r="CE40" s="61"/>
      <c r="CF40" s="61"/>
      <c r="CG40" s="61"/>
      <c r="CH40" s="61"/>
      <c r="CI40" s="61"/>
      <c r="CJ40" s="61"/>
      <c r="CK40" s="61"/>
      <c r="CL40" s="61"/>
      <c r="CM40" s="61"/>
      <c r="CN40" s="61"/>
      <c r="CO40" s="61"/>
      <c r="CP40" s="61"/>
      <c r="CQ40" s="61"/>
      <c r="CR40" s="61"/>
      <c r="CS40" s="61"/>
      <c r="CT40" s="61"/>
      <c r="CU40" s="61"/>
      <c r="CV40" s="61"/>
      <c r="CW40" s="61"/>
      <c r="CX40" s="61"/>
      <c r="CY40" s="61"/>
      <c r="CZ40" s="61"/>
      <c r="DA40" s="61"/>
      <c r="DB40" s="61"/>
      <c r="DC40" s="61"/>
      <c r="DD40" s="61"/>
      <c r="DE40" s="61"/>
      <c r="DF40" s="61"/>
      <c r="DG40" s="61"/>
      <c r="DH40" s="61"/>
      <c r="DI40" s="61"/>
      <c r="DJ40" s="61"/>
      <c r="DK40" s="61"/>
      <c r="DL40" s="61"/>
      <c r="DM40" s="61"/>
      <c r="DN40" s="61"/>
      <c r="DO40" s="61"/>
      <c r="DP40" s="61"/>
      <c r="DQ40" s="61"/>
      <c r="DR40" s="61"/>
      <c r="DS40" s="61"/>
      <c r="DT40" s="61"/>
      <c r="DU40" s="61"/>
      <c r="DV40" s="61"/>
      <c r="DW40" s="61"/>
      <c r="DX40" s="61"/>
      <c r="DY40" s="61"/>
      <c r="DZ40" s="61"/>
      <c r="EA40" s="61"/>
      <c r="EB40" s="61"/>
      <c r="EC40" s="61"/>
      <c r="ED40" s="61"/>
      <c r="EE40" s="61"/>
      <c r="EF40" s="61"/>
      <c r="EG40" s="61"/>
      <c r="EH40" s="61"/>
      <c r="EI40" s="61"/>
      <c r="EJ40" s="61"/>
      <c r="EK40" s="61"/>
      <c r="EL40" s="61"/>
      <c r="EM40" s="61"/>
      <c r="EN40" s="61"/>
      <c r="EO40" s="61"/>
      <c r="EP40" s="61"/>
      <c r="EQ40" s="61"/>
      <c r="ER40" s="61"/>
      <c r="ES40" s="61"/>
      <c r="ET40" s="61"/>
      <c r="EU40" s="61"/>
      <c r="EV40" s="61"/>
      <c r="EW40" s="61"/>
      <c r="EX40" s="61"/>
      <c r="EY40" s="61"/>
      <c r="EZ40" s="61"/>
      <c r="FA40" s="61"/>
      <c r="FB40" s="61"/>
      <c r="FC40" s="61"/>
    </row>
    <row r="41" spans="1:159" s="62" customFormat="1" ht="20.100000000000001" customHeight="1">
      <c r="A41" s="75" t="s">
        <v>412</v>
      </c>
      <c r="B41" s="59">
        <v>0</v>
      </c>
      <c r="C41" s="60">
        <v>0</v>
      </c>
      <c r="D41" s="59">
        <v>0</v>
      </c>
      <c r="E41" s="59">
        <v>0</v>
      </c>
      <c r="F41" s="59">
        <v>0</v>
      </c>
      <c r="G41" s="60">
        <v>0</v>
      </c>
      <c r="H41" s="59">
        <v>11</v>
      </c>
      <c r="I41" s="60">
        <v>971.28499999999997</v>
      </c>
      <c r="J41" s="59">
        <v>65</v>
      </c>
      <c r="K41" s="59">
        <v>16</v>
      </c>
      <c r="L41" s="59">
        <v>81</v>
      </c>
      <c r="M41" s="60">
        <v>65735.544099999999</v>
      </c>
      <c r="N41" s="59">
        <v>11</v>
      </c>
      <c r="O41" s="60">
        <v>971.28499999999997</v>
      </c>
      <c r="P41" s="59">
        <v>65</v>
      </c>
      <c r="Q41" s="59">
        <v>16</v>
      </c>
      <c r="R41" s="59">
        <v>81</v>
      </c>
      <c r="S41" s="60">
        <v>65735.544099999999</v>
      </c>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c r="DA41" s="61"/>
      <c r="DB41" s="61"/>
      <c r="DC41" s="61"/>
      <c r="DD41" s="61"/>
      <c r="DE41" s="61"/>
      <c r="DF41" s="61"/>
      <c r="DG41" s="61"/>
      <c r="DH41" s="61"/>
      <c r="DI41" s="61"/>
      <c r="DJ41" s="61"/>
      <c r="DK41" s="61"/>
      <c r="DL41" s="61"/>
      <c r="DM41" s="61"/>
      <c r="DN41" s="61"/>
      <c r="DO41" s="61"/>
      <c r="DP41" s="61"/>
      <c r="DQ41" s="61"/>
      <c r="DR41" s="61"/>
      <c r="DS41" s="61"/>
      <c r="DT41" s="61"/>
      <c r="DU41" s="61"/>
      <c r="DV41" s="61"/>
      <c r="DW41" s="61"/>
      <c r="DX41" s="61"/>
      <c r="DY41" s="61"/>
      <c r="DZ41" s="61"/>
      <c r="EA41" s="61"/>
      <c r="EB41" s="61"/>
      <c r="EC41" s="61"/>
      <c r="ED41" s="61"/>
      <c r="EE41" s="61"/>
      <c r="EF41" s="61"/>
      <c r="EG41" s="61"/>
      <c r="EH41" s="61"/>
      <c r="EI41" s="61"/>
      <c r="EJ41" s="61"/>
      <c r="EK41" s="61"/>
      <c r="EL41" s="61"/>
      <c r="EM41" s="61"/>
      <c r="EN41" s="61"/>
      <c r="EO41" s="61"/>
      <c r="EP41" s="61"/>
      <c r="EQ41" s="61"/>
      <c r="ER41" s="61"/>
      <c r="ES41" s="61"/>
      <c r="ET41" s="61"/>
      <c r="EU41" s="61"/>
      <c r="EV41" s="61"/>
      <c r="EW41" s="61"/>
      <c r="EX41" s="61"/>
      <c r="EY41" s="61"/>
      <c r="EZ41" s="61"/>
      <c r="FA41" s="61"/>
      <c r="FB41" s="61"/>
      <c r="FC41" s="61"/>
    </row>
    <row r="42" spans="1:159" s="62" customFormat="1" ht="20.100000000000001" customHeight="1">
      <c r="A42" s="75" t="s">
        <v>75</v>
      </c>
      <c r="B42" s="59">
        <v>1</v>
      </c>
      <c r="C42" s="60">
        <v>0.85</v>
      </c>
      <c r="D42" s="59">
        <v>3</v>
      </c>
      <c r="E42" s="59">
        <v>2</v>
      </c>
      <c r="F42" s="59">
        <v>5</v>
      </c>
      <c r="G42" s="60">
        <v>64</v>
      </c>
      <c r="H42" s="59">
        <v>9</v>
      </c>
      <c r="I42" s="60">
        <v>807.42570000000001</v>
      </c>
      <c r="J42" s="59">
        <v>40</v>
      </c>
      <c r="K42" s="59">
        <v>24</v>
      </c>
      <c r="L42" s="59">
        <v>64</v>
      </c>
      <c r="M42" s="60">
        <v>60181.289999999994</v>
      </c>
      <c r="N42" s="59">
        <v>10</v>
      </c>
      <c r="O42" s="60">
        <v>808.27570000000003</v>
      </c>
      <c r="P42" s="59">
        <v>43</v>
      </c>
      <c r="Q42" s="59">
        <v>26</v>
      </c>
      <c r="R42" s="59">
        <v>69</v>
      </c>
      <c r="S42" s="60">
        <v>60245.289999999994</v>
      </c>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c r="BN42" s="61"/>
      <c r="BO42" s="61"/>
      <c r="BP42" s="61"/>
      <c r="BQ42" s="61"/>
      <c r="BR42" s="61"/>
      <c r="BS42" s="61"/>
      <c r="BT42" s="61"/>
      <c r="BU42" s="61"/>
      <c r="BV42" s="61"/>
      <c r="BW42" s="61"/>
      <c r="BX42" s="61"/>
      <c r="BY42" s="61"/>
      <c r="BZ42" s="61"/>
      <c r="CA42" s="61"/>
      <c r="CB42" s="61"/>
      <c r="CC42" s="61"/>
      <c r="CD42" s="61"/>
      <c r="CE42" s="61"/>
      <c r="CF42" s="61"/>
      <c r="CG42" s="61"/>
      <c r="CH42" s="61"/>
      <c r="CI42" s="61"/>
      <c r="CJ42" s="61"/>
      <c r="CK42" s="61"/>
      <c r="CL42" s="61"/>
      <c r="CM42" s="61"/>
      <c r="CN42" s="61"/>
      <c r="CO42" s="61"/>
      <c r="CP42" s="61"/>
      <c r="CQ42" s="61"/>
      <c r="CR42" s="61"/>
      <c r="CS42" s="61"/>
      <c r="CT42" s="61"/>
      <c r="CU42" s="61"/>
      <c r="CV42" s="61"/>
      <c r="CW42" s="61"/>
      <c r="CX42" s="61"/>
      <c r="CY42" s="61"/>
      <c r="CZ42" s="61"/>
      <c r="DA42" s="61"/>
      <c r="DB42" s="61"/>
      <c r="DC42" s="61"/>
      <c r="DD42" s="61"/>
      <c r="DE42" s="61"/>
      <c r="DF42" s="61"/>
      <c r="DG42" s="61"/>
      <c r="DH42" s="61"/>
      <c r="DI42" s="61"/>
      <c r="DJ42" s="61"/>
      <c r="DK42" s="61"/>
      <c r="DL42" s="61"/>
      <c r="DM42" s="61"/>
      <c r="DN42" s="61"/>
      <c r="DO42" s="61"/>
      <c r="DP42" s="61"/>
      <c r="DQ42" s="61"/>
      <c r="DR42" s="61"/>
      <c r="DS42" s="61"/>
      <c r="DT42" s="61"/>
      <c r="DU42" s="61"/>
      <c r="DV42" s="61"/>
      <c r="DW42" s="61"/>
      <c r="DX42" s="61"/>
      <c r="DY42" s="61"/>
      <c r="DZ42" s="61"/>
      <c r="EA42" s="61"/>
      <c r="EB42" s="61"/>
      <c r="EC42" s="61"/>
      <c r="ED42" s="61"/>
      <c r="EE42" s="61"/>
      <c r="EF42" s="61"/>
      <c r="EG42" s="61"/>
      <c r="EH42" s="61"/>
      <c r="EI42" s="61"/>
      <c r="EJ42" s="61"/>
      <c r="EK42" s="61"/>
      <c r="EL42" s="61"/>
      <c r="EM42" s="61"/>
      <c r="EN42" s="61"/>
      <c r="EO42" s="61"/>
      <c r="EP42" s="61"/>
      <c r="EQ42" s="61"/>
      <c r="ER42" s="61"/>
      <c r="ES42" s="61"/>
      <c r="ET42" s="61"/>
      <c r="EU42" s="61"/>
      <c r="EV42" s="61"/>
      <c r="EW42" s="61"/>
      <c r="EX42" s="61"/>
      <c r="EY42" s="61"/>
      <c r="EZ42" s="61"/>
      <c r="FA42" s="61"/>
      <c r="FB42" s="61"/>
      <c r="FC42" s="61"/>
    </row>
    <row r="43" spans="1:159" s="62" customFormat="1" ht="20.100000000000001" customHeight="1">
      <c r="A43" s="159" t="s">
        <v>312</v>
      </c>
      <c r="B43" s="59">
        <v>0</v>
      </c>
      <c r="C43" s="60">
        <v>0</v>
      </c>
      <c r="D43" s="59">
        <v>0</v>
      </c>
      <c r="E43" s="59">
        <v>0</v>
      </c>
      <c r="F43" s="59">
        <v>0</v>
      </c>
      <c r="G43" s="60">
        <v>0</v>
      </c>
      <c r="H43" s="59">
        <v>30</v>
      </c>
      <c r="I43" s="60">
        <v>1800.6308860000004</v>
      </c>
      <c r="J43" s="59">
        <v>362</v>
      </c>
      <c r="K43" s="59">
        <v>109</v>
      </c>
      <c r="L43" s="59">
        <v>471</v>
      </c>
      <c r="M43" s="60">
        <v>63820.090000000004</v>
      </c>
      <c r="N43" s="68">
        <v>30</v>
      </c>
      <c r="O43" s="67">
        <v>1800.6308860000004</v>
      </c>
      <c r="P43" s="68">
        <v>362</v>
      </c>
      <c r="Q43" s="68">
        <v>109</v>
      </c>
      <c r="R43" s="68">
        <v>471</v>
      </c>
      <c r="S43" s="67">
        <v>63820.090000000004</v>
      </c>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1"/>
      <c r="BM43" s="61"/>
      <c r="BN43" s="61"/>
      <c r="BO43" s="61"/>
      <c r="BP43" s="61"/>
      <c r="BQ43" s="61"/>
      <c r="BR43" s="61"/>
      <c r="BS43" s="61"/>
      <c r="BT43" s="61"/>
      <c r="BU43" s="61"/>
      <c r="BV43" s="61"/>
      <c r="BW43" s="61"/>
      <c r="BX43" s="61"/>
      <c r="BY43" s="61"/>
      <c r="BZ43" s="61"/>
      <c r="CA43" s="61"/>
      <c r="CB43" s="61"/>
      <c r="CC43" s="61"/>
      <c r="CD43" s="61"/>
      <c r="CE43" s="61"/>
      <c r="CF43" s="61"/>
      <c r="CG43" s="61"/>
      <c r="CH43" s="61"/>
      <c r="CI43" s="61"/>
      <c r="CJ43" s="61"/>
      <c r="CK43" s="61"/>
      <c r="CL43" s="61"/>
      <c r="CM43" s="61"/>
      <c r="CN43" s="61"/>
      <c r="CO43" s="61"/>
      <c r="CP43" s="61"/>
      <c r="CQ43" s="61"/>
      <c r="CR43" s="61"/>
      <c r="CS43" s="61"/>
      <c r="CT43" s="61"/>
      <c r="CU43" s="61"/>
      <c r="CV43" s="61"/>
      <c r="CW43" s="61"/>
      <c r="CX43" s="61"/>
      <c r="CY43" s="61"/>
      <c r="CZ43" s="61"/>
      <c r="DA43" s="61"/>
      <c r="DB43" s="61"/>
      <c r="DC43" s="61"/>
      <c r="DD43" s="61"/>
      <c r="DE43" s="61"/>
      <c r="DF43" s="61"/>
      <c r="DG43" s="61"/>
      <c r="DH43" s="61"/>
      <c r="DI43" s="61"/>
      <c r="DJ43" s="61"/>
      <c r="DK43" s="61"/>
      <c r="DL43" s="61"/>
      <c r="DM43" s="61"/>
      <c r="DN43" s="61"/>
      <c r="DO43" s="61"/>
      <c r="DP43" s="61"/>
      <c r="DQ43" s="61"/>
      <c r="DR43" s="61"/>
      <c r="DS43" s="61"/>
      <c r="DT43" s="61"/>
      <c r="DU43" s="61"/>
      <c r="DV43" s="61"/>
      <c r="DW43" s="61"/>
      <c r="DX43" s="61"/>
      <c r="DY43" s="61"/>
      <c r="DZ43" s="61"/>
      <c r="EA43" s="61"/>
      <c r="EB43" s="61"/>
      <c r="EC43" s="61"/>
      <c r="ED43" s="61"/>
      <c r="EE43" s="61"/>
      <c r="EF43" s="61"/>
      <c r="EG43" s="61"/>
      <c r="EH43" s="61"/>
      <c r="EI43" s="61"/>
      <c r="EJ43" s="61"/>
      <c r="EK43" s="61"/>
      <c r="EL43" s="61"/>
      <c r="EM43" s="61"/>
      <c r="EN43" s="61"/>
      <c r="EO43" s="61"/>
      <c r="EP43" s="61"/>
      <c r="EQ43" s="61"/>
      <c r="ER43" s="61"/>
      <c r="ES43" s="61"/>
      <c r="ET43" s="61"/>
      <c r="EU43" s="61"/>
      <c r="EV43" s="61"/>
      <c r="EW43" s="61"/>
      <c r="EX43" s="61"/>
      <c r="EY43" s="61"/>
      <c r="EZ43" s="61"/>
      <c r="FA43" s="61"/>
      <c r="FB43" s="61"/>
      <c r="FC43" s="61"/>
    </row>
    <row r="44" spans="1:159" s="62" customFormat="1" ht="20.100000000000001" customHeight="1">
      <c r="A44" s="75" t="s">
        <v>413</v>
      </c>
      <c r="B44" s="59">
        <v>0</v>
      </c>
      <c r="C44" s="60">
        <v>0</v>
      </c>
      <c r="D44" s="59">
        <v>0</v>
      </c>
      <c r="E44" s="59">
        <v>0</v>
      </c>
      <c r="F44" s="59">
        <v>0</v>
      </c>
      <c r="G44" s="60">
        <v>0</v>
      </c>
      <c r="H44" s="59">
        <v>5</v>
      </c>
      <c r="I44" s="60">
        <v>126.35</v>
      </c>
      <c r="J44" s="59">
        <v>92</v>
      </c>
      <c r="K44" s="59">
        <v>16</v>
      </c>
      <c r="L44" s="59">
        <v>108</v>
      </c>
      <c r="M44" s="60">
        <v>7980.2</v>
      </c>
      <c r="N44" s="59">
        <v>5</v>
      </c>
      <c r="O44" s="60">
        <v>126.35</v>
      </c>
      <c r="P44" s="59">
        <v>92</v>
      </c>
      <c r="Q44" s="59">
        <v>16</v>
      </c>
      <c r="R44" s="59">
        <v>108</v>
      </c>
      <c r="S44" s="60">
        <v>7980.2</v>
      </c>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1"/>
      <c r="BM44" s="61"/>
      <c r="BN44" s="61"/>
      <c r="BO44" s="61"/>
      <c r="BP44" s="61"/>
      <c r="BQ44" s="61"/>
      <c r="BR44" s="61"/>
      <c r="BS44" s="61"/>
      <c r="BT44" s="61"/>
      <c r="BU44" s="61"/>
      <c r="BV44" s="61"/>
      <c r="BW44" s="61"/>
      <c r="BX44" s="61"/>
      <c r="BY44" s="61"/>
      <c r="BZ44" s="61"/>
      <c r="CA44" s="61"/>
      <c r="CB44" s="61"/>
      <c r="CC44" s="61"/>
      <c r="CD44" s="61"/>
      <c r="CE44" s="61"/>
      <c r="CF44" s="61"/>
      <c r="CG44" s="61"/>
      <c r="CH44" s="61"/>
      <c r="CI44" s="61"/>
      <c r="CJ44" s="61"/>
      <c r="CK44" s="61"/>
      <c r="CL44" s="61"/>
      <c r="CM44" s="61"/>
      <c r="CN44" s="61"/>
      <c r="CO44" s="61"/>
      <c r="CP44" s="61"/>
      <c r="CQ44" s="61"/>
      <c r="CR44" s="61"/>
      <c r="CS44" s="61"/>
      <c r="CT44" s="61"/>
      <c r="CU44" s="61"/>
      <c r="CV44" s="61"/>
      <c r="CW44" s="61"/>
      <c r="CX44" s="61"/>
      <c r="CY44" s="61"/>
      <c r="CZ44" s="61"/>
      <c r="DA44" s="61"/>
      <c r="DB44" s="61"/>
      <c r="DC44" s="61"/>
      <c r="DD44" s="61"/>
      <c r="DE44" s="61"/>
      <c r="DF44" s="61"/>
      <c r="DG44" s="61"/>
      <c r="DH44" s="61"/>
      <c r="DI44" s="61"/>
      <c r="DJ44" s="61"/>
      <c r="DK44" s="61"/>
      <c r="DL44" s="61"/>
      <c r="DM44" s="61"/>
      <c r="DN44" s="61"/>
      <c r="DO44" s="61"/>
      <c r="DP44" s="61"/>
      <c r="DQ44" s="61"/>
      <c r="DR44" s="61"/>
      <c r="DS44" s="61"/>
      <c r="DT44" s="61"/>
      <c r="DU44" s="61"/>
      <c r="DV44" s="61"/>
      <c r="DW44" s="61"/>
      <c r="DX44" s="61"/>
      <c r="DY44" s="61"/>
      <c r="DZ44" s="61"/>
      <c r="EA44" s="61"/>
      <c r="EB44" s="61"/>
      <c r="EC44" s="61"/>
      <c r="ED44" s="61"/>
      <c r="EE44" s="61"/>
      <c r="EF44" s="61"/>
      <c r="EG44" s="61"/>
      <c r="EH44" s="61"/>
      <c r="EI44" s="61"/>
      <c r="EJ44" s="61"/>
      <c r="EK44" s="61"/>
      <c r="EL44" s="61"/>
      <c r="EM44" s="61"/>
      <c r="EN44" s="61"/>
      <c r="EO44" s="61"/>
      <c r="EP44" s="61"/>
      <c r="EQ44" s="61"/>
      <c r="ER44" s="61"/>
      <c r="ES44" s="61"/>
      <c r="ET44" s="61"/>
      <c r="EU44" s="61"/>
      <c r="EV44" s="61"/>
      <c r="EW44" s="61"/>
      <c r="EX44" s="61"/>
      <c r="EY44" s="61"/>
      <c r="EZ44" s="61"/>
      <c r="FA44" s="61"/>
      <c r="FB44" s="61"/>
      <c r="FC44" s="61"/>
    </row>
    <row r="45" spans="1:159" s="62" customFormat="1" ht="20.100000000000001" customHeight="1">
      <c r="A45" s="75" t="s">
        <v>495</v>
      </c>
      <c r="B45" s="59">
        <v>0</v>
      </c>
      <c r="C45" s="60">
        <v>0</v>
      </c>
      <c r="D45" s="59">
        <v>0</v>
      </c>
      <c r="E45" s="59">
        <v>0</v>
      </c>
      <c r="F45" s="59">
        <v>0</v>
      </c>
      <c r="G45" s="60">
        <v>0</v>
      </c>
      <c r="H45" s="59">
        <v>8</v>
      </c>
      <c r="I45" s="60">
        <v>94.399999999999977</v>
      </c>
      <c r="J45" s="59">
        <v>68</v>
      </c>
      <c r="K45" s="59">
        <v>46</v>
      </c>
      <c r="L45" s="59">
        <v>114</v>
      </c>
      <c r="M45" s="60">
        <v>1744.74</v>
      </c>
      <c r="N45" s="59">
        <v>8</v>
      </c>
      <c r="O45" s="60">
        <v>94.399999999999977</v>
      </c>
      <c r="P45" s="59">
        <v>68</v>
      </c>
      <c r="Q45" s="59">
        <v>46</v>
      </c>
      <c r="R45" s="59">
        <v>114</v>
      </c>
      <c r="S45" s="60">
        <v>1744.74</v>
      </c>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c r="BN45" s="61"/>
      <c r="BO45" s="61"/>
      <c r="BP45" s="61"/>
      <c r="BQ45" s="61"/>
      <c r="BR45" s="61"/>
      <c r="BS45" s="61"/>
      <c r="BT45" s="61"/>
      <c r="BU45" s="61"/>
      <c r="BV45" s="61"/>
      <c r="BW45" s="61"/>
      <c r="BX45" s="61"/>
      <c r="BY45" s="61"/>
      <c r="BZ45" s="61"/>
      <c r="CA45" s="61"/>
      <c r="CB45" s="61"/>
      <c r="CC45" s="61"/>
      <c r="CD45" s="61"/>
      <c r="CE45" s="61"/>
      <c r="CF45" s="61"/>
      <c r="CG45" s="61"/>
      <c r="CH45" s="61"/>
      <c r="CI45" s="61"/>
      <c r="CJ45" s="61"/>
      <c r="CK45" s="61"/>
      <c r="CL45" s="61"/>
      <c r="CM45" s="61"/>
      <c r="CN45" s="61"/>
      <c r="CO45" s="61"/>
      <c r="CP45" s="61"/>
      <c r="CQ45" s="61"/>
      <c r="CR45" s="61"/>
      <c r="CS45" s="61"/>
      <c r="CT45" s="61"/>
      <c r="CU45" s="61"/>
      <c r="CV45" s="61"/>
      <c r="CW45" s="61"/>
      <c r="CX45" s="61"/>
      <c r="CY45" s="61"/>
      <c r="CZ45" s="61"/>
      <c r="DA45" s="61"/>
      <c r="DB45" s="61"/>
      <c r="DC45" s="61"/>
      <c r="DD45" s="61"/>
      <c r="DE45" s="61"/>
      <c r="DF45" s="61"/>
      <c r="DG45" s="61"/>
      <c r="DH45" s="61"/>
      <c r="DI45" s="61"/>
      <c r="DJ45" s="61"/>
      <c r="DK45" s="61"/>
      <c r="DL45" s="61"/>
      <c r="DM45" s="61"/>
      <c r="DN45" s="61"/>
      <c r="DO45" s="61"/>
      <c r="DP45" s="61"/>
      <c r="DQ45" s="61"/>
      <c r="DR45" s="61"/>
      <c r="DS45" s="61"/>
      <c r="DT45" s="61"/>
      <c r="DU45" s="61"/>
      <c r="DV45" s="61"/>
      <c r="DW45" s="61"/>
      <c r="DX45" s="61"/>
      <c r="DY45" s="61"/>
      <c r="DZ45" s="61"/>
      <c r="EA45" s="61"/>
      <c r="EB45" s="61"/>
      <c r="EC45" s="61"/>
      <c r="ED45" s="61"/>
      <c r="EE45" s="61"/>
      <c r="EF45" s="61"/>
      <c r="EG45" s="61"/>
      <c r="EH45" s="61"/>
      <c r="EI45" s="61"/>
      <c r="EJ45" s="61"/>
      <c r="EK45" s="61"/>
      <c r="EL45" s="61"/>
      <c r="EM45" s="61"/>
      <c r="EN45" s="61"/>
      <c r="EO45" s="61"/>
      <c r="EP45" s="61"/>
      <c r="EQ45" s="61"/>
      <c r="ER45" s="61"/>
      <c r="ES45" s="61"/>
      <c r="ET45" s="61"/>
      <c r="EU45" s="61"/>
      <c r="EV45" s="61"/>
      <c r="EW45" s="61"/>
      <c r="EX45" s="61"/>
      <c r="EY45" s="61"/>
      <c r="EZ45" s="61"/>
      <c r="FA45" s="61"/>
      <c r="FB45" s="61"/>
      <c r="FC45" s="61"/>
    </row>
    <row r="46" spans="1:159" s="62" customFormat="1" ht="20.100000000000001" customHeight="1">
      <c r="A46" s="75" t="s">
        <v>501</v>
      </c>
      <c r="B46" s="59">
        <v>0</v>
      </c>
      <c r="C46" s="60">
        <v>0</v>
      </c>
      <c r="D46" s="59">
        <v>0</v>
      </c>
      <c r="E46" s="59">
        <v>0</v>
      </c>
      <c r="F46" s="59">
        <v>0</v>
      </c>
      <c r="G46" s="60">
        <v>0</v>
      </c>
      <c r="H46" s="59">
        <v>7</v>
      </c>
      <c r="I46" s="60">
        <v>522.31624899999997</v>
      </c>
      <c r="J46" s="59">
        <v>92</v>
      </c>
      <c r="K46" s="59">
        <v>50</v>
      </c>
      <c r="L46" s="59">
        <v>142</v>
      </c>
      <c r="M46" s="60">
        <v>8713.1200000000008</v>
      </c>
      <c r="N46" s="59">
        <v>7</v>
      </c>
      <c r="O46" s="60">
        <v>522.31624899999997</v>
      </c>
      <c r="P46" s="59">
        <v>92</v>
      </c>
      <c r="Q46" s="59">
        <v>50</v>
      </c>
      <c r="R46" s="59">
        <v>142</v>
      </c>
      <c r="S46" s="60">
        <v>8713.119999999999</v>
      </c>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1"/>
      <c r="BU46" s="61"/>
      <c r="BV46" s="61"/>
      <c r="BW46" s="61"/>
      <c r="BX46" s="61"/>
      <c r="BY46" s="61"/>
      <c r="BZ46" s="61"/>
      <c r="CA46" s="61"/>
      <c r="CB46" s="61"/>
      <c r="CC46" s="61"/>
      <c r="CD46" s="61"/>
      <c r="CE46" s="61"/>
      <c r="CF46" s="61"/>
      <c r="CG46" s="61"/>
      <c r="CH46" s="61"/>
      <c r="CI46" s="61"/>
      <c r="CJ46" s="61"/>
      <c r="CK46" s="61"/>
      <c r="CL46" s="61"/>
      <c r="CM46" s="61"/>
      <c r="CN46" s="61"/>
      <c r="CO46" s="61"/>
      <c r="CP46" s="61"/>
      <c r="CQ46" s="61"/>
      <c r="CR46" s="61"/>
      <c r="CS46" s="61"/>
      <c r="CT46" s="61"/>
      <c r="CU46" s="61"/>
      <c r="CV46" s="61"/>
      <c r="CW46" s="61"/>
      <c r="CX46" s="61"/>
      <c r="CY46" s="61"/>
      <c r="CZ46" s="61"/>
      <c r="DA46" s="61"/>
      <c r="DB46" s="61"/>
      <c r="DC46" s="61"/>
      <c r="DD46" s="61"/>
      <c r="DE46" s="61"/>
      <c r="DF46" s="61"/>
      <c r="DG46" s="61"/>
      <c r="DH46" s="61"/>
      <c r="DI46" s="61"/>
      <c r="DJ46" s="61"/>
      <c r="DK46" s="61"/>
      <c r="DL46" s="61"/>
      <c r="DM46" s="61"/>
      <c r="DN46" s="61"/>
      <c r="DO46" s="61"/>
      <c r="DP46" s="61"/>
      <c r="DQ46" s="61"/>
      <c r="DR46" s="61"/>
      <c r="DS46" s="61"/>
      <c r="DT46" s="61"/>
      <c r="DU46" s="61"/>
      <c r="DV46" s="61"/>
      <c r="DW46" s="61"/>
      <c r="DX46" s="61"/>
      <c r="DY46" s="61"/>
      <c r="DZ46" s="61"/>
      <c r="EA46" s="61"/>
      <c r="EB46" s="61"/>
      <c r="EC46" s="61"/>
      <c r="ED46" s="61"/>
      <c r="EE46" s="61"/>
      <c r="EF46" s="61"/>
      <c r="EG46" s="61"/>
      <c r="EH46" s="61"/>
      <c r="EI46" s="61"/>
      <c r="EJ46" s="61"/>
      <c r="EK46" s="61"/>
      <c r="EL46" s="61"/>
      <c r="EM46" s="61"/>
      <c r="EN46" s="61"/>
      <c r="EO46" s="61"/>
      <c r="EP46" s="61"/>
      <c r="EQ46" s="61"/>
      <c r="ER46" s="61"/>
      <c r="ES46" s="61"/>
      <c r="ET46" s="61"/>
      <c r="EU46" s="61"/>
      <c r="EV46" s="61"/>
      <c r="EW46" s="61"/>
      <c r="EX46" s="61"/>
      <c r="EY46" s="61"/>
      <c r="EZ46" s="61"/>
      <c r="FA46" s="61"/>
      <c r="FB46" s="61"/>
      <c r="FC46" s="61"/>
    </row>
    <row r="47" spans="1:159" s="62" customFormat="1" ht="20.100000000000001" customHeight="1">
      <c r="A47" s="206" t="s">
        <v>370</v>
      </c>
      <c r="B47" s="481">
        <v>1</v>
      </c>
      <c r="C47" s="482">
        <v>21.36</v>
      </c>
      <c r="D47" s="481">
        <v>10</v>
      </c>
      <c r="E47" s="481">
        <v>0</v>
      </c>
      <c r="F47" s="481">
        <v>10</v>
      </c>
      <c r="G47" s="482">
        <v>74.84</v>
      </c>
      <c r="H47" s="481">
        <v>8</v>
      </c>
      <c r="I47" s="482">
        <v>1392.26722</v>
      </c>
      <c r="J47" s="481">
        <v>84</v>
      </c>
      <c r="K47" s="481">
        <v>18</v>
      </c>
      <c r="L47" s="481">
        <v>102</v>
      </c>
      <c r="M47" s="482">
        <v>55839.78</v>
      </c>
      <c r="N47" s="207">
        <v>9</v>
      </c>
      <c r="O47" s="136">
        <v>1413.6272199999999</v>
      </c>
      <c r="P47" s="207">
        <v>94</v>
      </c>
      <c r="Q47" s="207">
        <v>18</v>
      </c>
      <c r="R47" s="207">
        <v>112</v>
      </c>
      <c r="S47" s="136">
        <v>55914.619999999995</v>
      </c>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61"/>
      <c r="BE47" s="61"/>
      <c r="BF47" s="61"/>
      <c r="BG47" s="61"/>
      <c r="BH47" s="61"/>
      <c r="BI47" s="61"/>
      <c r="BJ47" s="61"/>
      <c r="BK47" s="61"/>
      <c r="BL47" s="61"/>
      <c r="BM47" s="61"/>
      <c r="BN47" s="61"/>
      <c r="BO47" s="61"/>
      <c r="BP47" s="61"/>
      <c r="BQ47" s="61"/>
      <c r="BR47" s="61"/>
      <c r="BS47" s="61"/>
      <c r="BT47" s="61"/>
      <c r="BU47" s="61"/>
      <c r="BV47" s="61"/>
      <c r="BW47" s="61"/>
      <c r="BX47" s="61"/>
      <c r="BY47" s="61"/>
      <c r="BZ47" s="61"/>
      <c r="CA47" s="61"/>
      <c r="CB47" s="61"/>
      <c r="CC47" s="61"/>
      <c r="CD47" s="61"/>
      <c r="CE47" s="61"/>
      <c r="CF47" s="61"/>
      <c r="CG47" s="61"/>
      <c r="CH47" s="61"/>
      <c r="CI47" s="61"/>
      <c r="CJ47" s="61"/>
      <c r="CK47" s="61"/>
      <c r="CL47" s="61"/>
      <c r="CM47" s="61"/>
      <c r="CN47" s="61"/>
      <c r="CO47" s="61"/>
      <c r="CP47" s="61"/>
      <c r="CQ47" s="61"/>
      <c r="CR47" s="61"/>
      <c r="CS47" s="61"/>
      <c r="CT47" s="61"/>
      <c r="CU47" s="61"/>
      <c r="CV47" s="61"/>
      <c r="CW47" s="61"/>
      <c r="CX47" s="61"/>
      <c r="CY47" s="61"/>
      <c r="CZ47" s="61"/>
      <c r="DA47" s="61"/>
      <c r="DB47" s="61"/>
      <c r="DC47" s="61"/>
      <c r="DD47" s="61"/>
      <c r="DE47" s="61"/>
      <c r="DF47" s="61"/>
      <c r="DG47" s="61"/>
      <c r="DH47" s="61"/>
      <c r="DI47" s="61"/>
      <c r="DJ47" s="61"/>
      <c r="DK47" s="61"/>
      <c r="DL47" s="61"/>
      <c r="DM47" s="61"/>
      <c r="DN47" s="61"/>
      <c r="DO47" s="61"/>
      <c r="DP47" s="61"/>
      <c r="DQ47" s="61"/>
      <c r="DR47" s="61"/>
      <c r="DS47" s="61"/>
      <c r="DT47" s="61"/>
      <c r="DU47" s="61"/>
      <c r="DV47" s="61"/>
      <c r="DW47" s="61"/>
      <c r="DX47" s="61"/>
      <c r="DY47" s="61"/>
      <c r="DZ47" s="61"/>
      <c r="EA47" s="61"/>
      <c r="EB47" s="61"/>
      <c r="EC47" s="61"/>
      <c r="ED47" s="61"/>
      <c r="EE47" s="61"/>
      <c r="EF47" s="61"/>
      <c r="EG47" s="61"/>
      <c r="EH47" s="61"/>
      <c r="EI47" s="61"/>
      <c r="EJ47" s="61"/>
      <c r="EK47" s="61"/>
      <c r="EL47" s="61"/>
      <c r="EM47" s="61"/>
      <c r="EN47" s="61"/>
      <c r="EO47" s="61"/>
      <c r="EP47" s="61"/>
      <c r="EQ47" s="61"/>
      <c r="ER47" s="61"/>
      <c r="ES47" s="61"/>
      <c r="ET47" s="61"/>
      <c r="EU47" s="61"/>
      <c r="EV47" s="61"/>
      <c r="EW47" s="61"/>
      <c r="EX47" s="61"/>
      <c r="EY47" s="61"/>
      <c r="EZ47" s="61"/>
      <c r="FA47" s="61"/>
      <c r="FB47" s="61"/>
      <c r="FC47" s="61"/>
    </row>
    <row r="48" spans="1:159" s="62" customFormat="1" ht="20.100000000000001" customHeight="1">
      <c r="A48" s="159" t="s">
        <v>371</v>
      </c>
      <c r="B48" s="59">
        <v>0</v>
      </c>
      <c r="C48" s="60">
        <v>0</v>
      </c>
      <c r="D48" s="59">
        <v>0</v>
      </c>
      <c r="E48" s="59">
        <v>0</v>
      </c>
      <c r="F48" s="59">
        <v>0</v>
      </c>
      <c r="G48" s="60">
        <v>0</v>
      </c>
      <c r="H48" s="59">
        <v>3</v>
      </c>
      <c r="I48" s="60">
        <v>30</v>
      </c>
      <c r="J48" s="59">
        <v>8</v>
      </c>
      <c r="K48" s="59">
        <v>0</v>
      </c>
      <c r="L48" s="59">
        <v>8</v>
      </c>
      <c r="M48" s="60">
        <v>842.6</v>
      </c>
      <c r="N48" s="63">
        <v>3</v>
      </c>
      <c r="O48" s="60">
        <v>30</v>
      </c>
      <c r="P48" s="63">
        <v>8</v>
      </c>
      <c r="Q48" s="63">
        <v>0</v>
      </c>
      <c r="R48" s="63">
        <v>8</v>
      </c>
      <c r="S48" s="60">
        <v>842.6</v>
      </c>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c r="DA48" s="61"/>
      <c r="DB48" s="61"/>
      <c r="DC48" s="61"/>
      <c r="DD48" s="61"/>
      <c r="DE48" s="61"/>
      <c r="DF48" s="61"/>
      <c r="DG48" s="61"/>
      <c r="DH48" s="61"/>
      <c r="DI48" s="61"/>
      <c r="DJ48" s="61"/>
      <c r="DK48" s="61"/>
      <c r="DL48" s="61"/>
      <c r="DM48" s="61"/>
      <c r="DN48" s="61"/>
      <c r="DO48" s="61"/>
      <c r="DP48" s="61"/>
      <c r="DQ48" s="61"/>
      <c r="DR48" s="61"/>
      <c r="DS48" s="61"/>
      <c r="DT48" s="61"/>
      <c r="DU48" s="61"/>
      <c r="DV48" s="61"/>
      <c r="DW48" s="61"/>
      <c r="DX48" s="61"/>
      <c r="DY48" s="61"/>
      <c r="DZ48" s="61"/>
      <c r="EA48" s="61"/>
      <c r="EB48" s="61"/>
      <c r="EC48" s="61"/>
      <c r="ED48" s="61"/>
      <c r="EE48" s="61"/>
      <c r="EF48" s="61"/>
      <c r="EG48" s="61"/>
      <c r="EH48" s="61"/>
      <c r="EI48" s="61"/>
      <c r="EJ48" s="61"/>
      <c r="EK48" s="61"/>
      <c r="EL48" s="61"/>
      <c r="EM48" s="61"/>
      <c r="EN48" s="61"/>
      <c r="EO48" s="61"/>
      <c r="EP48" s="61"/>
      <c r="EQ48" s="61"/>
      <c r="ER48" s="61"/>
      <c r="ES48" s="61"/>
      <c r="ET48" s="61"/>
      <c r="EU48" s="61"/>
      <c r="EV48" s="61"/>
      <c r="EW48" s="61"/>
      <c r="EX48" s="61"/>
      <c r="EY48" s="61"/>
      <c r="EZ48" s="61"/>
      <c r="FA48" s="61"/>
      <c r="FB48" s="61"/>
      <c r="FC48" s="61"/>
    </row>
    <row r="49" spans="1:159" s="62" customFormat="1" ht="20.100000000000001" customHeight="1">
      <c r="A49" s="75" t="s">
        <v>496</v>
      </c>
      <c r="B49" s="59">
        <v>0</v>
      </c>
      <c r="C49" s="60">
        <v>0</v>
      </c>
      <c r="D49" s="59">
        <v>0</v>
      </c>
      <c r="E49" s="59">
        <v>0</v>
      </c>
      <c r="F49" s="59">
        <v>0</v>
      </c>
      <c r="G49" s="60">
        <v>0</v>
      </c>
      <c r="H49" s="59">
        <v>1</v>
      </c>
      <c r="I49" s="60">
        <v>18.45</v>
      </c>
      <c r="J49" s="59">
        <v>26</v>
      </c>
      <c r="K49" s="59">
        <v>18</v>
      </c>
      <c r="L49" s="59">
        <v>44</v>
      </c>
      <c r="M49" s="60">
        <v>473.5</v>
      </c>
      <c r="N49" s="59">
        <v>1</v>
      </c>
      <c r="O49" s="60">
        <v>18.45</v>
      </c>
      <c r="P49" s="59">
        <v>26</v>
      </c>
      <c r="Q49" s="59">
        <v>18</v>
      </c>
      <c r="R49" s="59">
        <v>44</v>
      </c>
      <c r="S49" s="60">
        <v>473.5</v>
      </c>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1"/>
      <c r="BH49" s="61"/>
      <c r="BI49" s="61"/>
      <c r="BJ49" s="61"/>
      <c r="BK49" s="61"/>
      <c r="BL49" s="61"/>
      <c r="BM49" s="61"/>
      <c r="BN49" s="61"/>
      <c r="BO49" s="61"/>
      <c r="BP49" s="61"/>
      <c r="BQ49" s="61"/>
      <c r="BR49" s="61"/>
      <c r="BS49" s="61"/>
      <c r="BT49" s="61"/>
      <c r="BU49" s="61"/>
      <c r="BV49" s="61"/>
      <c r="BW49" s="61"/>
      <c r="BX49" s="61"/>
      <c r="BY49" s="61"/>
      <c r="BZ49" s="61"/>
      <c r="CA49" s="61"/>
      <c r="CB49" s="61"/>
      <c r="CC49" s="61"/>
      <c r="CD49" s="61"/>
      <c r="CE49" s="61"/>
      <c r="CF49" s="61"/>
      <c r="CG49" s="61"/>
      <c r="CH49" s="61"/>
      <c r="CI49" s="61"/>
      <c r="CJ49" s="61"/>
      <c r="CK49" s="61"/>
      <c r="CL49" s="61"/>
      <c r="CM49" s="61"/>
      <c r="CN49" s="61"/>
      <c r="CO49" s="61"/>
      <c r="CP49" s="61"/>
      <c r="CQ49" s="61"/>
      <c r="CR49" s="61"/>
      <c r="CS49" s="61"/>
      <c r="CT49" s="61"/>
      <c r="CU49" s="61"/>
      <c r="CV49" s="61"/>
      <c r="CW49" s="61"/>
      <c r="CX49" s="61"/>
      <c r="CY49" s="61"/>
      <c r="CZ49" s="61"/>
      <c r="DA49" s="61"/>
      <c r="DB49" s="61"/>
      <c r="DC49" s="61"/>
      <c r="DD49" s="61"/>
      <c r="DE49" s="61"/>
      <c r="DF49" s="61"/>
      <c r="DG49" s="61"/>
      <c r="DH49" s="61"/>
      <c r="DI49" s="61"/>
      <c r="DJ49" s="61"/>
      <c r="DK49" s="61"/>
      <c r="DL49" s="61"/>
      <c r="DM49" s="61"/>
      <c r="DN49" s="61"/>
      <c r="DO49" s="61"/>
      <c r="DP49" s="61"/>
      <c r="DQ49" s="61"/>
      <c r="DR49" s="61"/>
      <c r="DS49" s="61"/>
      <c r="DT49" s="61"/>
      <c r="DU49" s="61"/>
      <c r="DV49" s="61"/>
      <c r="DW49" s="61"/>
      <c r="DX49" s="61"/>
      <c r="DY49" s="61"/>
      <c r="DZ49" s="61"/>
      <c r="EA49" s="61"/>
      <c r="EB49" s="61"/>
      <c r="EC49" s="61"/>
      <c r="ED49" s="61"/>
      <c r="EE49" s="61"/>
      <c r="EF49" s="61"/>
      <c r="EG49" s="61"/>
      <c r="EH49" s="61"/>
      <c r="EI49" s="61"/>
      <c r="EJ49" s="61"/>
      <c r="EK49" s="61"/>
      <c r="EL49" s="61"/>
      <c r="EM49" s="61"/>
      <c r="EN49" s="61"/>
      <c r="EO49" s="61"/>
      <c r="EP49" s="61"/>
      <c r="EQ49" s="61"/>
      <c r="ER49" s="61"/>
      <c r="ES49" s="61"/>
      <c r="ET49" s="61"/>
      <c r="EU49" s="61"/>
      <c r="EV49" s="61"/>
      <c r="EW49" s="61"/>
      <c r="EX49" s="61"/>
      <c r="EY49" s="61"/>
      <c r="EZ49" s="61"/>
      <c r="FA49" s="61"/>
      <c r="FB49" s="61"/>
      <c r="FC49" s="61"/>
    </row>
    <row r="50" spans="1:159" s="62" customFormat="1" ht="20.100000000000001" customHeight="1">
      <c r="A50" s="159" t="s">
        <v>490</v>
      </c>
      <c r="B50" s="59">
        <v>0</v>
      </c>
      <c r="C50" s="60">
        <v>0</v>
      </c>
      <c r="D50" s="59">
        <v>0</v>
      </c>
      <c r="E50" s="59">
        <v>0</v>
      </c>
      <c r="F50" s="59">
        <v>0</v>
      </c>
      <c r="G50" s="60">
        <v>0</v>
      </c>
      <c r="H50" s="59">
        <v>10</v>
      </c>
      <c r="I50" s="60">
        <v>233.83</v>
      </c>
      <c r="J50" s="59">
        <v>57</v>
      </c>
      <c r="K50" s="59">
        <v>1</v>
      </c>
      <c r="L50" s="59">
        <v>58</v>
      </c>
      <c r="M50" s="60">
        <v>4686.9799999999996</v>
      </c>
      <c r="N50" s="63">
        <v>10</v>
      </c>
      <c r="O50" s="60">
        <v>233.83</v>
      </c>
      <c r="P50" s="63">
        <v>57</v>
      </c>
      <c r="Q50" s="63">
        <v>1</v>
      </c>
      <c r="R50" s="63">
        <v>58</v>
      </c>
      <c r="S50" s="60">
        <v>4686.9799999999996</v>
      </c>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c r="BC50" s="61"/>
      <c r="BD50" s="61"/>
      <c r="BE50" s="61"/>
      <c r="BF50" s="61"/>
      <c r="BG50" s="61"/>
      <c r="BH50" s="61"/>
      <c r="BI50" s="61"/>
      <c r="BJ50" s="61"/>
      <c r="BK50" s="61"/>
      <c r="BL50" s="61"/>
      <c r="BM50" s="61"/>
      <c r="BN50" s="61"/>
      <c r="BO50" s="61"/>
      <c r="BP50" s="61"/>
      <c r="BQ50" s="61"/>
      <c r="BR50" s="61"/>
      <c r="BS50" s="61"/>
      <c r="BT50" s="61"/>
      <c r="BU50" s="61"/>
      <c r="BV50" s="61"/>
      <c r="BW50" s="61"/>
      <c r="BX50" s="61"/>
      <c r="BY50" s="61"/>
      <c r="BZ50" s="61"/>
      <c r="CA50" s="61"/>
      <c r="CB50" s="61"/>
      <c r="CC50" s="61"/>
      <c r="CD50" s="61"/>
      <c r="CE50" s="61"/>
      <c r="CF50" s="61"/>
      <c r="CG50" s="61"/>
      <c r="CH50" s="61"/>
      <c r="CI50" s="61"/>
      <c r="CJ50" s="61"/>
      <c r="CK50" s="61"/>
      <c r="CL50" s="61"/>
      <c r="CM50" s="61"/>
      <c r="CN50" s="61"/>
      <c r="CO50" s="61"/>
      <c r="CP50" s="61"/>
      <c r="CQ50" s="61"/>
      <c r="CR50" s="61"/>
      <c r="CS50" s="61"/>
      <c r="CT50" s="61"/>
      <c r="CU50" s="61"/>
      <c r="CV50" s="61"/>
      <c r="CW50" s="61"/>
      <c r="CX50" s="61"/>
      <c r="CY50" s="61"/>
      <c r="CZ50" s="61"/>
      <c r="DA50" s="61"/>
      <c r="DB50" s="61"/>
      <c r="DC50" s="61"/>
      <c r="DD50" s="61"/>
      <c r="DE50" s="61"/>
      <c r="DF50" s="61"/>
      <c r="DG50" s="61"/>
      <c r="DH50" s="61"/>
      <c r="DI50" s="61"/>
      <c r="DJ50" s="61"/>
      <c r="DK50" s="61"/>
      <c r="DL50" s="61"/>
      <c r="DM50" s="61"/>
      <c r="DN50" s="61"/>
      <c r="DO50" s="61"/>
      <c r="DP50" s="61"/>
      <c r="DQ50" s="61"/>
      <c r="DR50" s="61"/>
      <c r="DS50" s="61"/>
      <c r="DT50" s="61"/>
      <c r="DU50" s="61"/>
      <c r="DV50" s="61"/>
      <c r="DW50" s="61"/>
      <c r="DX50" s="61"/>
      <c r="DY50" s="61"/>
      <c r="DZ50" s="61"/>
      <c r="EA50" s="61"/>
      <c r="EB50" s="61"/>
      <c r="EC50" s="61"/>
      <c r="ED50" s="61"/>
      <c r="EE50" s="61"/>
      <c r="EF50" s="61"/>
      <c r="EG50" s="61"/>
      <c r="EH50" s="61"/>
      <c r="EI50" s="61"/>
      <c r="EJ50" s="61"/>
      <c r="EK50" s="61"/>
      <c r="EL50" s="61"/>
      <c r="EM50" s="61"/>
      <c r="EN50" s="61"/>
      <c r="EO50" s="61"/>
      <c r="EP50" s="61"/>
      <c r="EQ50" s="61"/>
      <c r="ER50" s="61"/>
      <c r="ES50" s="61"/>
      <c r="ET50" s="61"/>
      <c r="EU50" s="61"/>
      <c r="EV50" s="61"/>
      <c r="EW50" s="61"/>
      <c r="EX50" s="61"/>
      <c r="EY50" s="61"/>
      <c r="EZ50" s="61"/>
      <c r="FA50" s="61"/>
      <c r="FB50" s="61"/>
      <c r="FC50" s="61"/>
    </row>
    <row r="51" spans="1:159" s="62" customFormat="1" ht="20.100000000000001" customHeight="1">
      <c r="A51" s="75" t="s">
        <v>414</v>
      </c>
      <c r="B51" s="59">
        <v>0</v>
      </c>
      <c r="C51" s="60">
        <v>0</v>
      </c>
      <c r="D51" s="59">
        <v>0</v>
      </c>
      <c r="E51" s="59">
        <v>0</v>
      </c>
      <c r="F51" s="59">
        <v>0</v>
      </c>
      <c r="G51" s="60">
        <v>0</v>
      </c>
      <c r="H51" s="59">
        <v>5</v>
      </c>
      <c r="I51" s="60">
        <v>31.22</v>
      </c>
      <c r="J51" s="59">
        <v>15</v>
      </c>
      <c r="K51" s="59">
        <v>0</v>
      </c>
      <c r="L51" s="59">
        <v>15</v>
      </c>
      <c r="M51" s="60">
        <v>1254</v>
      </c>
      <c r="N51" s="59">
        <v>5</v>
      </c>
      <c r="O51" s="60">
        <v>31.22</v>
      </c>
      <c r="P51" s="59">
        <v>15</v>
      </c>
      <c r="Q51" s="59">
        <v>0</v>
      </c>
      <c r="R51" s="59">
        <v>15</v>
      </c>
      <c r="S51" s="60">
        <v>1254</v>
      </c>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1"/>
      <c r="BN51" s="61"/>
      <c r="BO51" s="61"/>
      <c r="BP51" s="61"/>
      <c r="BQ51" s="61"/>
      <c r="BR51" s="61"/>
      <c r="BS51" s="61"/>
      <c r="BT51" s="61"/>
      <c r="BU51" s="61"/>
      <c r="BV51" s="61"/>
      <c r="BW51" s="61"/>
      <c r="BX51" s="61"/>
      <c r="BY51" s="61"/>
      <c r="BZ51" s="61"/>
      <c r="CA51" s="61"/>
      <c r="CB51" s="61"/>
      <c r="CC51" s="61"/>
      <c r="CD51" s="61"/>
      <c r="CE51" s="61"/>
      <c r="CF51" s="61"/>
      <c r="CG51" s="61"/>
      <c r="CH51" s="61"/>
      <c r="CI51" s="61"/>
      <c r="CJ51" s="61"/>
      <c r="CK51" s="61"/>
      <c r="CL51" s="61"/>
      <c r="CM51" s="61"/>
      <c r="CN51" s="61"/>
      <c r="CO51" s="61"/>
      <c r="CP51" s="61"/>
      <c r="CQ51" s="61"/>
      <c r="CR51" s="61"/>
      <c r="CS51" s="61"/>
      <c r="CT51" s="61"/>
      <c r="CU51" s="61"/>
      <c r="CV51" s="61"/>
      <c r="CW51" s="61"/>
      <c r="CX51" s="61"/>
      <c r="CY51" s="61"/>
      <c r="CZ51" s="61"/>
      <c r="DA51" s="61"/>
      <c r="DB51" s="61"/>
      <c r="DC51" s="61"/>
      <c r="DD51" s="61"/>
      <c r="DE51" s="61"/>
      <c r="DF51" s="61"/>
      <c r="DG51" s="61"/>
      <c r="DH51" s="61"/>
      <c r="DI51" s="61"/>
      <c r="DJ51" s="61"/>
      <c r="DK51" s="61"/>
      <c r="DL51" s="61"/>
      <c r="DM51" s="61"/>
      <c r="DN51" s="61"/>
      <c r="DO51" s="61"/>
      <c r="DP51" s="61"/>
      <c r="DQ51" s="61"/>
      <c r="DR51" s="61"/>
      <c r="DS51" s="61"/>
      <c r="DT51" s="61"/>
      <c r="DU51" s="61"/>
      <c r="DV51" s="61"/>
      <c r="DW51" s="61"/>
      <c r="DX51" s="61"/>
      <c r="DY51" s="61"/>
      <c r="DZ51" s="61"/>
      <c r="EA51" s="61"/>
      <c r="EB51" s="61"/>
      <c r="EC51" s="61"/>
      <c r="ED51" s="61"/>
      <c r="EE51" s="61"/>
      <c r="EF51" s="61"/>
      <c r="EG51" s="61"/>
      <c r="EH51" s="61"/>
      <c r="EI51" s="61"/>
      <c r="EJ51" s="61"/>
      <c r="EK51" s="61"/>
      <c r="EL51" s="61"/>
      <c r="EM51" s="61"/>
      <c r="EN51" s="61"/>
      <c r="EO51" s="61"/>
      <c r="EP51" s="61"/>
      <c r="EQ51" s="61"/>
      <c r="ER51" s="61"/>
      <c r="ES51" s="61"/>
      <c r="ET51" s="61"/>
      <c r="EU51" s="61"/>
      <c r="EV51" s="61"/>
      <c r="EW51" s="61"/>
      <c r="EX51" s="61"/>
      <c r="EY51" s="61"/>
      <c r="EZ51" s="61"/>
      <c r="FA51" s="61"/>
      <c r="FB51" s="61"/>
      <c r="FC51" s="61"/>
    </row>
    <row r="52" spans="1:159" s="62" customFormat="1" ht="20.100000000000001" customHeight="1">
      <c r="A52" s="159" t="s">
        <v>372</v>
      </c>
      <c r="B52" s="59">
        <v>0</v>
      </c>
      <c r="C52" s="60">
        <v>0</v>
      </c>
      <c r="D52" s="59">
        <v>0</v>
      </c>
      <c r="E52" s="59">
        <v>0</v>
      </c>
      <c r="F52" s="59">
        <v>0</v>
      </c>
      <c r="G52" s="60">
        <v>0</v>
      </c>
      <c r="H52" s="59">
        <v>13</v>
      </c>
      <c r="I52" s="60">
        <v>12320.12</v>
      </c>
      <c r="J52" s="59">
        <v>328</v>
      </c>
      <c r="K52" s="59">
        <v>204</v>
      </c>
      <c r="L52" s="59">
        <v>532</v>
      </c>
      <c r="M52" s="60">
        <v>83793.86</v>
      </c>
      <c r="N52" s="63">
        <v>13</v>
      </c>
      <c r="O52" s="60">
        <v>12320.12</v>
      </c>
      <c r="P52" s="63">
        <v>328</v>
      </c>
      <c r="Q52" s="63">
        <v>204</v>
      </c>
      <c r="R52" s="63">
        <v>532</v>
      </c>
      <c r="S52" s="60">
        <v>83793.86</v>
      </c>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1"/>
      <c r="BR52" s="61"/>
      <c r="BS52" s="61"/>
      <c r="BT52" s="61"/>
      <c r="BU52" s="61"/>
      <c r="BV52" s="61"/>
      <c r="BW52" s="61"/>
      <c r="BX52" s="61"/>
      <c r="BY52" s="61"/>
      <c r="BZ52" s="61"/>
      <c r="CA52" s="61"/>
      <c r="CB52" s="61"/>
      <c r="CC52" s="61"/>
      <c r="CD52" s="61"/>
      <c r="CE52" s="61"/>
      <c r="CF52" s="61"/>
      <c r="CG52" s="61"/>
      <c r="CH52" s="61"/>
      <c r="CI52" s="61"/>
      <c r="CJ52" s="61"/>
      <c r="CK52" s="61"/>
      <c r="CL52" s="61"/>
      <c r="CM52" s="61"/>
      <c r="CN52" s="61"/>
      <c r="CO52" s="61"/>
      <c r="CP52" s="61"/>
      <c r="CQ52" s="61"/>
      <c r="CR52" s="61"/>
      <c r="CS52" s="61"/>
      <c r="CT52" s="61"/>
      <c r="CU52" s="61"/>
      <c r="CV52" s="61"/>
      <c r="CW52" s="61"/>
      <c r="CX52" s="61"/>
      <c r="CY52" s="61"/>
      <c r="CZ52" s="61"/>
      <c r="DA52" s="61"/>
      <c r="DB52" s="61"/>
      <c r="DC52" s="61"/>
      <c r="DD52" s="61"/>
      <c r="DE52" s="61"/>
      <c r="DF52" s="61"/>
      <c r="DG52" s="61"/>
      <c r="DH52" s="61"/>
      <c r="DI52" s="61"/>
      <c r="DJ52" s="61"/>
      <c r="DK52" s="61"/>
      <c r="DL52" s="61"/>
      <c r="DM52" s="61"/>
      <c r="DN52" s="61"/>
      <c r="DO52" s="61"/>
      <c r="DP52" s="61"/>
      <c r="DQ52" s="61"/>
      <c r="DR52" s="61"/>
      <c r="DS52" s="61"/>
      <c r="DT52" s="61"/>
      <c r="DU52" s="61"/>
      <c r="DV52" s="61"/>
      <c r="DW52" s="61"/>
      <c r="DX52" s="61"/>
      <c r="DY52" s="61"/>
      <c r="DZ52" s="61"/>
      <c r="EA52" s="61"/>
      <c r="EB52" s="61"/>
      <c r="EC52" s="61"/>
      <c r="ED52" s="61"/>
      <c r="EE52" s="61"/>
      <c r="EF52" s="61"/>
      <c r="EG52" s="61"/>
      <c r="EH52" s="61"/>
      <c r="EI52" s="61"/>
      <c r="EJ52" s="61"/>
      <c r="EK52" s="61"/>
      <c r="EL52" s="61"/>
      <c r="EM52" s="61"/>
      <c r="EN52" s="61"/>
      <c r="EO52" s="61"/>
      <c r="EP52" s="61"/>
      <c r="EQ52" s="61"/>
      <c r="ER52" s="61"/>
      <c r="ES52" s="61"/>
      <c r="ET52" s="61"/>
      <c r="EU52" s="61"/>
      <c r="EV52" s="61"/>
      <c r="EW52" s="61"/>
      <c r="EX52" s="61"/>
      <c r="EY52" s="61"/>
      <c r="EZ52" s="61"/>
      <c r="FA52" s="61"/>
      <c r="FB52" s="61"/>
      <c r="FC52" s="61"/>
    </row>
    <row r="53" spans="1:159" s="62" customFormat="1" ht="20.100000000000001" customHeight="1">
      <c r="A53" s="75" t="s">
        <v>421</v>
      </c>
      <c r="B53" s="59">
        <v>0</v>
      </c>
      <c r="C53" s="60">
        <v>0</v>
      </c>
      <c r="D53" s="59">
        <v>0</v>
      </c>
      <c r="E53" s="59">
        <v>0</v>
      </c>
      <c r="F53" s="59">
        <v>0</v>
      </c>
      <c r="G53" s="60">
        <v>0</v>
      </c>
      <c r="H53" s="59">
        <v>14</v>
      </c>
      <c r="I53" s="60">
        <v>63.289999999999992</v>
      </c>
      <c r="J53" s="59">
        <v>48</v>
      </c>
      <c r="K53" s="59">
        <v>1</v>
      </c>
      <c r="L53" s="59">
        <v>49</v>
      </c>
      <c r="M53" s="60">
        <v>3435.36</v>
      </c>
      <c r="N53" s="59">
        <v>14</v>
      </c>
      <c r="O53" s="60">
        <v>63.289999999999992</v>
      </c>
      <c r="P53" s="59">
        <v>48</v>
      </c>
      <c r="Q53" s="59">
        <v>1</v>
      </c>
      <c r="R53" s="59">
        <v>49</v>
      </c>
      <c r="S53" s="60">
        <v>3435.36</v>
      </c>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1"/>
      <c r="BS53" s="61"/>
      <c r="BT53" s="61"/>
      <c r="BU53" s="61"/>
      <c r="BV53" s="61"/>
      <c r="BW53" s="61"/>
      <c r="BX53" s="61"/>
      <c r="BY53" s="61"/>
      <c r="BZ53" s="61"/>
      <c r="CA53" s="61"/>
      <c r="CB53" s="61"/>
      <c r="CC53" s="61"/>
      <c r="CD53" s="61"/>
      <c r="CE53" s="61"/>
      <c r="CF53" s="61"/>
      <c r="CG53" s="61"/>
      <c r="CH53" s="61"/>
      <c r="CI53" s="61"/>
      <c r="CJ53" s="61"/>
      <c r="CK53" s="61"/>
      <c r="CL53" s="61"/>
      <c r="CM53" s="61"/>
      <c r="CN53" s="61"/>
      <c r="CO53" s="61"/>
      <c r="CP53" s="61"/>
      <c r="CQ53" s="61"/>
      <c r="CR53" s="61"/>
      <c r="CS53" s="61"/>
      <c r="CT53" s="61"/>
      <c r="CU53" s="61"/>
      <c r="CV53" s="61"/>
      <c r="CW53" s="61"/>
      <c r="CX53" s="61"/>
      <c r="CY53" s="61"/>
      <c r="CZ53" s="61"/>
      <c r="DA53" s="61"/>
      <c r="DB53" s="61"/>
      <c r="DC53" s="61"/>
      <c r="DD53" s="61"/>
      <c r="DE53" s="61"/>
      <c r="DF53" s="61"/>
      <c r="DG53" s="61"/>
      <c r="DH53" s="61"/>
      <c r="DI53" s="61"/>
      <c r="DJ53" s="61"/>
      <c r="DK53" s="61"/>
      <c r="DL53" s="61"/>
      <c r="DM53" s="61"/>
      <c r="DN53" s="61"/>
      <c r="DO53" s="61"/>
      <c r="DP53" s="61"/>
      <c r="DQ53" s="61"/>
      <c r="DR53" s="61"/>
      <c r="DS53" s="61"/>
      <c r="DT53" s="61"/>
      <c r="DU53" s="61"/>
      <c r="DV53" s="61"/>
      <c r="DW53" s="61"/>
      <c r="DX53" s="61"/>
      <c r="DY53" s="61"/>
      <c r="DZ53" s="61"/>
      <c r="EA53" s="61"/>
      <c r="EB53" s="61"/>
      <c r="EC53" s="61"/>
      <c r="ED53" s="61"/>
      <c r="EE53" s="61"/>
      <c r="EF53" s="61"/>
      <c r="EG53" s="61"/>
      <c r="EH53" s="61"/>
      <c r="EI53" s="61"/>
      <c r="EJ53" s="61"/>
      <c r="EK53" s="61"/>
      <c r="EL53" s="61"/>
      <c r="EM53" s="61"/>
      <c r="EN53" s="61"/>
      <c r="EO53" s="61"/>
      <c r="EP53" s="61"/>
      <c r="EQ53" s="61"/>
      <c r="ER53" s="61"/>
      <c r="ES53" s="61"/>
      <c r="ET53" s="61"/>
      <c r="EU53" s="61"/>
      <c r="EV53" s="61"/>
      <c r="EW53" s="61"/>
      <c r="EX53" s="61"/>
      <c r="EY53" s="61"/>
      <c r="EZ53" s="61"/>
      <c r="FA53" s="61"/>
      <c r="FB53" s="61"/>
      <c r="FC53" s="61"/>
    </row>
    <row r="54" spans="1:159" s="62" customFormat="1" ht="20.100000000000001" customHeight="1">
      <c r="A54" s="159" t="s">
        <v>20</v>
      </c>
      <c r="B54" s="59">
        <v>0</v>
      </c>
      <c r="C54" s="60">
        <v>0</v>
      </c>
      <c r="D54" s="59">
        <v>0</v>
      </c>
      <c r="E54" s="59">
        <v>0</v>
      </c>
      <c r="F54" s="59">
        <v>0</v>
      </c>
      <c r="G54" s="60">
        <v>0</v>
      </c>
      <c r="H54" s="59">
        <v>150</v>
      </c>
      <c r="I54" s="60">
        <v>13167.85822</v>
      </c>
      <c r="J54" s="59">
        <v>3566</v>
      </c>
      <c r="K54" s="59">
        <v>1703</v>
      </c>
      <c r="L54" s="59">
        <v>5269</v>
      </c>
      <c r="M54" s="60">
        <v>143706.43099999998</v>
      </c>
      <c r="N54" s="63">
        <v>150</v>
      </c>
      <c r="O54" s="60">
        <v>13167.85822</v>
      </c>
      <c r="P54" s="63">
        <v>3566</v>
      </c>
      <c r="Q54" s="63">
        <v>1703</v>
      </c>
      <c r="R54" s="63">
        <v>5269</v>
      </c>
      <c r="S54" s="60">
        <v>143706.43099999998</v>
      </c>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61"/>
      <c r="BS54" s="61"/>
      <c r="BT54" s="61"/>
      <c r="BU54" s="61"/>
      <c r="BV54" s="61"/>
      <c r="BW54" s="61"/>
      <c r="BX54" s="61"/>
      <c r="BY54" s="61"/>
      <c r="BZ54" s="61"/>
      <c r="CA54" s="61"/>
      <c r="CB54" s="61"/>
      <c r="CC54" s="61"/>
      <c r="CD54" s="61"/>
      <c r="CE54" s="61"/>
      <c r="CF54" s="61"/>
      <c r="CG54" s="61"/>
      <c r="CH54" s="61"/>
      <c r="CI54" s="61"/>
      <c r="CJ54" s="61"/>
      <c r="CK54" s="61"/>
      <c r="CL54" s="61"/>
      <c r="CM54" s="61"/>
      <c r="CN54" s="61"/>
      <c r="CO54" s="61"/>
      <c r="CP54" s="61"/>
      <c r="CQ54" s="61"/>
      <c r="CR54" s="61"/>
      <c r="CS54" s="61"/>
      <c r="CT54" s="61"/>
      <c r="CU54" s="61"/>
      <c r="CV54" s="61"/>
      <c r="CW54" s="61"/>
      <c r="CX54" s="61"/>
      <c r="CY54" s="61"/>
      <c r="CZ54" s="61"/>
      <c r="DA54" s="61"/>
      <c r="DB54" s="61"/>
      <c r="DC54" s="61"/>
      <c r="DD54" s="61"/>
      <c r="DE54" s="61"/>
      <c r="DF54" s="61"/>
      <c r="DG54" s="61"/>
      <c r="DH54" s="61"/>
      <c r="DI54" s="61"/>
      <c r="DJ54" s="61"/>
      <c r="DK54" s="61"/>
      <c r="DL54" s="61"/>
      <c r="DM54" s="61"/>
      <c r="DN54" s="61"/>
      <c r="DO54" s="61"/>
      <c r="DP54" s="61"/>
      <c r="DQ54" s="61"/>
      <c r="DR54" s="61"/>
      <c r="DS54" s="61"/>
      <c r="DT54" s="61"/>
      <c r="DU54" s="61"/>
      <c r="DV54" s="61"/>
      <c r="DW54" s="61"/>
      <c r="DX54" s="61"/>
      <c r="DY54" s="61"/>
      <c r="DZ54" s="61"/>
      <c r="EA54" s="61"/>
      <c r="EB54" s="61"/>
      <c r="EC54" s="61"/>
      <c r="ED54" s="61"/>
      <c r="EE54" s="61"/>
      <c r="EF54" s="61"/>
      <c r="EG54" s="61"/>
      <c r="EH54" s="61"/>
      <c r="EI54" s="61"/>
      <c r="EJ54" s="61"/>
      <c r="EK54" s="61"/>
      <c r="EL54" s="61"/>
      <c r="EM54" s="61"/>
      <c r="EN54" s="61"/>
      <c r="EO54" s="61"/>
      <c r="EP54" s="61"/>
      <c r="EQ54" s="61"/>
      <c r="ER54" s="61"/>
      <c r="ES54" s="61"/>
      <c r="ET54" s="61"/>
      <c r="EU54" s="61"/>
      <c r="EV54" s="61"/>
      <c r="EW54" s="61"/>
      <c r="EX54" s="61"/>
      <c r="EY54" s="61"/>
      <c r="EZ54" s="61"/>
      <c r="FA54" s="61"/>
      <c r="FB54" s="61"/>
      <c r="FC54" s="61"/>
    </row>
    <row r="55" spans="1:159" s="62" customFormat="1" ht="20.100000000000001" customHeight="1">
      <c r="A55" s="158" t="s">
        <v>32</v>
      </c>
      <c r="B55" s="59">
        <v>4</v>
      </c>
      <c r="C55" s="60">
        <v>49.9</v>
      </c>
      <c r="D55" s="59">
        <v>80</v>
      </c>
      <c r="E55" s="59">
        <v>41</v>
      </c>
      <c r="F55" s="59">
        <v>121</v>
      </c>
      <c r="G55" s="60">
        <v>290.48</v>
      </c>
      <c r="H55" s="59">
        <v>38</v>
      </c>
      <c r="I55" s="60">
        <v>3342.0981389999997</v>
      </c>
      <c r="J55" s="59">
        <v>853</v>
      </c>
      <c r="K55" s="59">
        <v>530</v>
      </c>
      <c r="L55" s="59">
        <v>1383</v>
      </c>
      <c r="M55" s="60">
        <v>119557.8925</v>
      </c>
      <c r="N55" s="66">
        <v>42</v>
      </c>
      <c r="O55" s="67">
        <v>3391.9981389999998</v>
      </c>
      <c r="P55" s="65">
        <v>933</v>
      </c>
      <c r="Q55" s="65">
        <v>571</v>
      </c>
      <c r="R55" s="65">
        <v>1504</v>
      </c>
      <c r="S55" s="60">
        <v>119848.37250000001</v>
      </c>
      <c r="T55" s="61"/>
      <c r="U55" s="61"/>
      <c r="V55" s="61"/>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61"/>
      <c r="BS55" s="61"/>
      <c r="BT55" s="61"/>
      <c r="BU55" s="61"/>
      <c r="BV55" s="61"/>
      <c r="BW55" s="61"/>
      <c r="BX55" s="61"/>
      <c r="BY55" s="61"/>
      <c r="BZ55" s="61"/>
      <c r="CA55" s="61"/>
      <c r="CB55" s="61"/>
      <c r="CC55" s="61"/>
      <c r="CD55" s="61"/>
      <c r="CE55" s="61"/>
      <c r="CF55" s="61"/>
      <c r="CG55" s="61"/>
      <c r="CH55" s="61"/>
      <c r="CI55" s="61"/>
      <c r="CJ55" s="61"/>
      <c r="CK55" s="61"/>
      <c r="CL55" s="61"/>
      <c r="CM55" s="61"/>
      <c r="CN55" s="61"/>
      <c r="CO55" s="61"/>
      <c r="CP55" s="61"/>
      <c r="CQ55" s="61"/>
      <c r="CR55" s="61"/>
      <c r="CS55" s="61"/>
      <c r="CT55" s="61"/>
      <c r="CU55" s="61"/>
      <c r="CV55" s="61"/>
      <c r="CW55" s="61"/>
      <c r="CX55" s="61"/>
      <c r="CY55" s="61"/>
      <c r="CZ55" s="61"/>
      <c r="DA55" s="61"/>
      <c r="DB55" s="61"/>
      <c r="DC55" s="61"/>
      <c r="DD55" s="61"/>
      <c r="DE55" s="61"/>
      <c r="DF55" s="61"/>
      <c r="DG55" s="61"/>
      <c r="DH55" s="61"/>
      <c r="DI55" s="61"/>
      <c r="DJ55" s="61"/>
      <c r="DK55" s="61"/>
      <c r="DL55" s="61"/>
      <c r="DM55" s="61"/>
      <c r="DN55" s="61"/>
      <c r="DO55" s="61"/>
      <c r="DP55" s="61"/>
      <c r="DQ55" s="61"/>
      <c r="DR55" s="61"/>
      <c r="DS55" s="61"/>
      <c r="DT55" s="61"/>
      <c r="DU55" s="61"/>
      <c r="DV55" s="61"/>
      <c r="DW55" s="61"/>
      <c r="DX55" s="61"/>
      <c r="DY55" s="61"/>
      <c r="DZ55" s="61"/>
      <c r="EA55" s="61"/>
      <c r="EB55" s="61"/>
      <c r="EC55" s="61"/>
      <c r="ED55" s="61"/>
      <c r="EE55" s="61"/>
      <c r="EF55" s="61"/>
      <c r="EG55" s="61"/>
      <c r="EH55" s="61"/>
      <c r="EI55" s="61"/>
      <c r="EJ55" s="61"/>
      <c r="EK55" s="61"/>
      <c r="EL55" s="61"/>
      <c r="EM55" s="61"/>
      <c r="EN55" s="61"/>
      <c r="EO55" s="61"/>
      <c r="EP55" s="61"/>
      <c r="EQ55" s="61"/>
      <c r="ER55" s="61"/>
      <c r="ES55" s="61"/>
      <c r="ET55" s="61"/>
      <c r="EU55" s="61"/>
      <c r="EV55" s="61"/>
      <c r="EW55" s="61"/>
      <c r="EX55" s="61"/>
      <c r="EY55" s="61"/>
      <c r="EZ55" s="61"/>
      <c r="FA55" s="61"/>
      <c r="FB55" s="61"/>
      <c r="FC55" s="61"/>
    </row>
    <row r="56" spans="1:159" s="62" customFormat="1" ht="20.100000000000001" customHeight="1">
      <c r="A56" s="158" t="s">
        <v>323</v>
      </c>
      <c r="B56" s="59">
        <v>0</v>
      </c>
      <c r="C56" s="60">
        <v>0</v>
      </c>
      <c r="D56" s="59">
        <v>0</v>
      </c>
      <c r="E56" s="59">
        <v>0</v>
      </c>
      <c r="F56" s="59">
        <v>0</v>
      </c>
      <c r="G56" s="60">
        <v>0</v>
      </c>
      <c r="H56" s="59">
        <v>17</v>
      </c>
      <c r="I56" s="60">
        <v>995.37550300000009</v>
      </c>
      <c r="J56" s="59">
        <v>337</v>
      </c>
      <c r="K56" s="59">
        <v>100</v>
      </c>
      <c r="L56" s="59">
        <v>437</v>
      </c>
      <c r="M56" s="60">
        <v>37421.902800000003</v>
      </c>
      <c r="N56" s="66">
        <v>17</v>
      </c>
      <c r="O56" s="67">
        <v>995.37550300000009</v>
      </c>
      <c r="P56" s="65">
        <v>337</v>
      </c>
      <c r="Q56" s="65">
        <v>100</v>
      </c>
      <c r="R56" s="65">
        <v>437</v>
      </c>
      <c r="S56" s="60">
        <v>37421.902800000003</v>
      </c>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1"/>
      <c r="BR56" s="61"/>
      <c r="BS56" s="61"/>
      <c r="BT56" s="61"/>
      <c r="BU56" s="61"/>
      <c r="BV56" s="61"/>
      <c r="BW56" s="61"/>
      <c r="BX56" s="61"/>
      <c r="BY56" s="61"/>
      <c r="BZ56" s="61"/>
      <c r="CA56" s="61"/>
      <c r="CB56" s="61"/>
      <c r="CC56" s="61"/>
      <c r="CD56" s="61"/>
      <c r="CE56" s="61"/>
      <c r="CF56" s="61"/>
      <c r="CG56" s="61"/>
      <c r="CH56" s="61"/>
      <c r="CI56" s="61"/>
      <c r="CJ56" s="61"/>
      <c r="CK56" s="61"/>
      <c r="CL56" s="61"/>
      <c r="CM56" s="61"/>
      <c r="CN56" s="61"/>
      <c r="CO56" s="61"/>
      <c r="CP56" s="61"/>
      <c r="CQ56" s="61"/>
      <c r="CR56" s="61"/>
      <c r="CS56" s="61"/>
      <c r="CT56" s="61"/>
      <c r="CU56" s="61"/>
      <c r="CV56" s="61"/>
      <c r="CW56" s="61"/>
      <c r="CX56" s="61"/>
      <c r="CY56" s="61"/>
      <c r="CZ56" s="61"/>
      <c r="DA56" s="61"/>
      <c r="DB56" s="61"/>
      <c r="DC56" s="61"/>
      <c r="DD56" s="61"/>
      <c r="DE56" s="61"/>
      <c r="DF56" s="61"/>
      <c r="DG56" s="61"/>
      <c r="DH56" s="61"/>
      <c r="DI56" s="61"/>
      <c r="DJ56" s="61"/>
      <c r="DK56" s="61"/>
      <c r="DL56" s="61"/>
      <c r="DM56" s="61"/>
      <c r="DN56" s="61"/>
      <c r="DO56" s="61"/>
      <c r="DP56" s="61"/>
      <c r="DQ56" s="61"/>
      <c r="DR56" s="61"/>
      <c r="DS56" s="61"/>
      <c r="DT56" s="61"/>
      <c r="DU56" s="61"/>
      <c r="DV56" s="61"/>
      <c r="DW56" s="61"/>
      <c r="DX56" s="61"/>
      <c r="DY56" s="61"/>
      <c r="DZ56" s="61"/>
      <c r="EA56" s="61"/>
      <c r="EB56" s="61"/>
      <c r="EC56" s="61"/>
      <c r="ED56" s="61"/>
      <c r="EE56" s="61"/>
      <c r="EF56" s="61"/>
      <c r="EG56" s="61"/>
      <c r="EH56" s="61"/>
      <c r="EI56" s="61"/>
      <c r="EJ56" s="61"/>
      <c r="EK56" s="61"/>
      <c r="EL56" s="61"/>
      <c r="EM56" s="61"/>
      <c r="EN56" s="61"/>
      <c r="EO56" s="61"/>
      <c r="EP56" s="61"/>
      <c r="EQ56" s="61"/>
      <c r="ER56" s="61"/>
      <c r="ES56" s="61"/>
      <c r="ET56" s="61"/>
      <c r="EU56" s="61"/>
      <c r="EV56" s="61"/>
      <c r="EW56" s="61"/>
      <c r="EX56" s="61"/>
      <c r="EY56" s="61"/>
      <c r="EZ56" s="61"/>
      <c r="FA56" s="61"/>
      <c r="FB56" s="61"/>
      <c r="FC56" s="61"/>
    </row>
    <row r="57" spans="1:159" s="62" customFormat="1" ht="20.100000000000001" customHeight="1">
      <c r="A57" s="75" t="s">
        <v>105</v>
      </c>
      <c r="B57" s="59">
        <v>1</v>
      </c>
      <c r="C57" s="60">
        <v>2.2000000000000002</v>
      </c>
      <c r="D57" s="59">
        <v>0</v>
      </c>
      <c r="E57" s="59">
        <v>0</v>
      </c>
      <c r="F57" s="59">
        <v>0</v>
      </c>
      <c r="G57" s="60">
        <v>69.5</v>
      </c>
      <c r="H57" s="59">
        <v>14</v>
      </c>
      <c r="I57" s="60">
        <v>207.70999999999998</v>
      </c>
      <c r="J57" s="59">
        <v>84</v>
      </c>
      <c r="K57" s="59">
        <v>29</v>
      </c>
      <c r="L57" s="59">
        <v>113</v>
      </c>
      <c r="M57" s="60">
        <v>7021.7</v>
      </c>
      <c r="N57" s="59">
        <v>15</v>
      </c>
      <c r="O57" s="60">
        <v>209.90999999999997</v>
      </c>
      <c r="P57" s="59">
        <v>84</v>
      </c>
      <c r="Q57" s="59">
        <v>29</v>
      </c>
      <c r="R57" s="59">
        <v>113</v>
      </c>
      <c r="S57" s="60">
        <v>7091.2</v>
      </c>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c r="DA57" s="61"/>
      <c r="DB57" s="61"/>
      <c r="DC57" s="61"/>
      <c r="DD57" s="61"/>
      <c r="DE57" s="61"/>
      <c r="DF57" s="61"/>
      <c r="DG57" s="61"/>
      <c r="DH57" s="61"/>
      <c r="DI57" s="61"/>
      <c r="DJ57" s="61"/>
      <c r="DK57" s="61"/>
      <c r="DL57" s="61"/>
      <c r="DM57" s="61"/>
      <c r="DN57" s="61"/>
      <c r="DO57" s="61"/>
      <c r="DP57" s="61"/>
      <c r="DQ57" s="61"/>
      <c r="DR57" s="61"/>
      <c r="DS57" s="61"/>
      <c r="DT57" s="61"/>
      <c r="DU57" s="61"/>
      <c r="DV57" s="61"/>
      <c r="DW57" s="61"/>
      <c r="DX57" s="61"/>
      <c r="DY57" s="61"/>
      <c r="DZ57" s="61"/>
      <c r="EA57" s="61"/>
      <c r="EB57" s="61"/>
      <c r="EC57" s="61"/>
      <c r="ED57" s="61"/>
      <c r="EE57" s="61"/>
      <c r="EF57" s="61"/>
      <c r="EG57" s="61"/>
      <c r="EH57" s="61"/>
      <c r="EI57" s="61"/>
      <c r="EJ57" s="61"/>
      <c r="EK57" s="61"/>
      <c r="EL57" s="61"/>
      <c r="EM57" s="61"/>
      <c r="EN57" s="61"/>
      <c r="EO57" s="61"/>
      <c r="EP57" s="61"/>
      <c r="EQ57" s="61"/>
      <c r="ER57" s="61"/>
      <c r="ES57" s="61"/>
      <c r="ET57" s="61"/>
      <c r="EU57" s="61"/>
      <c r="EV57" s="61"/>
      <c r="EW57" s="61"/>
      <c r="EX57" s="61"/>
      <c r="EY57" s="61"/>
      <c r="EZ57" s="61"/>
      <c r="FA57" s="61"/>
      <c r="FB57" s="61"/>
      <c r="FC57" s="61"/>
    </row>
    <row r="58" spans="1:159" s="62" customFormat="1" ht="20.100000000000001" customHeight="1">
      <c r="A58" s="75" t="s">
        <v>497</v>
      </c>
      <c r="B58" s="59">
        <v>1</v>
      </c>
      <c r="C58" s="60">
        <v>23</v>
      </c>
      <c r="D58" s="59">
        <v>7</v>
      </c>
      <c r="E58" s="59">
        <v>6</v>
      </c>
      <c r="F58" s="59">
        <v>13</v>
      </c>
      <c r="G58" s="60">
        <v>65.069999999999993</v>
      </c>
      <c r="H58" s="59">
        <v>21</v>
      </c>
      <c r="I58" s="60">
        <v>4843.2095300000001</v>
      </c>
      <c r="J58" s="59">
        <v>2211</v>
      </c>
      <c r="K58" s="59">
        <v>2955</v>
      </c>
      <c r="L58" s="59">
        <v>5166</v>
      </c>
      <c r="M58" s="60">
        <v>25087.751999999993</v>
      </c>
      <c r="N58" s="59">
        <v>22</v>
      </c>
      <c r="O58" s="60">
        <v>4866.2095300000001</v>
      </c>
      <c r="P58" s="59">
        <v>2218</v>
      </c>
      <c r="Q58" s="59">
        <v>2961</v>
      </c>
      <c r="R58" s="59">
        <v>5179</v>
      </c>
      <c r="S58" s="60">
        <v>25152.821999999993</v>
      </c>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c r="BA58" s="61"/>
      <c r="BB58" s="61"/>
      <c r="BC58" s="61"/>
      <c r="BD58" s="61"/>
      <c r="BE58" s="61"/>
      <c r="BF58" s="61"/>
      <c r="BG58" s="61"/>
      <c r="BH58" s="61"/>
      <c r="BI58" s="61"/>
      <c r="BJ58" s="61"/>
      <c r="BK58" s="61"/>
      <c r="BL58" s="61"/>
      <c r="BM58" s="61"/>
      <c r="BN58" s="61"/>
      <c r="BO58" s="61"/>
      <c r="BP58" s="61"/>
      <c r="BQ58" s="61"/>
      <c r="BR58" s="61"/>
      <c r="BS58" s="61"/>
      <c r="BT58" s="61"/>
      <c r="BU58" s="61"/>
      <c r="BV58" s="61"/>
      <c r="BW58" s="61"/>
      <c r="BX58" s="61"/>
      <c r="BY58" s="61"/>
      <c r="BZ58" s="61"/>
      <c r="CA58" s="61"/>
      <c r="CB58" s="61"/>
      <c r="CC58" s="61"/>
      <c r="CD58" s="61"/>
      <c r="CE58" s="61"/>
      <c r="CF58" s="61"/>
      <c r="CG58" s="61"/>
      <c r="CH58" s="61"/>
      <c r="CI58" s="61"/>
      <c r="CJ58" s="61"/>
      <c r="CK58" s="61"/>
      <c r="CL58" s="61"/>
      <c r="CM58" s="61"/>
      <c r="CN58" s="61"/>
      <c r="CO58" s="61"/>
      <c r="CP58" s="61"/>
      <c r="CQ58" s="61"/>
      <c r="CR58" s="61"/>
      <c r="CS58" s="61"/>
      <c r="CT58" s="61"/>
      <c r="CU58" s="61"/>
      <c r="CV58" s="61"/>
      <c r="CW58" s="61"/>
      <c r="CX58" s="61"/>
      <c r="CY58" s="61"/>
      <c r="CZ58" s="61"/>
      <c r="DA58" s="61"/>
      <c r="DB58" s="61"/>
      <c r="DC58" s="61"/>
      <c r="DD58" s="61"/>
      <c r="DE58" s="61"/>
      <c r="DF58" s="61"/>
      <c r="DG58" s="61"/>
      <c r="DH58" s="61"/>
      <c r="DI58" s="61"/>
      <c r="DJ58" s="61"/>
      <c r="DK58" s="61"/>
      <c r="DL58" s="61"/>
      <c r="DM58" s="61"/>
      <c r="DN58" s="61"/>
      <c r="DO58" s="61"/>
      <c r="DP58" s="61"/>
      <c r="DQ58" s="61"/>
      <c r="DR58" s="61"/>
      <c r="DS58" s="61"/>
      <c r="DT58" s="61"/>
      <c r="DU58" s="61"/>
      <c r="DV58" s="61"/>
      <c r="DW58" s="61"/>
      <c r="DX58" s="61"/>
      <c r="DY58" s="61"/>
      <c r="DZ58" s="61"/>
      <c r="EA58" s="61"/>
      <c r="EB58" s="61"/>
      <c r="EC58" s="61"/>
      <c r="ED58" s="61"/>
      <c r="EE58" s="61"/>
      <c r="EF58" s="61"/>
      <c r="EG58" s="61"/>
      <c r="EH58" s="61"/>
      <c r="EI58" s="61"/>
      <c r="EJ58" s="61"/>
      <c r="EK58" s="61"/>
      <c r="EL58" s="61"/>
      <c r="EM58" s="61"/>
      <c r="EN58" s="61"/>
      <c r="EO58" s="61"/>
      <c r="EP58" s="61"/>
      <c r="EQ58" s="61"/>
      <c r="ER58" s="61"/>
      <c r="ES58" s="61"/>
      <c r="ET58" s="61"/>
      <c r="EU58" s="61"/>
      <c r="EV58" s="61"/>
      <c r="EW58" s="61"/>
      <c r="EX58" s="61"/>
      <c r="EY58" s="61"/>
      <c r="EZ58" s="61"/>
      <c r="FA58" s="61"/>
      <c r="FB58" s="61"/>
      <c r="FC58" s="61"/>
    </row>
    <row r="59" spans="1:159" s="69" customFormat="1" ht="20.100000000000001" customHeight="1">
      <c r="A59" s="159" t="s">
        <v>415</v>
      </c>
      <c r="B59" s="59">
        <v>3</v>
      </c>
      <c r="C59" s="60">
        <v>80.8</v>
      </c>
      <c r="D59" s="59">
        <v>16</v>
      </c>
      <c r="E59" s="59">
        <v>8</v>
      </c>
      <c r="F59" s="59">
        <v>24</v>
      </c>
      <c r="G59" s="60">
        <v>212.5</v>
      </c>
      <c r="H59" s="59">
        <v>3</v>
      </c>
      <c r="I59" s="60">
        <v>54.8</v>
      </c>
      <c r="J59" s="59">
        <v>11</v>
      </c>
      <c r="K59" s="59">
        <v>1</v>
      </c>
      <c r="L59" s="59">
        <v>12</v>
      </c>
      <c r="M59" s="60">
        <v>1043.5999999999999</v>
      </c>
      <c r="N59" s="63">
        <v>6</v>
      </c>
      <c r="O59" s="60">
        <v>135.6</v>
      </c>
      <c r="P59" s="63">
        <v>27</v>
      </c>
      <c r="Q59" s="63">
        <v>9</v>
      </c>
      <c r="R59" s="63">
        <v>36</v>
      </c>
      <c r="S59" s="60">
        <v>1256.0999999999999</v>
      </c>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c r="AZ59" s="61"/>
      <c r="BA59" s="61"/>
      <c r="BB59" s="61"/>
      <c r="BC59" s="61"/>
      <c r="BD59" s="61"/>
      <c r="BE59" s="61"/>
      <c r="BF59" s="61"/>
      <c r="BG59" s="61"/>
      <c r="BH59" s="61"/>
      <c r="BI59" s="61"/>
      <c r="BJ59" s="61"/>
      <c r="BK59" s="61"/>
      <c r="BL59" s="61"/>
      <c r="BM59" s="61"/>
      <c r="BN59" s="61"/>
      <c r="BO59" s="61"/>
      <c r="BP59" s="61"/>
      <c r="BQ59" s="61"/>
      <c r="BR59" s="61"/>
      <c r="BS59" s="61"/>
      <c r="BT59" s="61"/>
      <c r="BU59" s="61"/>
      <c r="BV59" s="61"/>
      <c r="BW59" s="61"/>
      <c r="BX59" s="61"/>
      <c r="BY59" s="61"/>
      <c r="BZ59" s="61"/>
      <c r="CA59" s="61"/>
      <c r="CB59" s="61"/>
      <c r="CC59" s="61"/>
      <c r="CD59" s="61"/>
      <c r="CE59" s="61"/>
      <c r="CF59" s="61"/>
      <c r="CG59" s="61"/>
      <c r="CH59" s="61"/>
      <c r="CI59" s="61"/>
      <c r="CJ59" s="61"/>
      <c r="CK59" s="61"/>
      <c r="CL59" s="61"/>
      <c r="CM59" s="61"/>
      <c r="CN59" s="61"/>
      <c r="CO59" s="61"/>
      <c r="CP59" s="61"/>
      <c r="CQ59" s="61"/>
      <c r="CR59" s="61"/>
      <c r="CS59" s="61"/>
      <c r="CT59" s="61"/>
      <c r="CU59" s="61"/>
      <c r="CV59" s="61"/>
      <c r="CW59" s="61"/>
      <c r="CX59" s="61"/>
      <c r="CY59" s="61"/>
      <c r="CZ59" s="61"/>
      <c r="DA59" s="61"/>
      <c r="DB59" s="61"/>
      <c r="DC59" s="61"/>
      <c r="DD59" s="61"/>
      <c r="DE59" s="61"/>
      <c r="DF59" s="61"/>
      <c r="DG59" s="61"/>
      <c r="DH59" s="61"/>
      <c r="DI59" s="61"/>
      <c r="DJ59" s="61"/>
      <c r="DK59" s="61"/>
      <c r="DL59" s="61"/>
      <c r="DM59" s="61"/>
      <c r="DN59" s="61"/>
      <c r="DO59" s="61"/>
      <c r="DP59" s="61"/>
      <c r="DQ59" s="61"/>
      <c r="DR59" s="61"/>
      <c r="DS59" s="61"/>
      <c r="DT59" s="61"/>
      <c r="DU59" s="61"/>
      <c r="DV59" s="61"/>
      <c r="DW59" s="61"/>
      <c r="DX59" s="61"/>
      <c r="DY59" s="61"/>
      <c r="DZ59" s="61"/>
      <c r="EA59" s="61"/>
      <c r="EB59" s="61"/>
      <c r="EC59" s="61"/>
      <c r="ED59" s="61"/>
      <c r="EE59" s="61"/>
      <c r="EF59" s="61"/>
      <c r="EG59" s="61"/>
      <c r="EH59" s="61"/>
      <c r="EI59" s="61"/>
      <c r="EJ59" s="61"/>
      <c r="EK59" s="61"/>
      <c r="EL59" s="61"/>
      <c r="EM59" s="61"/>
      <c r="EN59" s="61"/>
      <c r="EO59" s="61"/>
      <c r="EP59" s="61"/>
      <c r="EQ59" s="61"/>
      <c r="ER59" s="61"/>
      <c r="ES59" s="61"/>
      <c r="ET59" s="61"/>
      <c r="EU59" s="61"/>
      <c r="EV59" s="61"/>
      <c r="EW59" s="61"/>
      <c r="EX59" s="61"/>
      <c r="EY59" s="61"/>
      <c r="EZ59" s="61"/>
      <c r="FA59" s="61"/>
      <c r="FB59" s="61"/>
      <c r="FC59" s="61"/>
    </row>
    <row r="60" spans="1:159" s="69" customFormat="1" ht="20.100000000000001" customHeight="1">
      <c r="A60" s="159" t="s">
        <v>491</v>
      </c>
      <c r="B60" s="59">
        <v>0</v>
      </c>
      <c r="C60" s="60">
        <v>0</v>
      </c>
      <c r="D60" s="59">
        <v>0</v>
      </c>
      <c r="E60" s="59">
        <v>0</v>
      </c>
      <c r="F60" s="59">
        <v>0</v>
      </c>
      <c r="G60" s="60">
        <v>0</v>
      </c>
      <c r="H60" s="59">
        <v>8</v>
      </c>
      <c r="I60" s="60">
        <v>2732.8664569999996</v>
      </c>
      <c r="J60" s="59">
        <v>346</v>
      </c>
      <c r="K60" s="59">
        <v>213</v>
      </c>
      <c r="L60" s="59">
        <v>559</v>
      </c>
      <c r="M60" s="60">
        <v>14953.03</v>
      </c>
      <c r="N60" s="63">
        <v>8</v>
      </c>
      <c r="O60" s="60">
        <v>2732.8664569999996</v>
      </c>
      <c r="P60" s="63">
        <v>346</v>
      </c>
      <c r="Q60" s="63">
        <v>213</v>
      </c>
      <c r="R60" s="63">
        <v>559</v>
      </c>
      <c r="S60" s="60">
        <v>14953.03</v>
      </c>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1"/>
      <c r="BS60" s="61"/>
      <c r="BT60" s="61"/>
      <c r="BU60" s="61"/>
      <c r="BV60" s="61"/>
      <c r="BW60" s="61"/>
      <c r="BX60" s="61"/>
      <c r="BY60" s="61"/>
      <c r="BZ60" s="61"/>
      <c r="CA60" s="61"/>
      <c r="CB60" s="61"/>
      <c r="CC60" s="61"/>
      <c r="CD60" s="61"/>
      <c r="CE60" s="61"/>
      <c r="CF60" s="61"/>
      <c r="CG60" s="61"/>
      <c r="CH60" s="61"/>
      <c r="CI60" s="61"/>
      <c r="CJ60" s="61"/>
      <c r="CK60" s="61"/>
      <c r="CL60" s="61"/>
      <c r="CM60" s="61"/>
      <c r="CN60" s="61"/>
      <c r="CO60" s="61"/>
      <c r="CP60" s="61"/>
      <c r="CQ60" s="61"/>
      <c r="CR60" s="61"/>
      <c r="CS60" s="61"/>
      <c r="CT60" s="61"/>
      <c r="CU60" s="61"/>
      <c r="CV60" s="61"/>
      <c r="CW60" s="61"/>
      <c r="CX60" s="61"/>
      <c r="CY60" s="61"/>
      <c r="CZ60" s="61"/>
      <c r="DA60" s="61"/>
      <c r="DB60" s="61"/>
      <c r="DC60" s="61"/>
      <c r="DD60" s="61"/>
      <c r="DE60" s="61"/>
      <c r="DF60" s="61"/>
      <c r="DG60" s="61"/>
      <c r="DH60" s="61"/>
      <c r="DI60" s="61"/>
      <c r="DJ60" s="61"/>
      <c r="DK60" s="61"/>
      <c r="DL60" s="61"/>
      <c r="DM60" s="61"/>
      <c r="DN60" s="61"/>
      <c r="DO60" s="61"/>
      <c r="DP60" s="61"/>
      <c r="DQ60" s="61"/>
      <c r="DR60" s="61"/>
      <c r="DS60" s="61"/>
      <c r="DT60" s="61"/>
      <c r="DU60" s="61"/>
      <c r="DV60" s="61"/>
      <c r="DW60" s="61"/>
      <c r="DX60" s="61"/>
      <c r="DY60" s="61"/>
      <c r="DZ60" s="61"/>
      <c r="EA60" s="61"/>
      <c r="EB60" s="61"/>
      <c r="EC60" s="61"/>
      <c r="ED60" s="61"/>
      <c r="EE60" s="61"/>
      <c r="EF60" s="61"/>
      <c r="EG60" s="61"/>
      <c r="EH60" s="61"/>
      <c r="EI60" s="61"/>
      <c r="EJ60" s="61"/>
      <c r="EK60" s="61"/>
      <c r="EL60" s="61"/>
      <c r="EM60" s="61"/>
      <c r="EN60" s="61"/>
      <c r="EO60" s="61"/>
      <c r="EP60" s="61"/>
      <c r="EQ60" s="61"/>
      <c r="ER60" s="61"/>
      <c r="ES60" s="61"/>
      <c r="ET60" s="61"/>
      <c r="EU60" s="61"/>
      <c r="EV60" s="61"/>
      <c r="EW60" s="61"/>
      <c r="EX60" s="61"/>
      <c r="EY60" s="61"/>
      <c r="EZ60" s="61"/>
      <c r="FA60" s="61"/>
      <c r="FB60" s="61"/>
      <c r="FC60" s="61"/>
    </row>
    <row r="61" spans="1:159" s="69" customFormat="1" ht="20.100000000000001" customHeight="1">
      <c r="A61" s="159" t="s">
        <v>315</v>
      </c>
      <c r="B61" s="59">
        <v>0</v>
      </c>
      <c r="C61" s="60">
        <v>0</v>
      </c>
      <c r="D61" s="59">
        <v>0</v>
      </c>
      <c r="E61" s="59">
        <v>0</v>
      </c>
      <c r="F61" s="59">
        <v>0</v>
      </c>
      <c r="G61" s="60">
        <v>0</v>
      </c>
      <c r="H61" s="59">
        <v>17</v>
      </c>
      <c r="I61" s="60">
        <v>839.05</v>
      </c>
      <c r="J61" s="59">
        <v>212</v>
      </c>
      <c r="K61" s="59">
        <v>85</v>
      </c>
      <c r="L61" s="59">
        <v>297</v>
      </c>
      <c r="M61" s="60">
        <v>17281.13</v>
      </c>
      <c r="N61" s="63">
        <v>17</v>
      </c>
      <c r="O61" s="60">
        <v>839.05</v>
      </c>
      <c r="P61" s="63">
        <v>212</v>
      </c>
      <c r="Q61" s="63">
        <v>85</v>
      </c>
      <c r="R61" s="63">
        <v>297</v>
      </c>
      <c r="S61" s="60">
        <v>17281.13</v>
      </c>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1"/>
      <c r="BS61" s="61"/>
      <c r="BT61" s="61"/>
      <c r="BU61" s="61"/>
      <c r="BV61" s="61"/>
      <c r="BW61" s="61"/>
      <c r="BX61" s="61"/>
      <c r="BY61" s="61"/>
      <c r="BZ61" s="61"/>
      <c r="CA61" s="61"/>
      <c r="CB61" s="61"/>
      <c r="CC61" s="61"/>
      <c r="CD61" s="61"/>
      <c r="CE61" s="61"/>
      <c r="CF61" s="61"/>
      <c r="CG61" s="61"/>
      <c r="CH61" s="61"/>
      <c r="CI61" s="61"/>
      <c r="CJ61" s="61"/>
      <c r="CK61" s="61"/>
      <c r="CL61" s="61"/>
      <c r="CM61" s="61"/>
      <c r="CN61" s="61"/>
      <c r="CO61" s="61"/>
      <c r="CP61" s="61"/>
      <c r="CQ61" s="61"/>
      <c r="CR61" s="61"/>
      <c r="CS61" s="61"/>
      <c r="CT61" s="61"/>
      <c r="CU61" s="61"/>
      <c r="CV61" s="61"/>
      <c r="CW61" s="61"/>
      <c r="CX61" s="61"/>
      <c r="CY61" s="61"/>
      <c r="CZ61" s="61"/>
      <c r="DA61" s="61"/>
      <c r="DB61" s="61"/>
      <c r="DC61" s="61"/>
      <c r="DD61" s="61"/>
      <c r="DE61" s="61"/>
      <c r="DF61" s="61"/>
      <c r="DG61" s="61"/>
      <c r="DH61" s="61"/>
      <c r="DI61" s="61"/>
      <c r="DJ61" s="61"/>
      <c r="DK61" s="61"/>
      <c r="DL61" s="61"/>
      <c r="DM61" s="61"/>
      <c r="DN61" s="61"/>
      <c r="DO61" s="61"/>
      <c r="DP61" s="61"/>
      <c r="DQ61" s="61"/>
      <c r="DR61" s="61"/>
      <c r="DS61" s="61"/>
      <c r="DT61" s="61"/>
      <c r="DU61" s="61"/>
      <c r="DV61" s="61"/>
      <c r="DW61" s="61"/>
      <c r="DX61" s="61"/>
      <c r="DY61" s="61"/>
      <c r="DZ61" s="61"/>
      <c r="EA61" s="61"/>
      <c r="EB61" s="61"/>
      <c r="EC61" s="61"/>
      <c r="ED61" s="61"/>
      <c r="EE61" s="61"/>
      <c r="EF61" s="61"/>
      <c r="EG61" s="61"/>
      <c r="EH61" s="61"/>
      <c r="EI61" s="61"/>
      <c r="EJ61" s="61"/>
      <c r="EK61" s="61"/>
      <c r="EL61" s="61"/>
      <c r="EM61" s="61"/>
      <c r="EN61" s="61"/>
      <c r="EO61" s="61"/>
      <c r="EP61" s="61"/>
      <c r="EQ61" s="61"/>
      <c r="ER61" s="61"/>
      <c r="ES61" s="61"/>
      <c r="ET61" s="61"/>
      <c r="EU61" s="61"/>
      <c r="EV61" s="61"/>
      <c r="EW61" s="61"/>
      <c r="EX61" s="61"/>
      <c r="EY61" s="61"/>
      <c r="EZ61" s="61"/>
      <c r="FA61" s="61"/>
      <c r="FB61" s="61"/>
      <c r="FC61" s="61"/>
    </row>
    <row r="62" spans="1:159" s="69" customFormat="1" ht="20.100000000000001" customHeight="1">
      <c r="A62" s="75" t="s">
        <v>93</v>
      </c>
      <c r="B62" s="59">
        <v>0</v>
      </c>
      <c r="C62" s="60">
        <v>0</v>
      </c>
      <c r="D62" s="59">
        <v>0</v>
      </c>
      <c r="E62" s="59">
        <v>0</v>
      </c>
      <c r="F62" s="59">
        <v>0</v>
      </c>
      <c r="G62" s="60">
        <v>0</v>
      </c>
      <c r="H62" s="59">
        <v>44</v>
      </c>
      <c r="I62" s="60">
        <v>4647.8692770000007</v>
      </c>
      <c r="J62" s="59">
        <v>682</v>
      </c>
      <c r="K62" s="59">
        <v>1189</v>
      </c>
      <c r="L62" s="59">
        <v>1871</v>
      </c>
      <c r="M62" s="60">
        <v>119638.58</v>
      </c>
      <c r="N62" s="59">
        <v>44</v>
      </c>
      <c r="O62" s="60">
        <v>4647.8692770000007</v>
      </c>
      <c r="P62" s="59">
        <v>682</v>
      </c>
      <c r="Q62" s="59">
        <v>1189</v>
      </c>
      <c r="R62" s="59">
        <v>1871</v>
      </c>
      <c r="S62" s="60">
        <v>119638.58</v>
      </c>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c r="BC62" s="61"/>
      <c r="BD62" s="61"/>
      <c r="BE62" s="61"/>
      <c r="BF62" s="61"/>
      <c r="BG62" s="61"/>
      <c r="BH62" s="61"/>
      <c r="BI62" s="61"/>
      <c r="BJ62" s="61"/>
      <c r="BK62" s="61"/>
      <c r="BL62" s="61"/>
      <c r="BM62" s="61"/>
      <c r="BN62" s="61"/>
      <c r="BO62" s="61"/>
      <c r="BP62" s="61"/>
      <c r="BQ62" s="61"/>
      <c r="BR62" s="61"/>
      <c r="BS62" s="61"/>
      <c r="BT62" s="61"/>
      <c r="BU62" s="61"/>
      <c r="BV62" s="61"/>
      <c r="BW62" s="61"/>
      <c r="BX62" s="61"/>
      <c r="BY62" s="61"/>
      <c r="BZ62" s="61"/>
      <c r="CA62" s="61"/>
      <c r="CB62" s="61"/>
      <c r="CC62" s="61"/>
      <c r="CD62" s="61"/>
      <c r="CE62" s="61"/>
      <c r="CF62" s="61"/>
      <c r="CG62" s="61"/>
      <c r="CH62" s="61"/>
      <c r="CI62" s="61"/>
      <c r="CJ62" s="61"/>
      <c r="CK62" s="61"/>
      <c r="CL62" s="61"/>
      <c r="CM62" s="61"/>
      <c r="CN62" s="61"/>
      <c r="CO62" s="61"/>
      <c r="CP62" s="61"/>
      <c r="CQ62" s="61"/>
      <c r="CR62" s="61"/>
      <c r="CS62" s="61"/>
      <c r="CT62" s="61"/>
      <c r="CU62" s="61"/>
      <c r="CV62" s="61"/>
      <c r="CW62" s="61"/>
      <c r="CX62" s="61"/>
      <c r="CY62" s="61"/>
      <c r="CZ62" s="61"/>
      <c r="DA62" s="61"/>
      <c r="DB62" s="61"/>
      <c r="DC62" s="61"/>
      <c r="DD62" s="61"/>
      <c r="DE62" s="61"/>
      <c r="DF62" s="61"/>
      <c r="DG62" s="61"/>
      <c r="DH62" s="61"/>
      <c r="DI62" s="61"/>
      <c r="DJ62" s="61"/>
      <c r="DK62" s="61"/>
      <c r="DL62" s="61"/>
      <c r="DM62" s="61"/>
      <c r="DN62" s="61"/>
      <c r="DO62" s="61"/>
      <c r="DP62" s="61"/>
      <c r="DQ62" s="61"/>
      <c r="DR62" s="61"/>
      <c r="DS62" s="61"/>
      <c r="DT62" s="61"/>
      <c r="DU62" s="61"/>
      <c r="DV62" s="61"/>
      <c r="DW62" s="61"/>
      <c r="DX62" s="61"/>
      <c r="DY62" s="61"/>
      <c r="DZ62" s="61"/>
      <c r="EA62" s="61"/>
      <c r="EB62" s="61"/>
      <c r="EC62" s="61"/>
      <c r="ED62" s="61"/>
      <c r="EE62" s="61"/>
      <c r="EF62" s="61"/>
      <c r="EG62" s="61"/>
      <c r="EH62" s="61"/>
      <c r="EI62" s="61"/>
      <c r="EJ62" s="61"/>
      <c r="EK62" s="61"/>
      <c r="EL62" s="61"/>
      <c r="EM62" s="61"/>
      <c r="EN62" s="61"/>
      <c r="EO62" s="61"/>
      <c r="EP62" s="61"/>
      <c r="EQ62" s="61"/>
      <c r="ER62" s="61"/>
      <c r="ES62" s="61"/>
      <c r="ET62" s="61"/>
      <c r="EU62" s="61"/>
      <c r="EV62" s="61"/>
      <c r="EW62" s="61"/>
      <c r="EX62" s="61"/>
      <c r="EY62" s="61"/>
      <c r="EZ62" s="61"/>
      <c r="FA62" s="61"/>
      <c r="FB62" s="61"/>
      <c r="FC62" s="61"/>
    </row>
    <row r="63" spans="1:159" s="69" customFormat="1" ht="20.100000000000001" customHeight="1">
      <c r="A63" s="75" t="s">
        <v>502</v>
      </c>
      <c r="B63" s="59">
        <v>0</v>
      </c>
      <c r="C63" s="60">
        <v>0</v>
      </c>
      <c r="D63" s="59">
        <v>0</v>
      </c>
      <c r="E63" s="59">
        <v>0</v>
      </c>
      <c r="F63" s="59">
        <v>0</v>
      </c>
      <c r="G63" s="60">
        <v>0</v>
      </c>
      <c r="H63" s="59">
        <v>2</v>
      </c>
      <c r="I63" s="60">
        <v>5.2</v>
      </c>
      <c r="J63" s="59">
        <v>7</v>
      </c>
      <c r="K63" s="59">
        <v>0</v>
      </c>
      <c r="L63" s="59">
        <v>7</v>
      </c>
      <c r="M63" s="60">
        <v>323</v>
      </c>
      <c r="N63" s="59">
        <v>2</v>
      </c>
      <c r="O63" s="60">
        <v>5.2</v>
      </c>
      <c r="P63" s="59">
        <v>7</v>
      </c>
      <c r="Q63" s="59">
        <v>0</v>
      </c>
      <c r="R63" s="59">
        <v>7</v>
      </c>
      <c r="S63" s="60">
        <v>323</v>
      </c>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c r="BC63" s="61"/>
      <c r="BD63" s="61"/>
      <c r="BE63" s="61"/>
      <c r="BF63" s="61"/>
      <c r="BG63" s="61"/>
      <c r="BH63" s="61"/>
      <c r="BI63" s="61"/>
      <c r="BJ63" s="61"/>
      <c r="BK63" s="61"/>
      <c r="BL63" s="61"/>
      <c r="BM63" s="61"/>
      <c r="BN63" s="61"/>
      <c r="BO63" s="61"/>
      <c r="BP63" s="61"/>
      <c r="BQ63" s="61"/>
      <c r="BR63" s="61"/>
      <c r="BS63" s="61"/>
      <c r="BT63" s="61"/>
      <c r="BU63" s="61"/>
      <c r="BV63" s="61"/>
      <c r="BW63" s="61"/>
      <c r="BX63" s="61"/>
      <c r="BY63" s="61"/>
      <c r="BZ63" s="61"/>
      <c r="CA63" s="61"/>
      <c r="CB63" s="61"/>
      <c r="CC63" s="61"/>
      <c r="CD63" s="61"/>
      <c r="CE63" s="61"/>
      <c r="CF63" s="61"/>
      <c r="CG63" s="61"/>
      <c r="CH63" s="61"/>
      <c r="CI63" s="61"/>
      <c r="CJ63" s="61"/>
      <c r="CK63" s="61"/>
      <c r="CL63" s="61"/>
      <c r="CM63" s="61"/>
      <c r="CN63" s="61"/>
      <c r="CO63" s="61"/>
      <c r="CP63" s="61"/>
      <c r="CQ63" s="61"/>
      <c r="CR63" s="61"/>
      <c r="CS63" s="61"/>
      <c r="CT63" s="61"/>
      <c r="CU63" s="61"/>
      <c r="CV63" s="61"/>
      <c r="CW63" s="61"/>
      <c r="CX63" s="61"/>
      <c r="CY63" s="61"/>
      <c r="CZ63" s="61"/>
      <c r="DA63" s="61"/>
      <c r="DB63" s="61"/>
      <c r="DC63" s="61"/>
      <c r="DD63" s="61"/>
      <c r="DE63" s="61"/>
      <c r="DF63" s="61"/>
      <c r="DG63" s="61"/>
      <c r="DH63" s="61"/>
      <c r="DI63" s="61"/>
      <c r="DJ63" s="61"/>
      <c r="DK63" s="61"/>
      <c r="DL63" s="61"/>
      <c r="DM63" s="61"/>
      <c r="DN63" s="61"/>
      <c r="DO63" s="61"/>
      <c r="DP63" s="61"/>
      <c r="DQ63" s="61"/>
      <c r="DR63" s="61"/>
      <c r="DS63" s="61"/>
      <c r="DT63" s="61"/>
      <c r="DU63" s="61"/>
      <c r="DV63" s="61"/>
      <c r="DW63" s="61"/>
      <c r="DX63" s="61"/>
      <c r="DY63" s="61"/>
      <c r="DZ63" s="61"/>
      <c r="EA63" s="61"/>
      <c r="EB63" s="61"/>
      <c r="EC63" s="61"/>
      <c r="ED63" s="61"/>
      <c r="EE63" s="61"/>
      <c r="EF63" s="61"/>
      <c r="EG63" s="61"/>
      <c r="EH63" s="61"/>
      <c r="EI63" s="61"/>
      <c r="EJ63" s="61"/>
      <c r="EK63" s="61"/>
      <c r="EL63" s="61"/>
      <c r="EM63" s="61"/>
      <c r="EN63" s="61"/>
      <c r="EO63" s="61"/>
      <c r="EP63" s="61"/>
      <c r="EQ63" s="61"/>
      <c r="ER63" s="61"/>
      <c r="ES63" s="61"/>
      <c r="ET63" s="61"/>
      <c r="EU63" s="61"/>
      <c r="EV63" s="61"/>
      <c r="EW63" s="61"/>
      <c r="EX63" s="61"/>
      <c r="EY63" s="61"/>
      <c r="EZ63" s="61"/>
      <c r="FA63" s="61"/>
      <c r="FB63" s="61"/>
      <c r="FC63" s="61"/>
    </row>
    <row r="64" spans="1:159" s="69" customFormat="1" ht="20.100000000000001" customHeight="1">
      <c r="A64" s="159" t="s">
        <v>10</v>
      </c>
      <c r="B64" s="59">
        <v>10</v>
      </c>
      <c r="C64" s="60">
        <v>445.40000000000003</v>
      </c>
      <c r="D64" s="59">
        <v>137</v>
      </c>
      <c r="E64" s="59">
        <v>296</v>
      </c>
      <c r="F64" s="59">
        <v>433</v>
      </c>
      <c r="G64" s="60">
        <v>728.44999999999982</v>
      </c>
      <c r="H64" s="59">
        <v>190</v>
      </c>
      <c r="I64" s="60">
        <v>21879.323155999995</v>
      </c>
      <c r="J64" s="59">
        <v>4414</v>
      </c>
      <c r="K64" s="59">
        <v>3090</v>
      </c>
      <c r="L64" s="59">
        <v>7504</v>
      </c>
      <c r="M64" s="60">
        <v>130308.85599999993</v>
      </c>
      <c r="N64" s="63">
        <v>200</v>
      </c>
      <c r="O64" s="60">
        <v>22324.723155999996</v>
      </c>
      <c r="P64" s="63">
        <v>4551</v>
      </c>
      <c r="Q64" s="63">
        <v>3386</v>
      </c>
      <c r="R64" s="63">
        <v>7937</v>
      </c>
      <c r="S64" s="60">
        <v>131037.30599999991</v>
      </c>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c r="DA64" s="61"/>
      <c r="DB64" s="61"/>
      <c r="DC64" s="61"/>
      <c r="DD64" s="61"/>
      <c r="DE64" s="61"/>
      <c r="DF64" s="61"/>
      <c r="DG64" s="61"/>
      <c r="DH64" s="61"/>
      <c r="DI64" s="61"/>
      <c r="DJ64" s="61"/>
      <c r="DK64" s="61"/>
      <c r="DL64" s="61"/>
      <c r="DM64" s="61"/>
      <c r="DN64" s="61"/>
      <c r="DO64" s="61"/>
      <c r="DP64" s="61"/>
      <c r="DQ64" s="61"/>
      <c r="DR64" s="61"/>
      <c r="DS64" s="61"/>
      <c r="DT64" s="61"/>
      <c r="DU64" s="61"/>
      <c r="DV64" s="61"/>
      <c r="DW64" s="61"/>
      <c r="DX64" s="61"/>
      <c r="DY64" s="61"/>
      <c r="DZ64" s="61"/>
      <c r="EA64" s="61"/>
      <c r="EB64" s="61"/>
      <c r="EC64" s="61"/>
      <c r="ED64" s="61"/>
      <c r="EE64" s="61"/>
      <c r="EF64" s="61"/>
      <c r="EG64" s="61"/>
      <c r="EH64" s="61"/>
      <c r="EI64" s="61"/>
      <c r="EJ64" s="61"/>
      <c r="EK64" s="61"/>
      <c r="EL64" s="61"/>
      <c r="EM64" s="61"/>
      <c r="EN64" s="61"/>
      <c r="EO64" s="61"/>
      <c r="EP64" s="61"/>
      <c r="EQ64" s="61"/>
      <c r="ER64" s="61"/>
      <c r="ES64" s="61"/>
      <c r="ET64" s="61"/>
      <c r="EU64" s="61"/>
      <c r="EV64" s="61"/>
      <c r="EW64" s="61"/>
      <c r="EX64" s="61"/>
      <c r="EY64" s="61"/>
      <c r="EZ64" s="61"/>
      <c r="FA64" s="61"/>
      <c r="FB64" s="61"/>
      <c r="FC64" s="61"/>
    </row>
    <row r="65" spans="1:159" s="69" customFormat="1" ht="20.100000000000001" customHeight="1">
      <c r="A65" s="158" t="s">
        <v>486</v>
      </c>
      <c r="B65" s="59">
        <v>0</v>
      </c>
      <c r="C65" s="60">
        <v>0</v>
      </c>
      <c r="D65" s="59">
        <v>0</v>
      </c>
      <c r="E65" s="59">
        <v>0</v>
      </c>
      <c r="F65" s="59">
        <v>0</v>
      </c>
      <c r="G65" s="60">
        <v>0</v>
      </c>
      <c r="H65" s="59">
        <v>1</v>
      </c>
      <c r="I65" s="60">
        <v>11.5</v>
      </c>
      <c r="J65" s="59">
        <v>6</v>
      </c>
      <c r="K65" s="59">
        <v>1</v>
      </c>
      <c r="L65" s="59">
        <v>7</v>
      </c>
      <c r="M65" s="60">
        <v>218.42</v>
      </c>
      <c r="N65" s="66">
        <v>1</v>
      </c>
      <c r="O65" s="67">
        <v>11.5</v>
      </c>
      <c r="P65" s="65">
        <v>6</v>
      </c>
      <c r="Q65" s="65">
        <v>1</v>
      </c>
      <c r="R65" s="65">
        <v>7</v>
      </c>
      <c r="S65" s="60">
        <v>218.42</v>
      </c>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1"/>
      <c r="AT65" s="61"/>
      <c r="AU65" s="61"/>
      <c r="AV65" s="61"/>
      <c r="AW65" s="61"/>
      <c r="AX65" s="61"/>
      <c r="AY65" s="61"/>
      <c r="AZ65" s="61"/>
      <c r="BA65" s="61"/>
      <c r="BB65" s="61"/>
      <c r="BC65" s="61"/>
      <c r="BD65" s="61"/>
      <c r="BE65" s="61"/>
      <c r="BF65" s="61"/>
      <c r="BG65" s="61"/>
      <c r="BH65" s="61"/>
      <c r="BI65" s="61"/>
      <c r="BJ65" s="61"/>
      <c r="BK65" s="61"/>
      <c r="BL65" s="61"/>
      <c r="BM65" s="61"/>
      <c r="BN65" s="61"/>
      <c r="BO65" s="61"/>
      <c r="BP65" s="61"/>
      <c r="BQ65" s="61"/>
      <c r="BR65" s="61"/>
      <c r="BS65" s="61"/>
      <c r="BT65" s="61"/>
      <c r="BU65" s="61"/>
      <c r="BV65" s="61"/>
      <c r="BW65" s="61"/>
      <c r="BX65" s="61"/>
      <c r="BY65" s="61"/>
      <c r="BZ65" s="61"/>
      <c r="CA65" s="61"/>
      <c r="CB65" s="61"/>
      <c r="CC65" s="61"/>
      <c r="CD65" s="61"/>
      <c r="CE65" s="61"/>
      <c r="CF65" s="61"/>
      <c r="CG65" s="61"/>
      <c r="CH65" s="61"/>
      <c r="CI65" s="61"/>
      <c r="CJ65" s="61"/>
      <c r="CK65" s="61"/>
      <c r="CL65" s="61"/>
      <c r="CM65" s="61"/>
      <c r="CN65" s="61"/>
      <c r="CO65" s="61"/>
      <c r="CP65" s="61"/>
      <c r="CQ65" s="61"/>
      <c r="CR65" s="61"/>
      <c r="CS65" s="61"/>
      <c r="CT65" s="61"/>
      <c r="CU65" s="61"/>
      <c r="CV65" s="61"/>
      <c r="CW65" s="61"/>
      <c r="CX65" s="61"/>
      <c r="CY65" s="61"/>
      <c r="CZ65" s="61"/>
      <c r="DA65" s="61"/>
      <c r="DB65" s="61"/>
      <c r="DC65" s="61"/>
      <c r="DD65" s="61"/>
      <c r="DE65" s="61"/>
      <c r="DF65" s="61"/>
      <c r="DG65" s="61"/>
      <c r="DH65" s="61"/>
      <c r="DI65" s="61"/>
      <c r="DJ65" s="61"/>
      <c r="DK65" s="61"/>
      <c r="DL65" s="61"/>
      <c r="DM65" s="61"/>
      <c r="DN65" s="61"/>
      <c r="DO65" s="61"/>
      <c r="DP65" s="61"/>
      <c r="DQ65" s="61"/>
      <c r="DR65" s="61"/>
      <c r="DS65" s="61"/>
      <c r="DT65" s="61"/>
      <c r="DU65" s="61"/>
      <c r="DV65" s="61"/>
      <c r="DW65" s="61"/>
      <c r="DX65" s="61"/>
      <c r="DY65" s="61"/>
      <c r="DZ65" s="61"/>
      <c r="EA65" s="61"/>
      <c r="EB65" s="61"/>
      <c r="EC65" s="61"/>
      <c r="ED65" s="61"/>
      <c r="EE65" s="61"/>
      <c r="EF65" s="61"/>
      <c r="EG65" s="61"/>
      <c r="EH65" s="61"/>
      <c r="EI65" s="61"/>
      <c r="EJ65" s="61"/>
      <c r="EK65" s="61"/>
      <c r="EL65" s="61"/>
      <c r="EM65" s="61"/>
      <c r="EN65" s="61"/>
      <c r="EO65" s="61"/>
      <c r="EP65" s="61"/>
      <c r="EQ65" s="61"/>
      <c r="ER65" s="61"/>
      <c r="ES65" s="61"/>
      <c r="ET65" s="61"/>
      <c r="EU65" s="61"/>
      <c r="EV65" s="61"/>
      <c r="EW65" s="61"/>
      <c r="EX65" s="61"/>
      <c r="EY65" s="61"/>
      <c r="EZ65" s="61"/>
      <c r="FA65" s="61"/>
      <c r="FB65" s="61"/>
      <c r="FC65" s="61"/>
    </row>
    <row r="66" spans="1:159" s="69" customFormat="1" ht="20.100000000000001" customHeight="1">
      <c r="A66" s="159" t="s">
        <v>3</v>
      </c>
      <c r="B66" s="59">
        <v>2</v>
      </c>
      <c r="C66" s="60">
        <v>49.626117000000001</v>
      </c>
      <c r="D66" s="59">
        <v>21</v>
      </c>
      <c r="E66" s="59">
        <v>12</v>
      </c>
      <c r="F66" s="59">
        <v>33</v>
      </c>
      <c r="G66" s="60">
        <v>148.5</v>
      </c>
      <c r="H66" s="59">
        <v>163</v>
      </c>
      <c r="I66" s="60">
        <v>7604.5967910000008</v>
      </c>
      <c r="J66" s="59">
        <v>4389</v>
      </c>
      <c r="K66" s="59">
        <v>3420</v>
      </c>
      <c r="L66" s="59">
        <v>7809</v>
      </c>
      <c r="M66" s="60">
        <v>102549.06</v>
      </c>
      <c r="N66" s="63">
        <v>165</v>
      </c>
      <c r="O66" s="60">
        <v>7654.2229080000006</v>
      </c>
      <c r="P66" s="63">
        <v>4410</v>
      </c>
      <c r="Q66" s="63">
        <v>3432</v>
      </c>
      <c r="R66" s="63">
        <v>7842</v>
      </c>
      <c r="S66" s="60">
        <v>102697.56</v>
      </c>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c r="BI66" s="61"/>
      <c r="BJ66" s="61"/>
      <c r="BK66" s="61"/>
      <c r="BL66" s="61"/>
      <c r="BM66" s="61"/>
      <c r="BN66" s="61"/>
      <c r="BO66" s="61"/>
      <c r="BP66" s="61"/>
      <c r="BQ66" s="61"/>
      <c r="BR66" s="61"/>
      <c r="BS66" s="61"/>
      <c r="BT66" s="61"/>
      <c r="BU66" s="61"/>
      <c r="BV66" s="61"/>
      <c r="BW66" s="61"/>
      <c r="BX66" s="61"/>
      <c r="BY66" s="61"/>
      <c r="BZ66" s="61"/>
      <c r="CA66" s="61"/>
      <c r="CB66" s="61"/>
      <c r="CC66" s="61"/>
      <c r="CD66" s="61"/>
      <c r="CE66" s="61"/>
      <c r="CF66" s="61"/>
      <c r="CG66" s="61"/>
      <c r="CH66" s="61"/>
      <c r="CI66" s="61"/>
      <c r="CJ66" s="61"/>
      <c r="CK66" s="61"/>
      <c r="CL66" s="61"/>
      <c r="CM66" s="61"/>
      <c r="CN66" s="61"/>
      <c r="CO66" s="61"/>
      <c r="CP66" s="61"/>
      <c r="CQ66" s="61"/>
      <c r="CR66" s="61"/>
      <c r="CS66" s="61"/>
      <c r="CT66" s="61"/>
      <c r="CU66" s="61"/>
      <c r="CV66" s="61"/>
      <c r="CW66" s="61"/>
      <c r="CX66" s="61"/>
      <c r="CY66" s="61"/>
      <c r="CZ66" s="61"/>
      <c r="DA66" s="61"/>
      <c r="DB66" s="61"/>
      <c r="DC66" s="61"/>
      <c r="DD66" s="61"/>
      <c r="DE66" s="61"/>
      <c r="DF66" s="61"/>
      <c r="DG66" s="61"/>
      <c r="DH66" s="61"/>
      <c r="DI66" s="61"/>
      <c r="DJ66" s="61"/>
      <c r="DK66" s="61"/>
      <c r="DL66" s="61"/>
      <c r="DM66" s="61"/>
      <c r="DN66" s="61"/>
      <c r="DO66" s="61"/>
      <c r="DP66" s="61"/>
      <c r="DQ66" s="61"/>
      <c r="DR66" s="61"/>
      <c r="DS66" s="61"/>
      <c r="DT66" s="61"/>
      <c r="DU66" s="61"/>
      <c r="DV66" s="61"/>
      <c r="DW66" s="61"/>
      <c r="DX66" s="61"/>
      <c r="DY66" s="61"/>
      <c r="DZ66" s="61"/>
      <c r="EA66" s="61"/>
      <c r="EB66" s="61"/>
      <c r="EC66" s="61"/>
      <c r="ED66" s="61"/>
      <c r="EE66" s="61"/>
      <c r="EF66" s="61"/>
      <c r="EG66" s="61"/>
      <c r="EH66" s="61"/>
      <c r="EI66" s="61"/>
      <c r="EJ66" s="61"/>
      <c r="EK66" s="61"/>
      <c r="EL66" s="61"/>
      <c r="EM66" s="61"/>
      <c r="EN66" s="61"/>
      <c r="EO66" s="61"/>
      <c r="EP66" s="61"/>
      <c r="EQ66" s="61"/>
      <c r="ER66" s="61"/>
      <c r="ES66" s="61"/>
      <c r="ET66" s="61"/>
      <c r="EU66" s="61"/>
      <c r="EV66" s="61"/>
      <c r="EW66" s="61"/>
      <c r="EX66" s="61"/>
      <c r="EY66" s="61"/>
      <c r="EZ66" s="61"/>
      <c r="FA66" s="61"/>
      <c r="FB66" s="61"/>
      <c r="FC66" s="61"/>
    </row>
    <row r="67" spans="1:159" s="69" customFormat="1" ht="20.100000000000001" customHeight="1">
      <c r="A67" s="158" t="s">
        <v>387</v>
      </c>
      <c r="B67" s="59">
        <v>0</v>
      </c>
      <c r="C67" s="60">
        <v>0</v>
      </c>
      <c r="D67" s="59">
        <v>0</v>
      </c>
      <c r="E67" s="59">
        <v>0</v>
      </c>
      <c r="F67" s="59">
        <v>0</v>
      </c>
      <c r="G67" s="60">
        <v>0</v>
      </c>
      <c r="H67" s="59">
        <v>3</v>
      </c>
      <c r="I67" s="60">
        <v>4237.7689870000004</v>
      </c>
      <c r="J67" s="59">
        <v>223</v>
      </c>
      <c r="K67" s="59">
        <v>66</v>
      </c>
      <c r="L67" s="59">
        <v>289</v>
      </c>
      <c r="M67" s="60">
        <v>122667</v>
      </c>
      <c r="N67" s="66">
        <v>3</v>
      </c>
      <c r="O67" s="67">
        <v>4237.7689870000004</v>
      </c>
      <c r="P67" s="65">
        <v>223</v>
      </c>
      <c r="Q67" s="65">
        <v>66</v>
      </c>
      <c r="R67" s="65">
        <v>289</v>
      </c>
      <c r="S67" s="60">
        <v>122667</v>
      </c>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61"/>
      <c r="AY67" s="61"/>
      <c r="AZ67" s="61"/>
      <c r="BA67" s="61"/>
      <c r="BB67" s="61"/>
      <c r="BC67" s="61"/>
      <c r="BD67" s="61"/>
      <c r="BE67" s="61"/>
      <c r="BF67" s="61"/>
      <c r="BG67" s="61"/>
      <c r="BH67" s="61"/>
      <c r="BI67" s="61"/>
      <c r="BJ67" s="61"/>
      <c r="BK67" s="61"/>
      <c r="BL67" s="61"/>
      <c r="BM67" s="61"/>
      <c r="BN67" s="61"/>
      <c r="BO67" s="61"/>
      <c r="BP67" s="61"/>
      <c r="BQ67" s="61"/>
      <c r="BR67" s="61"/>
      <c r="BS67" s="61"/>
      <c r="BT67" s="61"/>
      <c r="BU67" s="61"/>
      <c r="BV67" s="61"/>
      <c r="BW67" s="61"/>
      <c r="BX67" s="61"/>
      <c r="BY67" s="61"/>
      <c r="BZ67" s="61"/>
      <c r="CA67" s="61"/>
      <c r="CB67" s="61"/>
      <c r="CC67" s="61"/>
      <c r="CD67" s="61"/>
      <c r="CE67" s="61"/>
      <c r="CF67" s="61"/>
      <c r="CG67" s="61"/>
      <c r="CH67" s="61"/>
      <c r="CI67" s="61"/>
      <c r="CJ67" s="61"/>
      <c r="CK67" s="61"/>
      <c r="CL67" s="61"/>
      <c r="CM67" s="61"/>
      <c r="CN67" s="61"/>
      <c r="CO67" s="61"/>
      <c r="CP67" s="61"/>
      <c r="CQ67" s="61"/>
      <c r="CR67" s="61"/>
      <c r="CS67" s="61"/>
      <c r="CT67" s="61"/>
      <c r="CU67" s="61"/>
      <c r="CV67" s="61"/>
      <c r="CW67" s="61"/>
      <c r="CX67" s="61"/>
      <c r="CY67" s="61"/>
      <c r="CZ67" s="61"/>
      <c r="DA67" s="61"/>
      <c r="DB67" s="61"/>
      <c r="DC67" s="61"/>
      <c r="DD67" s="61"/>
      <c r="DE67" s="61"/>
      <c r="DF67" s="61"/>
      <c r="DG67" s="61"/>
      <c r="DH67" s="61"/>
      <c r="DI67" s="61"/>
      <c r="DJ67" s="61"/>
      <c r="DK67" s="61"/>
      <c r="DL67" s="61"/>
      <c r="DM67" s="61"/>
      <c r="DN67" s="61"/>
      <c r="DO67" s="61"/>
      <c r="DP67" s="61"/>
      <c r="DQ67" s="61"/>
      <c r="DR67" s="61"/>
      <c r="DS67" s="61"/>
      <c r="DT67" s="61"/>
      <c r="DU67" s="61"/>
      <c r="DV67" s="61"/>
      <c r="DW67" s="61"/>
      <c r="DX67" s="61"/>
      <c r="DY67" s="61"/>
      <c r="DZ67" s="61"/>
      <c r="EA67" s="61"/>
      <c r="EB67" s="61"/>
      <c r="EC67" s="61"/>
      <c r="ED67" s="61"/>
      <c r="EE67" s="61"/>
      <c r="EF67" s="61"/>
      <c r="EG67" s="61"/>
      <c r="EH67" s="61"/>
      <c r="EI67" s="61"/>
      <c r="EJ67" s="61"/>
      <c r="EK67" s="61"/>
      <c r="EL67" s="61"/>
      <c r="EM67" s="61"/>
      <c r="EN67" s="61"/>
      <c r="EO67" s="61"/>
      <c r="EP67" s="61"/>
      <c r="EQ67" s="61"/>
      <c r="ER67" s="61"/>
      <c r="ES67" s="61"/>
      <c r="ET67" s="61"/>
      <c r="EU67" s="61"/>
      <c r="EV67" s="61"/>
      <c r="EW67" s="61"/>
      <c r="EX67" s="61"/>
      <c r="EY67" s="61"/>
      <c r="EZ67" s="61"/>
      <c r="FA67" s="61"/>
      <c r="FB67" s="61"/>
      <c r="FC67" s="61"/>
    </row>
    <row r="68" spans="1:159" s="69" customFormat="1" ht="20.100000000000001" customHeight="1">
      <c r="A68" s="158" t="s">
        <v>12</v>
      </c>
      <c r="B68" s="59">
        <v>5</v>
      </c>
      <c r="C68" s="60">
        <v>89.381506000000002</v>
      </c>
      <c r="D68" s="59">
        <v>36</v>
      </c>
      <c r="E68" s="59">
        <v>23</v>
      </c>
      <c r="F68" s="59">
        <v>59</v>
      </c>
      <c r="G68" s="60">
        <v>347.25</v>
      </c>
      <c r="H68" s="59">
        <v>29</v>
      </c>
      <c r="I68" s="60">
        <v>8199.3499999999985</v>
      </c>
      <c r="J68" s="59">
        <v>702</v>
      </c>
      <c r="K68" s="59">
        <v>336</v>
      </c>
      <c r="L68" s="59">
        <v>1038</v>
      </c>
      <c r="M68" s="60">
        <v>412712.81680000009</v>
      </c>
      <c r="N68" s="70">
        <v>34</v>
      </c>
      <c r="O68" s="67">
        <v>8288.7315060000001</v>
      </c>
      <c r="P68" s="70">
        <v>738</v>
      </c>
      <c r="Q68" s="70">
        <v>359</v>
      </c>
      <c r="R68" s="70">
        <v>1097</v>
      </c>
      <c r="S68" s="67">
        <v>413060.06680000009</v>
      </c>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c r="AY68" s="61"/>
      <c r="AZ68" s="61"/>
      <c r="BA68" s="61"/>
      <c r="BB68" s="61"/>
      <c r="BC68" s="61"/>
      <c r="BD68" s="61"/>
      <c r="BE68" s="61"/>
      <c r="BF68" s="61"/>
      <c r="BG68" s="61"/>
      <c r="BH68" s="61"/>
      <c r="BI68" s="61"/>
      <c r="BJ68" s="61"/>
      <c r="BK68" s="61"/>
      <c r="BL68" s="61"/>
      <c r="BM68" s="61"/>
      <c r="BN68" s="61"/>
      <c r="BO68" s="61"/>
      <c r="BP68" s="61"/>
      <c r="BQ68" s="61"/>
      <c r="BR68" s="61"/>
      <c r="BS68" s="61"/>
      <c r="BT68" s="61"/>
      <c r="BU68" s="61"/>
      <c r="BV68" s="61"/>
      <c r="BW68" s="61"/>
      <c r="BX68" s="61"/>
      <c r="BY68" s="61"/>
      <c r="BZ68" s="61"/>
      <c r="CA68" s="61"/>
      <c r="CB68" s="61"/>
      <c r="CC68" s="61"/>
      <c r="CD68" s="61"/>
      <c r="CE68" s="61"/>
      <c r="CF68" s="61"/>
      <c r="CG68" s="61"/>
      <c r="CH68" s="61"/>
      <c r="CI68" s="61"/>
      <c r="CJ68" s="61"/>
      <c r="CK68" s="61"/>
      <c r="CL68" s="61"/>
      <c r="CM68" s="61"/>
      <c r="CN68" s="61"/>
      <c r="CO68" s="61"/>
      <c r="CP68" s="61"/>
      <c r="CQ68" s="61"/>
      <c r="CR68" s="61"/>
      <c r="CS68" s="61"/>
      <c r="CT68" s="61"/>
      <c r="CU68" s="61"/>
      <c r="CV68" s="61"/>
      <c r="CW68" s="61"/>
      <c r="CX68" s="61"/>
      <c r="CY68" s="61"/>
      <c r="CZ68" s="61"/>
      <c r="DA68" s="61"/>
      <c r="DB68" s="61"/>
      <c r="DC68" s="61"/>
      <c r="DD68" s="61"/>
      <c r="DE68" s="61"/>
      <c r="DF68" s="61"/>
      <c r="DG68" s="61"/>
      <c r="DH68" s="61"/>
      <c r="DI68" s="61"/>
      <c r="DJ68" s="61"/>
      <c r="DK68" s="61"/>
      <c r="DL68" s="61"/>
      <c r="DM68" s="61"/>
      <c r="DN68" s="61"/>
      <c r="DO68" s="61"/>
      <c r="DP68" s="61"/>
      <c r="DQ68" s="61"/>
      <c r="DR68" s="61"/>
      <c r="DS68" s="61"/>
      <c r="DT68" s="61"/>
      <c r="DU68" s="61"/>
      <c r="DV68" s="61"/>
      <c r="DW68" s="61"/>
      <c r="DX68" s="61"/>
      <c r="DY68" s="61"/>
      <c r="DZ68" s="61"/>
      <c r="EA68" s="61"/>
      <c r="EB68" s="61"/>
      <c r="EC68" s="61"/>
      <c r="ED68" s="61"/>
      <c r="EE68" s="61"/>
      <c r="EF68" s="61"/>
      <c r="EG68" s="61"/>
      <c r="EH68" s="61"/>
      <c r="EI68" s="61"/>
      <c r="EJ68" s="61"/>
      <c r="EK68" s="61"/>
      <c r="EL68" s="61"/>
      <c r="EM68" s="61"/>
      <c r="EN68" s="61"/>
      <c r="EO68" s="61"/>
      <c r="EP68" s="61"/>
      <c r="EQ68" s="61"/>
      <c r="ER68" s="61"/>
      <c r="ES68" s="61"/>
      <c r="ET68" s="61"/>
      <c r="EU68" s="61"/>
      <c r="EV68" s="61"/>
      <c r="EW68" s="61"/>
      <c r="EX68" s="61"/>
      <c r="EY68" s="61"/>
      <c r="EZ68" s="61"/>
      <c r="FA68" s="61"/>
      <c r="FB68" s="61"/>
      <c r="FC68" s="61"/>
    </row>
    <row r="69" spans="1:159" s="69" customFormat="1" ht="20.100000000000001" customHeight="1">
      <c r="A69" s="206" t="s">
        <v>373</v>
      </c>
      <c r="B69" s="481">
        <v>4</v>
      </c>
      <c r="C69" s="482">
        <v>166.3</v>
      </c>
      <c r="D69" s="481">
        <v>70</v>
      </c>
      <c r="E69" s="481">
        <v>13</v>
      </c>
      <c r="F69" s="481">
        <v>83</v>
      </c>
      <c r="G69" s="482">
        <v>294.27</v>
      </c>
      <c r="H69" s="481">
        <v>14</v>
      </c>
      <c r="I69" s="482">
        <v>647.69999999999993</v>
      </c>
      <c r="J69" s="481">
        <v>64</v>
      </c>
      <c r="K69" s="481">
        <v>8</v>
      </c>
      <c r="L69" s="481">
        <v>72</v>
      </c>
      <c r="M69" s="482">
        <v>3828.9</v>
      </c>
      <c r="N69" s="207">
        <v>18</v>
      </c>
      <c r="O69" s="136">
        <v>813.99999999999989</v>
      </c>
      <c r="P69" s="207">
        <v>134</v>
      </c>
      <c r="Q69" s="207">
        <v>21</v>
      </c>
      <c r="R69" s="207">
        <v>155</v>
      </c>
      <c r="S69" s="136">
        <v>4123.17</v>
      </c>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c r="AY69" s="61"/>
      <c r="AZ69" s="61"/>
      <c r="BA69" s="61"/>
      <c r="BB69" s="61"/>
      <c r="BC69" s="61"/>
      <c r="BD69" s="61"/>
      <c r="BE69" s="61"/>
      <c r="BF69" s="61"/>
      <c r="BG69" s="61"/>
      <c r="BH69" s="61"/>
      <c r="BI69" s="61"/>
      <c r="BJ69" s="61"/>
      <c r="BK69" s="61"/>
      <c r="BL69" s="61"/>
      <c r="BM69" s="61"/>
      <c r="BN69" s="61"/>
      <c r="BO69" s="61"/>
      <c r="BP69" s="61"/>
      <c r="BQ69" s="61"/>
      <c r="BR69" s="61"/>
      <c r="BS69" s="61"/>
      <c r="BT69" s="61"/>
      <c r="BU69" s="61"/>
      <c r="BV69" s="61"/>
      <c r="BW69" s="61"/>
      <c r="BX69" s="61"/>
      <c r="BY69" s="61"/>
      <c r="BZ69" s="61"/>
      <c r="CA69" s="61"/>
      <c r="CB69" s="61"/>
      <c r="CC69" s="61"/>
      <c r="CD69" s="61"/>
      <c r="CE69" s="61"/>
      <c r="CF69" s="61"/>
      <c r="CG69" s="61"/>
      <c r="CH69" s="61"/>
      <c r="CI69" s="61"/>
      <c r="CJ69" s="61"/>
      <c r="CK69" s="61"/>
      <c r="CL69" s="61"/>
      <c r="CM69" s="61"/>
      <c r="CN69" s="61"/>
      <c r="CO69" s="61"/>
      <c r="CP69" s="61"/>
      <c r="CQ69" s="61"/>
      <c r="CR69" s="61"/>
      <c r="CS69" s="61"/>
      <c r="CT69" s="61"/>
      <c r="CU69" s="61"/>
      <c r="CV69" s="61"/>
      <c r="CW69" s="61"/>
      <c r="CX69" s="61"/>
      <c r="CY69" s="61"/>
      <c r="CZ69" s="61"/>
      <c r="DA69" s="61"/>
      <c r="DB69" s="61"/>
      <c r="DC69" s="61"/>
      <c r="DD69" s="61"/>
      <c r="DE69" s="61"/>
      <c r="DF69" s="61"/>
      <c r="DG69" s="61"/>
      <c r="DH69" s="61"/>
      <c r="DI69" s="61"/>
      <c r="DJ69" s="61"/>
      <c r="DK69" s="61"/>
      <c r="DL69" s="61"/>
      <c r="DM69" s="61"/>
      <c r="DN69" s="61"/>
      <c r="DO69" s="61"/>
      <c r="DP69" s="61"/>
      <c r="DQ69" s="61"/>
      <c r="DR69" s="61"/>
      <c r="DS69" s="61"/>
      <c r="DT69" s="61"/>
      <c r="DU69" s="61"/>
      <c r="DV69" s="61"/>
      <c r="DW69" s="61"/>
      <c r="DX69" s="61"/>
      <c r="DY69" s="61"/>
      <c r="DZ69" s="61"/>
      <c r="EA69" s="61"/>
      <c r="EB69" s="61"/>
      <c r="EC69" s="61"/>
      <c r="ED69" s="61"/>
      <c r="EE69" s="61"/>
      <c r="EF69" s="61"/>
      <c r="EG69" s="61"/>
      <c r="EH69" s="61"/>
      <c r="EI69" s="61"/>
      <c r="EJ69" s="61"/>
      <c r="EK69" s="61"/>
      <c r="EL69" s="61"/>
      <c r="EM69" s="61"/>
      <c r="EN69" s="61"/>
      <c r="EO69" s="61"/>
      <c r="EP69" s="61"/>
      <c r="EQ69" s="61"/>
      <c r="ER69" s="61"/>
      <c r="ES69" s="61"/>
      <c r="ET69" s="61"/>
      <c r="EU69" s="61"/>
      <c r="EV69" s="61"/>
      <c r="EW69" s="61"/>
      <c r="EX69" s="61"/>
      <c r="EY69" s="61"/>
      <c r="EZ69" s="61"/>
      <c r="FA69" s="61"/>
      <c r="FB69" s="61"/>
      <c r="FC69" s="61"/>
    </row>
    <row r="70" spans="1:159" s="69" customFormat="1" ht="20.100000000000001" customHeight="1">
      <c r="A70" s="75" t="s">
        <v>335</v>
      </c>
      <c r="B70" s="59">
        <v>0</v>
      </c>
      <c r="C70" s="60">
        <v>0</v>
      </c>
      <c r="D70" s="59">
        <v>0</v>
      </c>
      <c r="E70" s="59">
        <v>0</v>
      </c>
      <c r="F70" s="59">
        <v>0</v>
      </c>
      <c r="G70" s="60">
        <v>0</v>
      </c>
      <c r="H70" s="59">
        <v>17</v>
      </c>
      <c r="I70" s="60">
        <v>211.29999999999998</v>
      </c>
      <c r="J70" s="59">
        <v>91</v>
      </c>
      <c r="K70" s="59">
        <v>19</v>
      </c>
      <c r="L70" s="59">
        <v>110</v>
      </c>
      <c r="M70" s="60">
        <v>10489.05</v>
      </c>
      <c r="N70" s="59">
        <v>17</v>
      </c>
      <c r="O70" s="60">
        <v>211.29999999999998</v>
      </c>
      <c r="P70" s="59">
        <v>91</v>
      </c>
      <c r="Q70" s="59">
        <v>19</v>
      </c>
      <c r="R70" s="59">
        <v>110</v>
      </c>
      <c r="S70" s="60">
        <v>10489.05</v>
      </c>
      <c r="T70" s="61"/>
      <c r="U70" s="61"/>
      <c r="V70" s="61"/>
      <c r="W70" s="61"/>
      <c r="X70" s="61"/>
      <c r="Y70" s="61"/>
      <c r="Z70" s="61"/>
      <c r="AA70" s="61"/>
      <c r="AB70" s="61"/>
      <c r="AC70" s="61"/>
      <c r="AD70" s="61"/>
      <c r="AE70" s="61"/>
      <c r="AF70" s="61"/>
      <c r="AG70" s="61"/>
      <c r="AH70" s="61"/>
      <c r="AI70" s="61"/>
      <c r="AJ70" s="61"/>
      <c r="AK70" s="61"/>
      <c r="AL70" s="61"/>
      <c r="AM70" s="61"/>
      <c r="AN70" s="61"/>
      <c r="AO70" s="61"/>
      <c r="AP70" s="61"/>
      <c r="AQ70" s="61"/>
      <c r="AR70" s="61"/>
      <c r="AS70" s="61"/>
      <c r="AT70" s="61"/>
      <c r="AU70" s="61"/>
      <c r="AV70" s="61"/>
      <c r="AW70" s="61"/>
      <c r="AX70" s="61"/>
      <c r="AY70" s="61"/>
      <c r="AZ70" s="61"/>
      <c r="BA70" s="61"/>
      <c r="BB70" s="61"/>
      <c r="BC70" s="61"/>
      <c r="BD70" s="61"/>
      <c r="BE70" s="61"/>
      <c r="BF70" s="61"/>
      <c r="BG70" s="61"/>
      <c r="BH70" s="61"/>
      <c r="BI70" s="61"/>
      <c r="BJ70" s="61"/>
      <c r="BK70" s="61"/>
      <c r="BL70" s="61"/>
      <c r="BM70" s="61"/>
      <c r="BN70" s="61"/>
      <c r="BO70" s="61"/>
      <c r="BP70" s="61"/>
      <c r="BQ70" s="61"/>
      <c r="BR70" s="61"/>
      <c r="BS70" s="61"/>
      <c r="BT70" s="61"/>
      <c r="BU70" s="61"/>
      <c r="BV70" s="61"/>
      <c r="BW70" s="61"/>
      <c r="BX70" s="61"/>
      <c r="BY70" s="61"/>
      <c r="BZ70" s="61"/>
      <c r="CA70" s="61"/>
      <c r="CB70" s="61"/>
      <c r="CC70" s="61"/>
      <c r="CD70" s="61"/>
      <c r="CE70" s="61"/>
      <c r="CF70" s="61"/>
      <c r="CG70" s="61"/>
      <c r="CH70" s="61"/>
      <c r="CI70" s="61"/>
      <c r="CJ70" s="61"/>
      <c r="CK70" s="61"/>
      <c r="CL70" s="61"/>
      <c r="CM70" s="61"/>
      <c r="CN70" s="61"/>
      <c r="CO70" s="61"/>
      <c r="CP70" s="61"/>
      <c r="CQ70" s="61"/>
      <c r="CR70" s="61"/>
      <c r="CS70" s="61"/>
      <c r="CT70" s="61"/>
      <c r="CU70" s="61"/>
      <c r="CV70" s="61"/>
      <c r="CW70" s="61"/>
      <c r="CX70" s="61"/>
      <c r="CY70" s="61"/>
      <c r="CZ70" s="61"/>
      <c r="DA70" s="61"/>
      <c r="DB70" s="61"/>
      <c r="DC70" s="61"/>
      <c r="DD70" s="61"/>
      <c r="DE70" s="61"/>
      <c r="DF70" s="61"/>
      <c r="DG70" s="61"/>
      <c r="DH70" s="61"/>
      <c r="DI70" s="61"/>
      <c r="DJ70" s="61"/>
      <c r="DK70" s="61"/>
      <c r="DL70" s="61"/>
      <c r="DM70" s="61"/>
      <c r="DN70" s="61"/>
      <c r="DO70" s="61"/>
      <c r="DP70" s="61"/>
      <c r="DQ70" s="61"/>
      <c r="DR70" s="61"/>
      <c r="DS70" s="61"/>
      <c r="DT70" s="61"/>
      <c r="DU70" s="61"/>
      <c r="DV70" s="61"/>
      <c r="DW70" s="61"/>
      <c r="DX70" s="61"/>
      <c r="DY70" s="61"/>
      <c r="DZ70" s="61"/>
      <c r="EA70" s="61"/>
      <c r="EB70" s="61"/>
      <c r="EC70" s="61"/>
      <c r="ED70" s="61"/>
      <c r="EE70" s="61"/>
      <c r="EF70" s="61"/>
      <c r="EG70" s="61"/>
      <c r="EH70" s="61"/>
      <c r="EI70" s="61"/>
      <c r="EJ70" s="61"/>
      <c r="EK70" s="61"/>
      <c r="EL70" s="61"/>
      <c r="EM70" s="61"/>
      <c r="EN70" s="61"/>
      <c r="EO70" s="61"/>
      <c r="EP70" s="61"/>
      <c r="EQ70" s="61"/>
      <c r="ER70" s="61"/>
      <c r="ES70" s="61"/>
      <c r="ET70" s="61"/>
      <c r="EU70" s="61"/>
      <c r="EV70" s="61"/>
      <c r="EW70" s="61"/>
      <c r="EX70" s="61"/>
      <c r="EY70" s="61"/>
      <c r="EZ70" s="61"/>
      <c r="FA70" s="61"/>
      <c r="FB70" s="61"/>
      <c r="FC70" s="61"/>
    </row>
    <row r="71" spans="1:159" s="69" customFormat="1" ht="20.100000000000001" customHeight="1">
      <c r="A71" s="159" t="s">
        <v>41</v>
      </c>
      <c r="B71" s="59">
        <v>0</v>
      </c>
      <c r="C71" s="60">
        <v>0</v>
      </c>
      <c r="D71" s="59">
        <v>0</v>
      </c>
      <c r="E71" s="59">
        <v>0</v>
      </c>
      <c r="F71" s="59">
        <v>0</v>
      </c>
      <c r="G71" s="60">
        <v>0</v>
      </c>
      <c r="H71" s="59">
        <v>13</v>
      </c>
      <c r="I71" s="60">
        <v>15096.699999999997</v>
      </c>
      <c r="J71" s="59">
        <v>73</v>
      </c>
      <c r="K71" s="59">
        <v>35</v>
      </c>
      <c r="L71" s="59">
        <v>108</v>
      </c>
      <c r="M71" s="60">
        <v>1035568.9309999999</v>
      </c>
      <c r="N71" s="63">
        <v>13</v>
      </c>
      <c r="O71" s="60">
        <v>15096.699999999997</v>
      </c>
      <c r="P71" s="63">
        <v>73</v>
      </c>
      <c r="Q71" s="63">
        <v>35</v>
      </c>
      <c r="R71" s="63">
        <v>108</v>
      </c>
      <c r="S71" s="60">
        <v>1035568.9309999999</v>
      </c>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c r="AY71" s="61"/>
      <c r="AZ71" s="61"/>
      <c r="BA71" s="61"/>
      <c r="BB71" s="61"/>
      <c r="BC71" s="61"/>
      <c r="BD71" s="61"/>
      <c r="BE71" s="61"/>
      <c r="BF71" s="61"/>
      <c r="BG71" s="61"/>
      <c r="BH71" s="61"/>
      <c r="BI71" s="61"/>
      <c r="BJ71" s="61"/>
      <c r="BK71" s="61"/>
      <c r="BL71" s="61"/>
      <c r="BM71" s="61"/>
      <c r="BN71" s="61"/>
      <c r="BO71" s="61"/>
      <c r="BP71" s="61"/>
      <c r="BQ71" s="61"/>
      <c r="BR71" s="61"/>
      <c r="BS71" s="61"/>
      <c r="BT71" s="61"/>
      <c r="BU71" s="61"/>
      <c r="BV71" s="61"/>
      <c r="BW71" s="61"/>
      <c r="BX71" s="61"/>
      <c r="BY71" s="61"/>
      <c r="BZ71" s="61"/>
      <c r="CA71" s="61"/>
      <c r="CB71" s="61"/>
      <c r="CC71" s="61"/>
      <c r="CD71" s="61"/>
      <c r="CE71" s="61"/>
      <c r="CF71" s="61"/>
      <c r="CG71" s="61"/>
      <c r="CH71" s="61"/>
      <c r="CI71" s="61"/>
      <c r="CJ71" s="61"/>
      <c r="CK71" s="61"/>
      <c r="CL71" s="61"/>
      <c r="CM71" s="61"/>
      <c r="CN71" s="61"/>
      <c r="CO71" s="61"/>
      <c r="CP71" s="61"/>
      <c r="CQ71" s="61"/>
      <c r="CR71" s="61"/>
      <c r="CS71" s="61"/>
      <c r="CT71" s="61"/>
      <c r="CU71" s="61"/>
      <c r="CV71" s="61"/>
      <c r="CW71" s="61"/>
      <c r="CX71" s="61"/>
      <c r="CY71" s="61"/>
      <c r="CZ71" s="61"/>
      <c r="DA71" s="61"/>
      <c r="DB71" s="61"/>
      <c r="DC71" s="61"/>
      <c r="DD71" s="61"/>
      <c r="DE71" s="61"/>
      <c r="DF71" s="61"/>
      <c r="DG71" s="61"/>
      <c r="DH71" s="61"/>
      <c r="DI71" s="61"/>
      <c r="DJ71" s="61"/>
      <c r="DK71" s="61"/>
      <c r="DL71" s="61"/>
      <c r="DM71" s="61"/>
      <c r="DN71" s="61"/>
      <c r="DO71" s="61"/>
      <c r="DP71" s="61"/>
      <c r="DQ71" s="61"/>
      <c r="DR71" s="61"/>
      <c r="DS71" s="61"/>
      <c r="DT71" s="61"/>
      <c r="DU71" s="61"/>
      <c r="DV71" s="61"/>
      <c r="DW71" s="61"/>
      <c r="DX71" s="61"/>
      <c r="DY71" s="61"/>
      <c r="DZ71" s="61"/>
      <c r="EA71" s="61"/>
      <c r="EB71" s="61"/>
      <c r="EC71" s="61"/>
      <c r="ED71" s="61"/>
      <c r="EE71" s="61"/>
      <c r="EF71" s="61"/>
      <c r="EG71" s="61"/>
      <c r="EH71" s="61"/>
      <c r="EI71" s="61"/>
      <c r="EJ71" s="61"/>
      <c r="EK71" s="61"/>
      <c r="EL71" s="61"/>
      <c r="EM71" s="61"/>
      <c r="EN71" s="61"/>
      <c r="EO71" s="61"/>
      <c r="EP71" s="61"/>
      <c r="EQ71" s="61"/>
      <c r="ER71" s="61"/>
      <c r="ES71" s="61"/>
      <c r="ET71" s="61"/>
      <c r="EU71" s="61"/>
      <c r="EV71" s="61"/>
      <c r="EW71" s="61"/>
      <c r="EX71" s="61"/>
      <c r="EY71" s="61"/>
      <c r="EZ71" s="61"/>
      <c r="FA71" s="61"/>
      <c r="FB71" s="61"/>
      <c r="FC71" s="61"/>
    </row>
    <row r="72" spans="1:159" s="69" customFormat="1" ht="20.100000000000001" customHeight="1">
      <c r="A72" s="75" t="s">
        <v>30</v>
      </c>
      <c r="B72" s="59">
        <v>0</v>
      </c>
      <c r="C72" s="60">
        <v>0</v>
      </c>
      <c r="D72" s="59">
        <v>0</v>
      </c>
      <c r="E72" s="59">
        <v>0</v>
      </c>
      <c r="F72" s="59">
        <v>0</v>
      </c>
      <c r="G72" s="60">
        <v>0</v>
      </c>
      <c r="H72" s="59">
        <v>31</v>
      </c>
      <c r="I72" s="60">
        <v>557.5200000000001</v>
      </c>
      <c r="J72" s="59">
        <v>374</v>
      </c>
      <c r="K72" s="59">
        <v>161</v>
      </c>
      <c r="L72" s="59">
        <v>535</v>
      </c>
      <c r="M72" s="60">
        <v>21140.94</v>
      </c>
      <c r="N72" s="59">
        <v>31</v>
      </c>
      <c r="O72" s="60">
        <v>557.5200000000001</v>
      </c>
      <c r="P72" s="59">
        <v>374</v>
      </c>
      <c r="Q72" s="59">
        <v>161</v>
      </c>
      <c r="R72" s="59">
        <v>535</v>
      </c>
      <c r="S72" s="60">
        <v>21140.94</v>
      </c>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c r="DA72" s="61"/>
      <c r="DB72" s="61"/>
      <c r="DC72" s="61"/>
      <c r="DD72" s="61"/>
      <c r="DE72" s="61"/>
      <c r="DF72" s="61"/>
      <c r="DG72" s="61"/>
      <c r="DH72" s="61"/>
      <c r="DI72" s="61"/>
      <c r="DJ72" s="61"/>
      <c r="DK72" s="61"/>
      <c r="DL72" s="61"/>
      <c r="DM72" s="61"/>
      <c r="DN72" s="61"/>
      <c r="DO72" s="61"/>
      <c r="DP72" s="61"/>
      <c r="DQ72" s="61"/>
      <c r="DR72" s="61"/>
      <c r="DS72" s="61"/>
      <c r="DT72" s="61"/>
      <c r="DU72" s="61"/>
      <c r="DV72" s="61"/>
      <c r="DW72" s="61"/>
      <c r="DX72" s="61"/>
      <c r="DY72" s="61"/>
      <c r="DZ72" s="61"/>
      <c r="EA72" s="61"/>
      <c r="EB72" s="61"/>
      <c r="EC72" s="61"/>
      <c r="ED72" s="61"/>
      <c r="EE72" s="61"/>
      <c r="EF72" s="61"/>
      <c r="EG72" s="61"/>
      <c r="EH72" s="61"/>
      <c r="EI72" s="61"/>
      <c r="EJ72" s="61"/>
      <c r="EK72" s="61"/>
      <c r="EL72" s="61"/>
      <c r="EM72" s="61"/>
      <c r="EN72" s="61"/>
      <c r="EO72" s="61"/>
      <c r="EP72" s="61"/>
      <c r="EQ72" s="61"/>
      <c r="ER72" s="61"/>
      <c r="ES72" s="61"/>
      <c r="ET72" s="61"/>
      <c r="EU72" s="61"/>
      <c r="EV72" s="61"/>
      <c r="EW72" s="61"/>
      <c r="EX72" s="61"/>
      <c r="EY72" s="61"/>
      <c r="EZ72" s="61"/>
      <c r="FA72" s="61"/>
      <c r="FB72" s="61"/>
      <c r="FC72" s="61"/>
    </row>
    <row r="73" spans="1:159" s="69" customFormat="1" ht="20.100000000000001" customHeight="1">
      <c r="A73" s="158" t="s">
        <v>352</v>
      </c>
      <c r="B73" s="59">
        <v>1</v>
      </c>
      <c r="C73" s="60">
        <v>5.5</v>
      </c>
      <c r="D73" s="59">
        <v>30</v>
      </c>
      <c r="E73" s="59">
        <v>40</v>
      </c>
      <c r="F73" s="59">
        <v>70</v>
      </c>
      <c r="G73" s="60">
        <v>66</v>
      </c>
      <c r="H73" s="59">
        <v>25</v>
      </c>
      <c r="I73" s="60">
        <v>2688.8973969999997</v>
      </c>
      <c r="J73" s="59">
        <v>162</v>
      </c>
      <c r="K73" s="59">
        <v>46</v>
      </c>
      <c r="L73" s="59">
        <v>208</v>
      </c>
      <c r="M73" s="60">
        <v>179737.20800000001</v>
      </c>
      <c r="N73" s="66">
        <v>26</v>
      </c>
      <c r="O73" s="67">
        <v>2694.3973969999997</v>
      </c>
      <c r="P73" s="65">
        <v>192</v>
      </c>
      <c r="Q73" s="65">
        <v>86</v>
      </c>
      <c r="R73" s="65">
        <v>278</v>
      </c>
      <c r="S73" s="67">
        <v>179803.20800000001</v>
      </c>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c r="AZ73" s="61"/>
      <c r="BA73" s="61"/>
      <c r="BB73" s="61"/>
      <c r="BC73" s="61"/>
      <c r="BD73" s="61"/>
      <c r="BE73" s="61"/>
      <c r="BF73" s="61"/>
      <c r="BG73" s="61"/>
      <c r="BH73" s="61"/>
      <c r="BI73" s="61"/>
      <c r="BJ73" s="61"/>
      <c r="BK73" s="61"/>
      <c r="BL73" s="61"/>
      <c r="BM73" s="61"/>
      <c r="BN73" s="61"/>
      <c r="BO73" s="61"/>
      <c r="BP73" s="61"/>
      <c r="BQ73" s="61"/>
      <c r="BR73" s="61"/>
      <c r="BS73" s="61"/>
      <c r="BT73" s="61"/>
      <c r="BU73" s="61"/>
      <c r="BV73" s="61"/>
      <c r="BW73" s="61"/>
      <c r="BX73" s="61"/>
      <c r="BY73" s="61"/>
      <c r="BZ73" s="61"/>
      <c r="CA73" s="61"/>
      <c r="CB73" s="61"/>
      <c r="CC73" s="61"/>
      <c r="CD73" s="61"/>
      <c r="CE73" s="61"/>
      <c r="CF73" s="61"/>
      <c r="CG73" s="61"/>
      <c r="CH73" s="61"/>
      <c r="CI73" s="61"/>
      <c r="CJ73" s="61"/>
      <c r="CK73" s="61"/>
      <c r="CL73" s="61"/>
      <c r="CM73" s="61"/>
      <c r="CN73" s="61"/>
      <c r="CO73" s="61"/>
      <c r="CP73" s="61"/>
      <c r="CQ73" s="61"/>
      <c r="CR73" s="61"/>
      <c r="CS73" s="61"/>
      <c r="CT73" s="61"/>
      <c r="CU73" s="61"/>
      <c r="CV73" s="61"/>
      <c r="CW73" s="61"/>
      <c r="CX73" s="61"/>
      <c r="CY73" s="61"/>
      <c r="CZ73" s="61"/>
      <c r="DA73" s="61"/>
      <c r="DB73" s="61"/>
      <c r="DC73" s="61"/>
      <c r="DD73" s="61"/>
      <c r="DE73" s="61"/>
      <c r="DF73" s="61"/>
      <c r="DG73" s="61"/>
      <c r="DH73" s="61"/>
      <c r="DI73" s="61"/>
      <c r="DJ73" s="61"/>
      <c r="DK73" s="61"/>
      <c r="DL73" s="61"/>
      <c r="DM73" s="61"/>
      <c r="DN73" s="61"/>
      <c r="DO73" s="61"/>
      <c r="DP73" s="61"/>
      <c r="DQ73" s="61"/>
      <c r="DR73" s="61"/>
      <c r="DS73" s="61"/>
      <c r="DT73" s="61"/>
      <c r="DU73" s="61"/>
      <c r="DV73" s="61"/>
      <c r="DW73" s="61"/>
      <c r="DX73" s="61"/>
      <c r="DY73" s="61"/>
      <c r="DZ73" s="61"/>
      <c r="EA73" s="61"/>
      <c r="EB73" s="61"/>
      <c r="EC73" s="61"/>
      <c r="ED73" s="61"/>
      <c r="EE73" s="61"/>
      <c r="EF73" s="61"/>
      <c r="EG73" s="61"/>
      <c r="EH73" s="61"/>
      <c r="EI73" s="61"/>
      <c r="EJ73" s="61"/>
      <c r="EK73" s="61"/>
      <c r="EL73" s="61"/>
      <c r="EM73" s="61"/>
      <c r="EN73" s="61"/>
      <c r="EO73" s="61"/>
      <c r="EP73" s="61"/>
      <c r="EQ73" s="61"/>
      <c r="ER73" s="61"/>
      <c r="ES73" s="61"/>
      <c r="ET73" s="61"/>
      <c r="EU73" s="61"/>
      <c r="EV73" s="61"/>
      <c r="EW73" s="61"/>
      <c r="EX73" s="61"/>
      <c r="EY73" s="61"/>
      <c r="EZ73" s="61"/>
      <c r="FA73" s="61"/>
      <c r="FB73" s="61"/>
      <c r="FC73" s="61"/>
    </row>
    <row r="74" spans="1:159" s="69" customFormat="1" ht="20.100000000000001" customHeight="1">
      <c r="A74" s="159" t="s">
        <v>492</v>
      </c>
      <c r="B74" s="59">
        <v>0</v>
      </c>
      <c r="C74" s="60">
        <v>0</v>
      </c>
      <c r="D74" s="59">
        <v>0</v>
      </c>
      <c r="E74" s="59">
        <v>0</v>
      </c>
      <c r="F74" s="59">
        <v>0</v>
      </c>
      <c r="G74" s="60">
        <v>0</v>
      </c>
      <c r="H74" s="59">
        <v>8</v>
      </c>
      <c r="I74" s="60">
        <v>278.09999999999997</v>
      </c>
      <c r="J74" s="59">
        <v>109</v>
      </c>
      <c r="K74" s="59">
        <v>55</v>
      </c>
      <c r="L74" s="59">
        <v>164</v>
      </c>
      <c r="M74" s="60">
        <v>10200.76</v>
      </c>
      <c r="N74" s="63">
        <v>8</v>
      </c>
      <c r="O74" s="60">
        <v>278.09999999999997</v>
      </c>
      <c r="P74" s="63">
        <v>109</v>
      </c>
      <c r="Q74" s="63">
        <v>55</v>
      </c>
      <c r="R74" s="63">
        <v>164</v>
      </c>
      <c r="S74" s="60">
        <v>10200.76</v>
      </c>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c r="DQ74" s="61"/>
      <c r="DR74" s="61"/>
      <c r="DS74" s="61"/>
      <c r="DT74" s="61"/>
      <c r="DU74" s="61"/>
      <c r="DV74" s="61"/>
      <c r="DW74" s="61"/>
      <c r="DX74" s="61"/>
      <c r="DY74" s="61"/>
      <c r="DZ74" s="61"/>
      <c r="EA74" s="61"/>
      <c r="EB74" s="61"/>
      <c r="EC74" s="61"/>
      <c r="ED74" s="61"/>
      <c r="EE74" s="61"/>
      <c r="EF74" s="61"/>
      <c r="EG74" s="61"/>
      <c r="EH74" s="61"/>
      <c r="EI74" s="61"/>
      <c r="EJ74" s="61"/>
      <c r="EK74" s="61"/>
      <c r="EL74" s="61"/>
      <c r="EM74" s="61"/>
      <c r="EN74" s="61"/>
      <c r="EO74" s="61"/>
      <c r="EP74" s="61"/>
      <c r="EQ74" s="61"/>
      <c r="ER74" s="61"/>
      <c r="ES74" s="61"/>
      <c r="ET74" s="61"/>
      <c r="EU74" s="61"/>
      <c r="EV74" s="61"/>
      <c r="EW74" s="61"/>
      <c r="EX74" s="61"/>
      <c r="EY74" s="61"/>
      <c r="EZ74" s="61"/>
      <c r="FA74" s="61"/>
      <c r="FB74" s="61"/>
      <c r="FC74" s="61"/>
    </row>
    <row r="75" spans="1:159" s="69" customFormat="1" ht="20.100000000000001" customHeight="1">
      <c r="A75" s="159" t="s">
        <v>417</v>
      </c>
      <c r="B75" s="59">
        <v>0</v>
      </c>
      <c r="C75" s="60">
        <v>0</v>
      </c>
      <c r="D75" s="59">
        <v>0</v>
      </c>
      <c r="E75" s="59">
        <v>0</v>
      </c>
      <c r="F75" s="59">
        <v>0</v>
      </c>
      <c r="G75" s="60">
        <v>0</v>
      </c>
      <c r="H75" s="59">
        <v>3</v>
      </c>
      <c r="I75" s="60">
        <v>104.4</v>
      </c>
      <c r="J75" s="59">
        <v>27</v>
      </c>
      <c r="K75" s="59">
        <v>13</v>
      </c>
      <c r="L75" s="59">
        <v>40</v>
      </c>
      <c r="M75" s="60">
        <v>2357</v>
      </c>
      <c r="N75" s="63">
        <v>3</v>
      </c>
      <c r="O75" s="60">
        <v>104.4</v>
      </c>
      <c r="P75" s="63">
        <v>27</v>
      </c>
      <c r="Q75" s="63">
        <v>13</v>
      </c>
      <c r="R75" s="63">
        <v>40</v>
      </c>
      <c r="S75" s="60">
        <v>2357</v>
      </c>
      <c r="T75" s="61"/>
      <c r="U75" s="61"/>
      <c r="V75" s="61"/>
      <c r="W75" s="61"/>
      <c r="X75" s="61"/>
      <c r="Y75" s="61"/>
      <c r="Z75" s="61"/>
      <c r="AA75" s="61"/>
      <c r="AB75" s="61"/>
      <c r="AC75" s="61"/>
      <c r="AD75" s="61"/>
      <c r="AE75" s="61"/>
      <c r="AF75" s="61"/>
      <c r="AG75" s="61"/>
      <c r="AH75" s="61"/>
      <c r="AI75" s="61"/>
      <c r="AJ75" s="61"/>
      <c r="AK75" s="61"/>
      <c r="AL75" s="61"/>
      <c r="AM75" s="61"/>
      <c r="AN75" s="61"/>
      <c r="AO75" s="61"/>
      <c r="AP75" s="61"/>
      <c r="AQ75" s="61"/>
      <c r="AR75" s="61"/>
      <c r="AS75" s="61"/>
      <c r="AT75" s="61"/>
      <c r="AU75" s="61"/>
      <c r="AV75" s="61"/>
      <c r="AW75" s="61"/>
      <c r="AX75" s="61"/>
      <c r="AY75" s="61"/>
      <c r="AZ75" s="61"/>
      <c r="BA75" s="61"/>
      <c r="BB75" s="61"/>
      <c r="BC75" s="61"/>
      <c r="BD75" s="61"/>
      <c r="BE75" s="61"/>
      <c r="BF75" s="61"/>
      <c r="BG75" s="61"/>
      <c r="BH75" s="61"/>
      <c r="BI75" s="61"/>
      <c r="BJ75" s="61"/>
      <c r="BK75" s="61"/>
      <c r="BL75" s="61"/>
      <c r="BM75" s="61"/>
      <c r="BN75" s="61"/>
      <c r="BO75" s="61"/>
      <c r="BP75" s="61"/>
      <c r="BQ75" s="61"/>
      <c r="BR75" s="61"/>
      <c r="BS75" s="61"/>
      <c r="BT75" s="61"/>
      <c r="BU75" s="61"/>
      <c r="BV75" s="61"/>
      <c r="BW75" s="61"/>
      <c r="BX75" s="61"/>
      <c r="BY75" s="61"/>
      <c r="BZ75" s="61"/>
      <c r="CA75" s="61"/>
      <c r="CB75" s="61"/>
      <c r="CC75" s="61"/>
      <c r="CD75" s="61"/>
      <c r="CE75" s="61"/>
      <c r="CF75" s="61"/>
      <c r="CG75" s="61"/>
      <c r="CH75" s="61"/>
      <c r="CI75" s="61"/>
      <c r="CJ75" s="61"/>
      <c r="CK75" s="61"/>
      <c r="CL75" s="61"/>
      <c r="CM75" s="61"/>
      <c r="CN75" s="61"/>
      <c r="CO75" s="61"/>
      <c r="CP75" s="61"/>
      <c r="CQ75" s="61"/>
      <c r="CR75" s="61"/>
      <c r="CS75" s="61"/>
      <c r="CT75" s="61"/>
      <c r="CU75" s="61"/>
      <c r="CV75" s="61"/>
      <c r="CW75" s="61"/>
      <c r="CX75" s="61"/>
      <c r="CY75" s="61"/>
      <c r="CZ75" s="61"/>
      <c r="DA75" s="61"/>
      <c r="DB75" s="61"/>
      <c r="DC75" s="61"/>
      <c r="DD75" s="61"/>
      <c r="DE75" s="61"/>
      <c r="DF75" s="61"/>
      <c r="DG75" s="61"/>
      <c r="DH75" s="61"/>
      <c r="DI75" s="61"/>
      <c r="DJ75" s="61"/>
      <c r="DK75" s="61"/>
      <c r="DL75" s="61"/>
      <c r="DM75" s="61"/>
      <c r="DN75" s="61"/>
      <c r="DO75" s="61"/>
      <c r="DP75" s="61"/>
      <c r="DQ75" s="61"/>
      <c r="DR75" s="61"/>
      <c r="DS75" s="61"/>
      <c r="DT75" s="61"/>
      <c r="DU75" s="61"/>
      <c r="DV75" s="61"/>
      <c r="DW75" s="61"/>
      <c r="DX75" s="61"/>
      <c r="DY75" s="61"/>
      <c r="DZ75" s="61"/>
      <c r="EA75" s="61"/>
      <c r="EB75" s="61"/>
      <c r="EC75" s="61"/>
      <c r="ED75" s="61"/>
      <c r="EE75" s="61"/>
      <c r="EF75" s="61"/>
      <c r="EG75" s="61"/>
      <c r="EH75" s="61"/>
      <c r="EI75" s="61"/>
      <c r="EJ75" s="61"/>
      <c r="EK75" s="61"/>
      <c r="EL75" s="61"/>
      <c r="EM75" s="61"/>
      <c r="EN75" s="61"/>
      <c r="EO75" s="61"/>
      <c r="EP75" s="61"/>
      <c r="EQ75" s="61"/>
      <c r="ER75" s="61"/>
      <c r="ES75" s="61"/>
      <c r="ET75" s="61"/>
      <c r="EU75" s="61"/>
      <c r="EV75" s="61"/>
      <c r="EW75" s="61"/>
      <c r="EX75" s="61"/>
      <c r="EY75" s="61"/>
      <c r="EZ75" s="61"/>
      <c r="FA75" s="61"/>
      <c r="FB75" s="61"/>
      <c r="FC75" s="61"/>
    </row>
    <row r="76" spans="1:159" s="69" customFormat="1" ht="20.100000000000001" customHeight="1">
      <c r="A76" s="159" t="s">
        <v>487</v>
      </c>
      <c r="B76" s="59">
        <v>0</v>
      </c>
      <c r="C76" s="60">
        <v>0</v>
      </c>
      <c r="D76" s="59">
        <v>0</v>
      </c>
      <c r="E76" s="59">
        <v>0</v>
      </c>
      <c r="F76" s="59">
        <v>0</v>
      </c>
      <c r="G76" s="60">
        <v>0</v>
      </c>
      <c r="H76" s="59">
        <v>4</v>
      </c>
      <c r="I76" s="60">
        <v>172.5</v>
      </c>
      <c r="J76" s="59">
        <v>52</v>
      </c>
      <c r="K76" s="59">
        <v>13</v>
      </c>
      <c r="L76" s="59">
        <v>65</v>
      </c>
      <c r="M76" s="60">
        <v>2053.2799999999997</v>
      </c>
      <c r="N76" s="63">
        <v>4</v>
      </c>
      <c r="O76" s="60">
        <v>172.5</v>
      </c>
      <c r="P76" s="63">
        <v>52</v>
      </c>
      <c r="Q76" s="63">
        <v>13</v>
      </c>
      <c r="R76" s="63">
        <v>65</v>
      </c>
      <c r="S76" s="60">
        <v>2053.2799999999997</v>
      </c>
      <c r="T76" s="61"/>
      <c r="U76" s="61"/>
      <c r="V76" s="61"/>
      <c r="W76" s="61"/>
      <c r="X76" s="61"/>
      <c r="Y76" s="61"/>
      <c r="Z76" s="61"/>
      <c r="AA76" s="61"/>
      <c r="AB76" s="61"/>
      <c r="AC76" s="61"/>
      <c r="AD76" s="61"/>
      <c r="AE76" s="61"/>
      <c r="AF76" s="61"/>
      <c r="AG76" s="61"/>
      <c r="AH76" s="61"/>
      <c r="AI76" s="61"/>
      <c r="AJ76" s="61"/>
      <c r="AK76" s="61"/>
      <c r="AL76" s="61"/>
      <c r="AM76" s="61"/>
      <c r="AN76" s="61"/>
      <c r="AO76" s="61"/>
      <c r="AP76" s="61"/>
      <c r="AQ76" s="61"/>
      <c r="AR76" s="61"/>
      <c r="AS76" s="61"/>
      <c r="AT76" s="61"/>
      <c r="AU76" s="61"/>
      <c r="AV76" s="61"/>
      <c r="AW76" s="61"/>
      <c r="AX76" s="61"/>
      <c r="AY76" s="61"/>
      <c r="AZ76" s="61"/>
      <c r="BA76" s="61"/>
      <c r="BB76" s="61"/>
      <c r="BC76" s="61"/>
      <c r="BD76" s="61"/>
      <c r="BE76" s="61"/>
      <c r="BF76" s="61"/>
      <c r="BG76" s="61"/>
      <c r="BH76" s="61"/>
      <c r="BI76" s="61"/>
      <c r="BJ76" s="61"/>
      <c r="BK76" s="61"/>
      <c r="BL76" s="61"/>
      <c r="BM76" s="61"/>
      <c r="BN76" s="61"/>
      <c r="BO76" s="61"/>
      <c r="BP76" s="61"/>
      <c r="BQ76" s="61"/>
      <c r="BR76" s="61"/>
      <c r="BS76" s="61"/>
      <c r="BT76" s="61"/>
      <c r="BU76" s="61"/>
      <c r="BV76" s="61"/>
      <c r="BW76" s="61"/>
      <c r="BX76" s="61"/>
      <c r="BY76" s="61"/>
      <c r="BZ76" s="61"/>
      <c r="CA76" s="61"/>
      <c r="CB76" s="61"/>
      <c r="CC76" s="61"/>
      <c r="CD76" s="61"/>
      <c r="CE76" s="61"/>
      <c r="CF76" s="61"/>
      <c r="CG76" s="61"/>
      <c r="CH76" s="61"/>
      <c r="CI76" s="61"/>
      <c r="CJ76" s="61"/>
      <c r="CK76" s="61"/>
      <c r="CL76" s="61"/>
      <c r="CM76" s="61"/>
      <c r="CN76" s="61"/>
      <c r="CO76" s="61"/>
      <c r="CP76" s="61"/>
      <c r="CQ76" s="61"/>
      <c r="CR76" s="61"/>
      <c r="CS76" s="61"/>
      <c r="CT76" s="61"/>
      <c r="CU76" s="61"/>
      <c r="CV76" s="61"/>
      <c r="CW76" s="61"/>
      <c r="CX76" s="61"/>
      <c r="CY76" s="61"/>
      <c r="CZ76" s="61"/>
      <c r="DA76" s="61"/>
      <c r="DB76" s="61"/>
      <c r="DC76" s="61"/>
      <c r="DD76" s="61"/>
      <c r="DE76" s="61"/>
      <c r="DF76" s="61"/>
      <c r="DG76" s="61"/>
      <c r="DH76" s="61"/>
      <c r="DI76" s="61"/>
      <c r="DJ76" s="61"/>
      <c r="DK76" s="61"/>
      <c r="DL76" s="61"/>
      <c r="DM76" s="61"/>
      <c r="DN76" s="61"/>
      <c r="DO76" s="61"/>
      <c r="DP76" s="61"/>
      <c r="DQ76" s="61"/>
      <c r="DR76" s="61"/>
      <c r="DS76" s="61"/>
      <c r="DT76" s="61"/>
      <c r="DU76" s="61"/>
      <c r="DV76" s="61"/>
      <c r="DW76" s="61"/>
      <c r="DX76" s="61"/>
      <c r="DY76" s="61"/>
      <c r="DZ76" s="61"/>
      <c r="EA76" s="61"/>
      <c r="EB76" s="61"/>
      <c r="EC76" s="61"/>
      <c r="ED76" s="61"/>
      <c r="EE76" s="61"/>
      <c r="EF76" s="61"/>
      <c r="EG76" s="61"/>
      <c r="EH76" s="61"/>
      <c r="EI76" s="61"/>
      <c r="EJ76" s="61"/>
      <c r="EK76" s="61"/>
      <c r="EL76" s="61"/>
      <c r="EM76" s="61"/>
      <c r="EN76" s="61"/>
      <c r="EO76" s="61"/>
      <c r="EP76" s="61"/>
      <c r="EQ76" s="61"/>
      <c r="ER76" s="61"/>
      <c r="ES76" s="61"/>
      <c r="ET76" s="61"/>
      <c r="EU76" s="61"/>
      <c r="EV76" s="61"/>
      <c r="EW76" s="61"/>
      <c r="EX76" s="61"/>
      <c r="EY76" s="61"/>
      <c r="EZ76" s="61"/>
      <c r="FA76" s="61"/>
      <c r="FB76" s="61"/>
      <c r="FC76" s="61"/>
    </row>
    <row r="77" spans="1:159" s="69" customFormat="1" ht="20.100000000000001" customHeight="1">
      <c r="A77" s="159" t="s">
        <v>418</v>
      </c>
      <c r="B77" s="59">
        <v>0</v>
      </c>
      <c r="C77" s="60">
        <v>0</v>
      </c>
      <c r="D77" s="59">
        <v>0</v>
      </c>
      <c r="E77" s="59">
        <v>0</v>
      </c>
      <c r="F77" s="59">
        <v>0</v>
      </c>
      <c r="G77" s="60">
        <v>0</v>
      </c>
      <c r="H77" s="59">
        <v>6</v>
      </c>
      <c r="I77" s="60">
        <v>131</v>
      </c>
      <c r="J77" s="59">
        <v>74</v>
      </c>
      <c r="K77" s="59">
        <v>6</v>
      </c>
      <c r="L77" s="59">
        <v>80</v>
      </c>
      <c r="M77" s="60">
        <v>3645.2200000000003</v>
      </c>
      <c r="N77" s="63">
        <v>6</v>
      </c>
      <c r="O77" s="60">
        <v>131</v>
      </c>
      <c r="P77" s="63">
        <v>74</v>
      </c>
      <c r="Q77" s="63">
        <v>6</v>
      </c>
      <c r="R77" s="63">
        <v>80</v>
      </c>
      <c r="S77" s="60">
        <v>3645.2200000000003</v>
      </c>
      <c r="T77" s="61"/>
      <c r="U77" s="61"/>
      <c r="V77" s="61"/>
      <c r="W77" s="61"/>
      <c r="X77" s="61"/>
      <c r="Y77" s="61"/>
      <c r="Z77" s="61"/>
      <c r="AA77" s="61"/>
      <c r="AB77" s="61"/>
      <c r="AC77" s="61"/>
      <c r="AD77" s="61"/>
      <c r="AE77" s="61"/>
      <c r="AF77" s="61"/>
      <c r="AG77" s="61"/>
      <c r="AH77" s="61"/>
      <c r="AI77" s="61"/>
      <c r="AJ77" s="61"/>
      <c r="AK77" s="61"/>
      <c r="AL77" s="61"/>
      <c r="AM77" s="61"/>
      <c r="AN77" s="61"/>
      <c r="AO77" s="61"/>
      <c r="AP77" s="61"/>
      <c r="AQ77" s="61"/>
      <c r="AR77" s="61"/>
      <c r="AS77" s="61"/>
      <c r="AT77" s="61"/>
      <c r="AU77" s="61"/>
      <c r="AV77" s="61"/>
      <c r="AW77" s="61"/>
      <c r="AX77" s="61"/>
      <c r="AY77" s="61"/>
      <c r="AZ77" s="61"/>
      <c r="BA77" s="61"/>
      <c r="BB77" s="61"/>
      <c r="BC77" s="61"/>
      <c r="BD77" s="61"/>
      <c r="BE77" s="61"/>
      <c r="BF77" s="61"/>
      <c r="BG77" s="61"/>
      <c r="BH77" s="61"/>
      <c r="BI77" s="61"/>
      <c r="BJ77" s="61"/>
      <c r="BK77" s="61"/>
      <c r="BL77" s="61"/>
      <c r="BM77" s="61"/>
      <c r="BN77" s="61"/>
      <c r="BO77" s="61"/>
      <c r="BP77" s="61"/>
      <c r="BQ77" s="61"/>
      <c r="BR77" s="61"/>
      <c r="BS77" s="61"/>
      <c r="BT77" s="61"/>
      <c r="BU77" s="61"/>
      <c r="BV77" s="61"/>
      <c r="BW77" s="61"/>
      <c r="BX77" s="61"/>
      <c r="BY77" s="61"/>
      <c r="BZ77" s="61"/>
      <c r="CA77" s="61"/>
      <c r="CB77" s="61"/>
      <c r="CC77" s="61"/>
      <c r="CD77" s="61"/>
      <c r="CE77" s="61"/>
      <c r="CF77" s="61"/>
      <c r="CG77" s="61"/>
      <c r="CH77" s="61"/>
      <c r="CI77" s="61"/>
      <c r="CJ77" s="61"/>
      <c r="CK77" s="61"/>
      <c r="CL77" s="61"/>
      <c r="CM77" s="61"/>
      <c r="CN77" s="61"/>
      <c r="CO77" s="61"/>
      <c r="CP77" s="61"/>
      <c r="CQ77" s="61"/>
      <c r="CR77" s="61"/>
      <c r="CS77" s="61"/>
      <c r="CT77" s="61"/>
      <c r="CU77" s="61"/>
      <c r="CV77" s="61"/>
      <c r="CW77" s="61"/>
      <c r="CX77" s="61"/>
      <c r="CY77" s="61"/>
      <c r="CZ77" s="61"/>
      <c r="DA77" s="61"/>
      <c r="DB77" s="61"/>
      <c r="DC77" s="61"/>
      <c r="DD77" s="61"/>
      <c r="DE77" s="61"/>
      <c r="DF77" s="61"/>
      <c r="DG77" s="61"/>
      <c r="DH77" s="61"/>
      <c r="DI77" s="61"/>
      <c r="DJ77" s="61"/>
      <c r="DK77" s="61"/>
      <c r="DL77" s="61"/>
      <c r="DM77" s="61"/>
      <c r="DN77" s="61"/>
      <c r="DO77" s="61"/>
      <c r="DP77" s="61"/>
      <c r="DQ77" s="61"/>
      <c r="DR77" s="61"/>
      <c r="DS77" s="61"/>
      <c r="DT77" s="61"/>
      <c r="DU77" s="61"/>
      <c r="DV77" s="61"/>
      <c r="DW77" s="61"/>
      <c r="DX77" s="61"/>
      <c r="DY77" s="61"/>
      <c r="DZ77" s="61"/>
      <c r="EA77" s="61"/>
      <c r="EB77" s="61"/>
      <c r="EC77" s="61"/>
      <c r="ED77" s="61"/>
      <c r="EE77" s="61"/>
      <c r="EF77" s="61"/>
      <c r="EG77" s="61"/>
      <c r="EH77" s="61"/>
      <c r="EI77" s="61"/>
      <c r="EJ77" s="61"/>
      <c r="EK77" s="61"/>
      <c r="EL77" s="61"/>
      <c r="EM77" s="61"/>
      <c r="EN77" s="61"/>
      <c r="EO77" s="61"/>
      <c r="EP77" s="61"/>
      <c r="EQ77" s="61"/>
      <c r="ER77" s="61"/>
      <c r="ES77" s="61"/>
      <c r="ET77" s="61"/>
      <c r="EU77" s="61"/>
      <c r="EV77" s="61"/>
      <c r="EW77" s="61"/>
      <c r="EX77" s="61"/>
      <c r="EY77" s="61"/>
      <c r="EZ77" s="61"/>
      <c r="FA77" s="61"/>
      <c r="FB77" s="61"/>
      <c r="FC77" s="61"/>
    </row>
    <row r="78" spans="1:159" s="69" customFormat="1" ht="20.100000000000001" customHeight="1">
      <c r="A78" s="159" t="s">
        <v>91</v>
      </c>
      <c r="B78" s="59">
        <v>0</v>
      </c>
      <c r="C78" s="60">
        <v>0</v>
      </c>
      <c r="D78" s="59">
        <v>0</v>
      </c>
      <c r="E78" s="59">
        <v>0</v>
      </c>
      <c r="F78" s="59">
        <v>0</v>
      </c>
      <c r="G78" s="60">
        <v>0</v>
      </c>
      <c r="H78" s="59">
        <v>21</v>
      </c>
      <c r="I78" s="60">
        <v>8694.3000000000029</v>
      </c>
      <c r="J78" s="59">
        <v>164</v>
      </c>
      <c r="K78" s="59">
        <v>66</v>
      </c>
      <c r="L78" s="59">
        <v>230</v>
      </c>
      <c r="M78" s="60">
        <v>538082.3389999998</v>
      </c>
      <c r="N78" s="63">
        <v>21</v>
      </c>
      <c r="O78" s="60">
        <v>8694.3000000000029</v>
      </c>
      <c r="P78" s="63">
        <v>164</v>
      </c>
      <c r="Q78" s="63">
        <v>66</v>
      </c>
      <c r="R78" s="63">
        <v>230</v>
      </c>
      <c r="S78" s="60">
        <v>538082.3389999998</v>
      </c>
      <c r="T78" s="61"/>
      <c r="U78" s="61"/>
      <c r="V78" s="61"/>
      <c r="W78" s="61"/>
      <c r="X78" s="61"/>
      <c r="Y78" s="61"/>
      <c r="Z78" s="61"/>
      <c r="AA78" s="61"/>
      <c r="AB78" s="61"/>
      <c r="AC78" s="61"/>
      <c r="AD78" s="61"/>
      <c r="AE78" s="61"/>
      <c r="AF78" s="61"/>
      <c r="AG78" s="61"/>
      <c r="AH78" s="61"/>
      <c r="AI78" s="61"/>
      <c r="AJ78" s="61"/>
      <c r="AK78" s="61"/>
      <c r="AL78" s="61"/>
      <c r="AM78" s="61"/>
      <c r="AN78" s="61"/>
      <c r="AO78" s="61"/>
      <c r="AP78" s="61"/>
      <c r="AQ78" s="61"/>
      <c r="AR78" s="61"/>
      <c r="AS78" s="61"/>
      <c r="AT78" s="61"/>
      <c r="AU78" s="61"/>
      <c r="AV78" s="61"/>
      <c r="AW78" s="61"/>
      <c r="AX78" s="61"/>
      <c r="AY78" s="61"/>
      <c r="AZ78" s="61"/>
      <c r="BA78" s="61"/>
      <c r="BB78" s="61"/>
      <c r="BC78" s="61"/>
      <c r="BD78" s="61"/>
      <c r="BE78" s="61"/>
      <c r="BF78" s="61"/>
      <c r="BG78" s="61"/>
      <c r="BH78" s="61"/>
      <c r="BI78" s="61"/>
      <c r="BJ78" s="61"/>
      <c r="BK78" s="61"/>
      <c r="BL78" s="61"/>
      <c r="BM78" s="61"/>
      <c r="BN78" s="61"/>
      <c r="BO78" s="61"/>
      <c r="BP78" s="61"/>
      <c r="BQ78" s="61"/>
      <c r="BR78" s="61"/>
      <c r="BS78" s="61"/>
      <c r="BT78" s="61"/>
      <c r="BU78" s="61"/>
      <c r="BV78" s="61"/>
      <c r="BW78" s="61"/>
      <c r="BX78" s="61"/>
      <c r="BY78" s="61"/>
      <c r="BZ78" s="61"/>
      <c r="CA78" s="61"/>
      <c r="CB78" s="61"/>
      <c r="CC78" s="61"/>
      <c r="CD78" s="61"/>
      <c r="CE78" s="61"/>
      <c r="CF78" s="61"/>
      <c r="CG78" s="61"/>
      <c r="CH78" s="61"/>
      <c r="CI78" s="61"/>
      <c r="CJ78" s="61"/>
      <c r="CK78" s="61"/>
      <c r="CL78" s="61"/>
      <c r="CM78" s="61"/>
      <c r="CN78" s="61"/>
      <c r="CO78" s="61"/>
      <c r="CP78" s="61"/>
      <c r="CQ78" s="61"/>
      <c r="CR78" s="61"/>
      <c r="CS78" s="61"/>
      <c r="CT78" s="61"/>
      <c r="CU78" s="61"/>
      <c r="CV78" s="61"/>
      <c r="CW78" s="61"/>
      <c r="CX78" s="61"/>
      <c r="CY78" s="61"/>
      <c r="CZ78" s="61"/>
      <c r="DA78" s="61"/>
      <c r="DB78" s="61"/>
      <c r="DC78" s="61"/>
      <c r="DD78" s="61"/>
      <c r="DE78" s="61"/>
      <c r="DF78" s="61"/>
      <c r="DG78" s="61"/>
      <c r="DH78" s="61"/>
      <c r="DI78" s="61"/>
      <c r="DJ78" s="61"/>
      <c r="DK78" s="61"/>
      <c r="DL78" s="61"/>
      <c r="DM78" s="61"/>
      <c r="DN78" s="61"/>
      <c r="DO78" s="61"/>
      <c r="DP78" s="61"/>
      <c r="DQ78" s="61"/>
      <c r="DR78" s="61"/>
      <c r="DS78" s="61"/>
      <c r="DT78" s="61"/>
      <c r="DU78" s="61"/>
      <c r="DV78" s="61"/>
      <c r="DW78" s="61"/>
      <c r="DX78" s="61"/>
      <c r="DY78" s="61"/>
      <c r="DZ78" s="61"/>
      <c r="EA78" s="61"/>
      <c r="EB78" s="61"/>
      <c r="EC78" s="61"/>
      <c r="ED78" s="61"/>
      <c r="EE78" s="61"/>
      <c r="EF78" s="61"/>
      <c r="EG78" s="61"/>
      <c r="EH78" s="61"/>
      <c r="EI78" s="61"/>
      <c r="EJ78" s="61"/>
      <c r="EK78" s="61"/>
      <c r="EL78" s="61"/>
      <c r="EM78" s="61"/>
      <c r="EN78" s="61"/>
      <c r="EO78" s="61"/>
      <c r="EP78" s="61"/>
      <c r="EQ78" s="61"/>
      <c r="ER78" s="61"/>
      <c r="ES78" s="61"/>
      <c r="ET78" s="61"/>
      <c r="EU78" s="61"/>
      <c r="EV78" s="61"/>
      <c r="EW78" s="61"/>
      <c r="EX78" s="61"/>
      <c r="EY78" s="61"/>
      <c r="EZ78" s="61"/>
      <c r="FA78" s="61"/>
      <c r="FB78" s="61"/>
      <c r="FC78" s="61"/>
    </row>
    <row r="79" spans="1:159" s="69" customFormat="1" ht="20.100000000000001" customHeight="1">
      <c r="A79" s="512" t="s">
        <v>419</v>
      </c>
      <c r="B79" s="59">
        <v>0</v>
      </c>
      <c r="C79" s="60">
        <v>0</v>
      </c>
      <c r="D79" s="59">
        <v>0</v>
      </c>
      <c r="E79" s="59">
        <v>0</v>
      </c>
      <c r="F79" s="59">
        <v>0</v>
      </c>
      <c r="G79" s="60">
        <v>0</v>
      </c>
      <c r="H79" s="59">
        <v>3</v>
      </c>
      <c r="I79" s="60">
        <v>28.35</v>
      </c>
      <c r="J79" s="59">
        <v>17</v>
      </c>
      <c r="K79" s="59">
        <v>2</v>
      </c>
      <c r="L79" s="59">
        <v>19</v>
      </c>
      <c r="M79" s="60">
        <v>954.5</v>
      </c>
      <c r="N79" s="250">
        <v>3</v>
      </c>
      <c r="O79" s="251">
        <v>28.35</v>
      </c>
      <c r="P79" s="250">
        <v>17</v>
      </c>
      <c r="Q79" s="250">
        <v>2</v>
      </c>
      <c r="R79" s="250">
        <v>19</v>
      </c>
      <c r="S79" s="251">
        <v>954.5</v>
      </c>
      <c r="T79" s="61"/>
      <c r="U79" s="61"/>
      <c r="V79" s="61"/>
      <c r="W79" s="61"/>
      <c r="X79" s="61"/>
      <c r="Y79" s="61"/>
      <c r="Z79" s="61"/>
      <c r="AA79" s="61"/>
      <c r="AB79" s="61"/>
      <c r="AC79" s="61"/>
      <c r="AD79" s="61"/>
      <c r="AE79" s="61"/>
      <c r="AF79" s="61"/>
      <c r="AG79" s="61"/>
      <c r="AH79" s="61"/>
      <c r="AI79" s="61"/>
      <c r="AJ79" s="61"/>
      <c r="AK79" s="61"/>
      <c r="AL79" s="61"/>
      <c r="AM79" s="61"/>
      <c r="AN79" s="61"/>
      <c r="AO79" s="61"/>
      <c r="AP79" s="61"/>
      <c r="AQ79" s="61"/>
      <c r="AR79" s="61"/>
      <c r="AS79" s="61"/>
      <c r="AT79" s="61"/>
      <c r="AU79" s="61"/>
      <c r="AV79" s="61"/>
      <c r="AW79" s="61"/>
      <c r="AX79" s="61"/>
      <c r="AY79" s="61"/>
      <c r="AZ79" s="61"/>
      <c r="BA79" s="61"/>
      <c r="BB79" s="61"/>
      <c r="BC79" s="61"/>
      <c r="BD79" s="61"/>
      <c r="BE79" s="61"/>
      <c r="BF79" s="61"/>
      <c r="BG79" s="61"/>
      <c r="BH79" s="61"/>
      <c r="BI79" s="61"/>
      <c r="BJ79" s="61"/>
      <c r="BK79" s="61"/>
      <c r="BL79" s="61"/>
      <c r="BM79" s="61"/>
      <c r="BN79" s="61"/>
      <c r="BO79" s="61"/>
      <c r="BP79" s="61"/>
      <c r="BQ79" s="61"/>
      <c r="BR79" s="61"/>
      <c r="BS79" s="61"/>
      <c r="BT79" s="61"/>
      <c r="BU79" s="61"/>
      <c r="BV79" s="61"/>
      <c r="BW79" s="61"/>
      <c r="BX79" s="61"/>
      <c r="BY79" s="61"/>
      <c r="BZ79" s="61"/>
      <c r="CA79" s="61"/>
      <c r="CB79" s="61"/>
      <c r="CC79" s="61"/>
      <c r="CD79" s="61"/>
      <c r="CE79" s="61"/>
      <c r="CF79" s="61"/>
      <c r="CG79" s="61"/>
      <c r="CH79" s="61"/>
      <c r="CI79" s="61"/>
      <c r="CJ79" s="61"/>
      <c r="CK79" s="61"/>
      <c r="CL79" s="61"/>
      <c r="CM79" s="61"/>
      <c r="CN79" s="61"/>
      <c r="CO79" s="61"/>
      <c r="CP79" s="61"/>
      <c r="CQ79" s="61"/>
      <c r="CR79" s="61"/>
      <c r="CS79" s="61"/>
      <c r="CT79" s="61"/>
      <c r="CU79" s="61"/>
      <c r="CV79" s="61"/>
      <c r="CW79" s="61"/>
      <c r="CX79" s="61"/>
      <c r="CY79" s="61"/>
      <c r="CZ79" s="61"/>
      <c r="DA79" s="61"/>
      <c r="DB79" s="61"/>
      <c r="DC79" s="61"/>
      <c r="DD79" s="61"/>
      <c r="DE79" s="61"/>
      <c r="DF79" s="61"/>
      <c r="DG79" s="61"/>
      <c r="DH79" s="61"/>
      <c r="DI79" s="61"/>
      <c r="DJ79" s="61"/>
      <c r="DK79" s="61"/>
      <c r="DL79" s="61"/>
      <c r="DM79" s="61"/>
      <c r="DN79" s="61"/>
      <c r="DO79" s="61"/>
      <c r="DP79" s="61"/>
      <c r="DQ79" s="61"/>
      <c r="DR79" s="61"/>
      <c r="DS79" s="61"/>
      <c r="DT79" s="61"/>
      <c r="DU79" s="61"/>
      <c r="DV79" s="61"/>
      <c r="DW79" s="61"/>
      <c r="DX79" s="61"/>
      <c r="DY79" s="61"/>
      <c r="DZ79" s="61"/>
      <c r="EA79" s="61"/>
      <c r="EB79" s="61"/>
      <c r="EC79" s="61"/>
      <c r="ED79" s="61"/>
      <c r="EE79" s="61"/>
      <c r="EF79" s="61"/>
      <c r="EG79" s="61"/>
      <c r="EH79" s="61"/>
      <c r="EI79" s="61"/>
      <c r="EJ79" s="61"/>
      <c r="EK79" s="61"/>
      <c r="EL79" s="61"/>
      <c r="EM79" s="61"/>
      <c r="EN79" s="61"/>
      <c r="EO79" s="61"/>
      <c r="EP79" s="61"/>
      <c r="EQ79" s="61"/>
      <c r="ER79" s="61"/>
      <c r="ES79" s="61"/>
      <c r="ET79" s="61"/>
      <c r="EU79" s="61"/>
      <c r="EV79" s="61"/>
      <c r="EW79" s="61"/>
      <c r="EX79" s="61"/>
      <c r="EY79" s="61"/>
      <c r="EZ79" s="61"/>
      <c r="FA79" s="61"/>
      <c r="FB79" s="61"/>
      <c r="FC79" s="61"/>
    </row>
    <row r="80" spans="1:159" ht="21.95" customHeight="1">
      <c r="A80" s="513" t="s">
        <v>488</v>
      </c>
      <c r="B80" s="59">
        <v>0</v>
      </c>
      <c r="C80" s="60">
        <v>0</v>
      </c>
      <c r="D80" s="59">
        <v>0</v>
      </c>
      <c r="E80" s="59">
        <v>0</v>
      </c>
      <c r="F80" s="59">
        <v>0</v>
      </c>
      <c r="G80" s="60">
        <v>0</v>
      </c>
      <c r="H80" s="59">
        <v>1</v>
      </c>
      <c r="I80" s="60">
        <v>31.542719999999999</v>
      </c>
      <c r="J80" s="59">
        <v>5</v>
      </c>
      <c r="K80" s="59">
        <v>0</v>
      </c>
      <c r="L80" s="59">
        <v>5</v>
      </c>
      <c r="M80" s="60">
        <v>2494.2600000000002</v>
      </c>
      <c r="N80" s="514">
        <v>1</v>
      </c>
      <c r="O80" s="515">
        <v>31.54</v>
      </c>
      <c r="P80" s="514">
        <v>5</v>
      </c>
      <c r="Q80" s="514">
        <v>0</v>
      </c>
      <c r="R80" s="514">
        <v>5</v>
      </c>
      <c r="S80" s="515">
        <v>2494.2600000000002</v>
      </c>
    </row>
    <row r="81" spans="1:19" ht="21.95" customHeight="1">
      <c r="A81" s="512" t="s">
        <v>85</v>
      </c>
      <c r="B81" s="59">
        <v>0</v>
      </c>
      <c r="C81" s="60">
        <v>0</v>
      </c>
      <c r="D81" s="59">
        <v>0</v>
      </c>
      <c r="E81" s="59">
        <v>0</v>
      </c>
      <c r="F81" s="59">
        <v>0</v>
      </c>
      <c r="G81" s="60">
        <v>0</v>
      </c>
      <c r="H81" s="59">
        <v>33</v>
      </c>
      <c r="I81" s="60">
        <v>744.44749999999999</v>
      </c>
      <c r="J81" s="59">
        <v>248</v>
      </c>
      <c r="K81" s="59">
        <v>78</v>
      </c>
      <c r="L81" s="59">
        <v>326</v>
      </c>
      <c r="M81" s="60">
        <v>17371.12</v>
      </c>
      <c r="N81" s="250">
        <v>33</v>
      </c>
      <c r="O81" s="251">
        <v>744.44749999999999</v>
      </c>
      <c r="P81" s="250">
        <v>248</v>
      </c>
      <c r="Q81" s="250">
        <v>78</v>
      </c>
      <c r="R81" s="250">
        <v>326</v>
      </c>
      <c r="S81" s="251">
        <v>17371.12</v>
      </c>
    </row>
    <row r="82" spans="1:19" ht="21.95" customHeight="1">
      <c r="A82" s="516" t="s">
        <v>157</v>
      </c>
      <c r="B82" s="517">
        <v>81</v>
      </c>
      <c r="C82" s="518">
        <v>2287.0226980000002</v>
      </c>
      <c r="D82" s="517">
        <v>928</v>
      </c>
      <c r="E82" s="517">
        <v>950</v>
      </c>
      <c r="F82" s="517">
        <v>1878</v>
      </c>
      <c r="G82" s="518">
        <v>5589.4459999999999</v>
      </c>
      <c r="H82" s="517">
        <v>2031</v>
      </c>
      <c r="I82" s="518">
        <v>284261.73427299992</v>
      </c>
      <c r="J82" s="517">
        <v>42910</v>
      </c>
      <c r="K82" s="517">
        <v>31101</v>
      </c>
      <c r="L82" s="517">
        <v>74011</v>
      </c>
      <c r="M82" s="518">
        <v>5374206.767049999</v>
      </c>
      <c r="N82" s="517">
        <v>2112</v>
      </c>
      <c r="O82" s="518">
        <v>286548.75425099989</v>
      </c>
      <c r="P82" s="517">
        <v>43838</v>
      </c>
      <c r="Q82" s="517">
        <v>32051</v>
      </c>
      <c r="R82" s="517">
        <v>75889</v>
      </c>
      <c r="S82" s="518">
        <v>5379796.2130500022</v>
      </c>
    </row>
  </sheetData>
  <sortState xmlns:xlrd2="http://schemas.microsoft.com/office/spreadsheetml/2017/richdata2" ref="A5:FC79">
    <sortCondition ref="A5:A79"/>
  </sortState>
  <mergeCells count="7">
    <mergeCell ref="A1:S1"/>
    <mergeCell ref="B2:G2"/>
    <mergeCell ref="H2:M2"/>
    <mergeCell ref="N2:S2"/>
    <mergeCell ref="D3:F3"/>
    <mergeCell ref="J3:L3"/>
    <mergeCell ref="P3:R3"/>
  </mergeCells>
  <pageMargins left="7.874015748031496E-2" right="7.874015748031496E-2" top="0.74803149606299213" bottom="0.51181102362204722" header="0.31496062992125984" footer="0.19685039370078741"/>
  <pageSetup paperSize="9" scale="97" firstPageNumber="5" fitToHeight="0" orientation="landscape" useFirstPageNumber="1" r:id="rId1"/>
  <headerFooter>
    <oddFooter>&amp;C- &amp;P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C88"/>
  <sheetViews>
    <sheetView workbookViewId="0">
      <selection sqref="A1:S1"/>
    </sheetView>
  </sheetViews>
  <sheetFormatPr defaultColWidth="9.125" defaultRowHeight="21.95" customHeight="1"/>
  <cols>
    <col min="1" max="1" width="12" style="45" customWidth="1"/>
    <col min="2" max="2" width="5.25" style="71" customWidth="1"/>
    <col min="3" max="3" width="8.25" style="72" customWidth="1"/>
    <col min="4" max="4" width="6.125" style="71" customWidth="1"/>
    <col min="5" max="5" width="6" style="71" customWidth="1"/>
    <col min="6" max="6" width="6.25" style="71" customWidth="1"/>
    <col min="7" max="7" width="7.25" style="72" customWidth="1"/>
    <col min="8" max="8" width="5.875" style="71" customWidth="1"/>
    <col min="9" max="9" width="10.375" style="72" customWidth="1"/>
    <col min="10" max="12" width="7" style="71" customWidth="1"/>
    <col min="13" max="13" width="10" style="72" customWidth="1"/>
    <col min="14" max="14" width="5.875" style="71" customWidth="1"/>
    <col min="15" max="15" width="10" style="72" customWidth="1"/>
    <col min="16" max="16" width="7.25" style="71" customWidth="1"/>
    <col min="17" max="17" width="6.75" style="71" customWidth="1"/>
    <col min="18" max="18" width="7.625" style="71" customWidth="1"/>
    <col min="19" max="19" width="9.75" style="72" customWidth="1"/>
    <col min="20" max="16384" width="9.125" style="45"/>
  </cols>
  <sheetData>
    <row r="1" spans="1:159" ht="21.95" customHeight="1">
      <c r="A1" s="569" t="s">
        <v>1860</v>
      </c>
      <c r="B1" s="569"/>
      <c r="C1" s="569"/>
      <c r="D1" s="569"/>
      <c r="E1" s="569"/>
      <c r="F1" s="569"/>
      <c r="G1" s="569"/>
      <c r="H1" s="569"/>
      <c r="I1" s="569"/>
      <c r="J1" s="569"/>
      <c r="K1" s="569"/>
      <c r="L1" s="569"/>
      <c r="M1" s="569"/>
      <c r="N1" s="569"/>
      <c r="O1" s="569"/>
      <c r="P1" s="569"/>
      <c r="Q1" s="569"/>
      <c r="R1" s="569"/>
      <c r="S1" s="569"/>
    </row>
    <row r="2" spans="1:159" ht="21.95" customHeight="1">
      <c r="A2" s="209"/>
      <c r="B2" s="588" t="s">
        <v>225</v>
      </c>
      <c r="C2" s="589"/>
      <c r="D2" s="589"/>
      <c r="E2" s="589"/>
      <c r="F2" s="589"/>
      <c r="G2" s="590"/>
      <c r="H2" s="591" t="s">
        <v>226</v>
      </c>
      <c r="I2" s="592"/>
      <c r="J2" s="592"/>
      <c r="K2" s="592"/>
      <c r="L2" s="592"/>
      <c r="M2" s="593"/>
      <c r="N2" s="591" t="s">
        <v>195</v>
      </c>
      <c r="O2" s="592"/>
      <c r="P2" s="592"/>
      <c r="Q2" s="592"/>
      <c r="R2" s="592"/>
      <c r="S2" s="594"/>
    </row>
    <row r="3" spans="1:159" ht="21.95" customHeight="1">
      <c r="A3" s="210" t="s">
        <v>189</v>
      </c>
      <c r="B3" s="211" t="s">
        <v>180</v>
      </c>
      <c r="C3" s="212" t="s">
        <v>192</v>
      </c>
      <c r="D3" s="595" t="s">
        <v>193</v>
      </c>
      <c r="E3" s="596"/>
      <c r="F3" s="597"/>
      <c r="G3" s="346" t="s">
        <v>183</v>
      </c>
      <c r="H3" s="213" t="s">
        <v>180</v>
      </c>
      <c r="I3" s="212" t="s">
        <v>192</v>
      </c>
      <c r="J3" s="598" t="s">
        <v>193</v>
      </c>
      <c r="K3" s="599"/>
      <c r="L3" s="600"/>
      <c r="M3" s="348" t="s">
        <v>183</v>
      </c>
      <c r="N3" s="48" t="s">
        <v>180</v>
      </c>
      <c r="O3" s="49" t="s">
        <v>192</v>
      </c>
      <c r="P3" s="598" t="s">
        <v>193</v>
      </c>
      <c r="Q3" s="599"/>
      <c r="R3" s="600"/>
      <c r="S3" s="349" t="s">
        <v>183</v>
      </c>
    </row>
    <row r="4" spans="1:159" ht="21.95" customHeight="1">
      <c r="A4" s="157"/>
      <c r="B4" s="50" t="s">
        <v>184</v>
      </c>
      <c r="C4" s="51" t="s">
        <v>185</v>
      </c>
      <c r="D4" s="52" t="s">
        <v>186</v>
      </c>
      <c r="E4" s="53" t="s">
        <v>187</v>
      </c>
      <c r="F4" s="52" t="s">
        <v>157</v>
      </c>
      <c r="G4" s="347" t="s">
        <v>188</v>
      </c>
      <c r="H4" s="54" t="s">
        <v>184</v>
      </c>
      <c r="I4" s="51" t="s">
        <v>185</v>
      </c>
      <c r="J4" s="55" t="s">
        <v>186</v>
      </c>
      <c r="K4" s="56" t="s">
        <v>187</v>
      </c>
      <c r="L4" s="55" t="s">
        <v>157</v>
      </c>
      <c r="M4" s="343" t="s">
        <v>188</v>
      </c>
      <c r="N4" s="54" t="s">
        <v>184</v>
      </c>
      <c r="O4" s="57" t="s">
        <v>185</v>
      </c>
      <c r="P4" s="58" t="s">
        <v>186</v>
      </c>
      <c r="Q4" s="214" t="s">
        <v>187</v>
      </c>
      <c r="R4" s="214" t="s">
        <v>157</v>
      </c>
      <c r="S4" s="341" t="s">
        <v>188</v>
      </c>
    </row>
    <row r="5" spans="1:159" s="73" customFormat="1" ht="20.100000000000001" customHeight="1">
      <c r="A5" s="215" t="s">
        <v>219</v>
      </c>
      <c r="B5" s="216"/>
      <c r="C5" s="217"/>
      <c r="D5" s="218"/>
      <c r="E5" s="218"/>
      <c r="F5" s="218"/>
      <c r="G5" s="246"/>
      <c r="H5" s="218"/>
      <c r="I5" s="219"/>
      <c r="J5" s="218"/>
      <c r="K5" s="218"/>
      <c r="L5" s="218"/>
      <c r="M5" s="246"/>
      <c r="N5" s="218"/>
      <c r="O5" s="219"/>
      <c r="P5" s="218"/>
      <c r="Q5" s="218"/>
      <c r="R5" s="218"/>
      <c r="S5" s="246"/>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S5" s="61"/>
      <c r="BT5" s="61"/>
      <c r="BU5" s="61"/>
      <c r="BV5" s="61"/>
      <c r="BW5" s="61"/>
      <c r="BX5" s="61"/>
      <c r="BY5" s="61"/>
      <c r="BZ5" s="61"/>
      <c r="CA5" s="61"/>
      <c r="CB5" s="61"/>
      <c r="CC5" s="61"/>
      <c r="CD5" s="61"/>
      <c r="CE5" s="61"/>
      <c r="CF5" s="61"/>
      <c r="CG5" s="61"/>
      <c r="CH5" s="61"/>
      <c r="CI5" s="61"/>
      <c r="CJ5" s="61"/>
      <c r="CK5" s="61"/>
      <c r="CL5" s="61"/>
      <c r="CM5" s="61"/>
      <c r="CN5" s="61"/>
      <c r="CO5" s="61"/>
      <c r="CP5" s="61"/>
      <c r="CQ5" s="61"/>
      <c r="CR5" s="61"/>
      <c r="CS5" s="61"/>
      <c r="CT5" s="61"/>
      <c r="CU5" s="61"/>
      <c r="CV5" s="61"/>
      <c r="CW5" s="61"/>
      <c r="CX5" s="61"/>
      <c r="CY5" s="61"/>
      <c r="CZ5" s="61"/>
      <c r="DA5" s="61"/>
      <c r="DB5" s="61"/>
      <c r="DC5" s="61"/>
      <c r="DD5" s="61"/>
      <c r="DE5" s="61"/>
      <c r="DF5" s="61"/>
      <c r="DG5" s="61"/>
      <c r="DH5" s="61"/>
      <c r="DI5" s="61"/>
      <c r="DJ5" s="61"/>
      <c r="DK5" s="61"/>
      <c r="DL5" s="61"/>
      <c r="DM5" s="61"/>
      <c r="DN5" s="61"/>
      <c r="DO5" s="61"/>
      <c r="DP5" s="61"/>
      <c r="DQ5" s="61"/>
      <c r="DR5" s="61"/>
      <c r="DS5" s="61"/>
      <c r="DT5" s="61"/>
      <c r="DU5" s="61"/>
      <c r="DV5" s="61"/>
      <c r="DW5" s="61"/>
      <c r="DX5" s="61"/>
      <c r="DY5" s="61"/>
      <c r="DZ5" s="61"/>
      <c r="EA5" s="61"/>
      <c r="EB5" s="61"/>
      <c r="EC5" s="61"/>
      <c r="ED5" s="61"/>
      <c r="EE5" s="61"/>
      <c r="EF5" s="61"/>
      <c r="EG5" s="61"/>
      <c r="EH5" s="61"/>
      <c r="EI5" s="61"/>
      <c r="EJ5" s="61"/>
      <c r="EK5" s="61"/>
      <c r="EL5" s="61"/>
      <c r="EM5" s="61"/>
      <c r="EN5" s="61"/>
      <c r="EO5" s="61"/>
      <c r="EP5" s="61"/>
      <c r="EQ5" s="61"/>
      <c r="ER5" s="61"/>
      <c r="ES5" s="61"/>
      <c r="ET5" s="61"/>
      <c r="EU5" s="61"/>
      <c r="EV5" s="61"/>
      <c r="EW5" s="61"/>
      <c r="EX5" s="61"/>
      <c r="EY5" s="61"/>
      <c r="EZ5" s="61"/>
      <c r="FA5" s="61"/>
      <c r="FB5" s="61"/>
      <c r="FC5" s="61"/>
    </row>
    <row r="6" spans="1:159" s="74" customFormat="1" ht="20.100000000000001" customHeight="1">
      <c r="A6" s="220" t="s">
        <v>27</v>
      </c>
      <c r="B6" s="221">
        <v>9</v>
      </c>
      <c r="C6" s="222">
        <v>307.755</v>
      </c>
      <c r="D6" s="221">
        <v>174</v>
      </c>
      <c r="E6" s="221">
        <v>215</v>
      </c>
      <c r="F6" s="221">
        <v>389</v>
      </c>
      <c r="G6" s="223">
        <v>579.12599999999998</v>
      </c>
      <c r="H6" s="221">
        <v>31</v>
      </c>
      <c r="I6" s="223">
        <v>11945.0568</v>
      </c>
      <c r="J6" s="221">
        <v>560</v>
      </c>
      <c r="K6" s="221">
        <v>229</v>
      </c>
      <c r="L6" s="221">
        <v>789</v>
      </c>
      <c r="M6" s="223">
        <v>62992.57</v>
      </c>
      <c r="N6" s="221">
        <v>40</v>
      </c>
      <c r="O6" s="223">
        <v>12252.811799999999</v>
      </c>
      <c r="P6" s="221">
        <v>734</v>
      </c>
      <c r="Q6" s="221">
        <v>444</v>
      </c>
      <c r="R6" s="221">
        <v>1178</v>
      </c>
      <c r="S6" s="223">
        <v>63571.696000000004</v>
      </c>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c r="BT6" s="61"/>
      <c r="BU6" s="61"/>
      <c r="BV6" s="61"/>
      <c r="BW6" s="61"/>
      <c r="BX6" s="61"/>
      <c r="BY6" s="61"/>
      <c r="BZ6" s="61"/>
      <c r="CA6" s="61"/>
      <c r="CB6" s="61"/>
      <c r="CC6" s="61"/>
      <c r="CD6" s="61"/>
      <c r="CE6" s="61"/>
      <c r="CF6" s="61"/>
      <c r="CG6" s="61"/>
      <c r="CH6" s="61"/>
      <c r="CI6" s="61"/>
      <c r="CJ6" s="61"/>
      <c r="CK6" s="61"/>
      <c r="CL6" s="61"/>
      <c r="CM6" s="61"/>
      <c r="CN6" s="61"/>
      <c r="CO6" s="61"/>
      <c r="CP6" s="61"/>
      <c r="CQ6" s="61"/>
      <c r="CR6" s="61"/>
      <c r="CS6" s="61"/>
      <c r="CT6" s="61"/>
      <c r="CU6" s="61"/>
      <c r="CV6" s="61"/>
      <c r="CW6" s="61"/>
      <c r="CX6" s="61"/>
      <c r="CY6" s="61"/>
      <c r="CZ6" s="61"/>
      <c r="DA6" s="61"/>
      <c r="DB6" s="61"/>
      <c r="DC6" s="61"/>
      <c r="DD6" s="61"/>
      <c r="DE6" s="61"/>
      <c r="DF6" s="61"/>
      <c r="DG6" s="61"/>
      <c r="DH6" s="61"/>
      <c r="DI6" s="61"/>
      <c r="DJ6" s="61"/>
      <c r="DK6" s="61"/>
      <c r="DL6" s="61"/>
      <c r="DM6" s="61"/>
      <c r="DN6" s="61"/>
      <c r="DO6" s="61"/>
      <c r="DP6" s="61"/>
      <c r="DQ6" s="61"/>
      <c r="DR6" s="61"/>
      <c r="DS6" s="61"/>
      <c r="DT6" s="61"/>
      <c r="DU6" s="61"/>
      <c r="DV6" s="61"/>
      <c r="DW6" s="61"/>
      <c r="DX6" s="61"/>
      <c r="DY6" s="61"/>
      <c r="DZ6" s="61"/>
      <c r="EA6" s="61"/>
      <c r="EB6" s="61"/>
      <c r="EC6" s="61"/>
      <c r="ED6" s="61"/>
      <c r="EE6" s="61"/>
      <c r="EF6" s="61"/>
      <c r="EG6" s="61"/>
      <c r="EH6" s="61"/>
      <c r="EI6" s="61"/>
      <c r="EJ6" s="61"/>
      <c r="EK6" s="61"/>
      <c r="EL6" s="61"/>
      <c r="EM6" s="61"/>
      <c r="EN6" s="61"/>
      <c r="EO6" s="61"/>
      <c r="EP6" s="61"/>
      <c r="EQ6" s="61"/>
      <c r="ER6" s="61"/>
      <c r="ES6" s="61"/>
      <c r="ET6" s="61"/>
      <c r="EU6" s="61"/>
      <c r="EV6" s="61"/>
      <c r="EW6" s="61"/>
      <c r="EX6" s="61"/>
      <c r="EY6" s="61"/>
      <c r="EZ6" s="61"/>
      <c r="FA6" s="61"/>
      <c r="FB6" s="61"/>
      <c r="FC6" s="61"/>
    </row>
    <row r="7" spans="1:159" s="74" customFormat="1" ht="20.100000000000001" customHeight="1">
      <c r="A7" s="220" t="s">
        <v>35</v>
      </c>
      <c r="B7" s="221">
        <v>2</v>
      </c>
      <c r="C7" s="222">
        <v>29.4</v>
      </c>
      <c r="D7" s="221">
        <v>8</v>
      </c>
      <c r="E7" s="221">
        <v>52</v>
      </c>
      <c r="F7" s="221">
        <v>60</v>
      </c>
      <c r="G7" s="223">
        <v>148.07999999999998</v>
      </c>
      <c r="H7" s="221">
        <v>84</v>
      </c>
      <c r="I7" s="223">
        <v>5023.5419459999994</v>
      </c>
      <c r="J7" s="221">
        <v>1372</v>
      </c>
      <c r="K7" s="221">
        <v>840</v>
      </c>
      <c r="L7" s="221">
        <v>2212</v>
      </c>
      <c r="M7" s="223">
        <v>93017.12</v>
      </c>
      <c r="N7" s="221">
        <v>86</v>
      </c>
      <c r="O7" s="223">
        <v>5052.9419460000008</v>
      </c>
      <c r="P7" s="221">
        <v>1380</v>
      </c>
      <c r="Q7" s="221">
        <v>892</v>
      </c>
      <c r="R7" s="221">
        <v>2272</v>
      </c>
      <c r="S7" s="223">
        <v>93165.2</v>
      </c>
      <c r="T7" s="61"/>
      <c r="U7" s="61"/>
      <c r="V7" s="61"/>
      <c r="W7" s="61"/>
      <c r="X7" s="61"/>
      <c r="Y7" s="61"/>
      <c r="Z7" s="61"/>
      <c r="AA7" s="61"/>
      <c r="AB7" s="61"/>
      <c r="AC7" s="61"/>
      <c r="AD7" s="61"/>
      <c r="AE7" s="61"/>
      <c r="AF7" s="61"/>
      <c r="AG7" s="61"/>
      <c r="AH7" s="61"/>
      <c r="AI7" s="61"/>
      <c r="AJ7" s="61"/>
      <c r="AK7" s="61"/>
      <c r="AL7" s="61"/>
      <c r="AM7" s="61"/>
      <c r="AN7" s="61"/>
      <c r="AO7" s="61"/>
      <c r="AP7" s="61"/>
      <c r="AQ7" s="61"/>
      <c r="AR7" s="61"/>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S7" s="61"/>
      <c r="BT7" s="61"/>
      <c r="BU7" s="61"/>
      <c r="BV7" s="61"/>
      <c r="BW7" s="61"/>
      <c r="BX7" s="61"/>
      <c r="BY7" s="61"/>
      <c r="BZ7" s="61"/>
      <c r="CA7" s="61"/>
      <c r="CB7" s="61"/>
      <c r="CC7" s="61"/>
      <c r="CD7" s="61"/>
      <c r="CE7" s="61"/>
      <c r="CF7" s="61"/>
      <c r="CG7" s="61"/>
      <c r="CH7" s="61"/>
      <c r="CI7" s="61"/>
      <c r="CJ7" s="61"/>
      <c r="CK7" s="61"/>
      <c r="CL7" s="61"/>
      <c r="CM7" s="61"/>
      <c r="CN7" s="61"/>
      <c r="CO7" s="61"/>
      <c r="CP7" s="61"/>
      <c r="CQ7" s="61"/>
      <c r="CR7" s="61"/>
      <c r="CS7" s="61"/>
      <c r="CT7" s="61"/>
      <c r="CU7" s="61"/>
      <c r="CV7" s="61"/>
      <c r="CW7" s="61"/>
      <c r="CX7" s="61"/>
      <c r="CY7" s="61"/>
      <c r="CZ7" s="61"/>
      <c r="DA7" s="61"/>
      <c r="DB7" s="61"/>
      <c r="DC7" s="61"/>
      <c r="DD7" s="61"/>
      <c r="DE7" s="61"/>
      <c r="DF7" s="61"/>
      <c r="DG7" s="61"/>
      <c r="DH7" s="61"/>
      <c r="DI7" s="61"/>
      <c r="DJ7" s="61"/>
      <c r="DK7" s="61"/>
      <c r="DL7" s="61"/>
      <c r="DM7" s="61"/>
      <c r="DN7" s="61"/>
      <c r="DO7" s="61"/>
      <c r="DP7" s="61"/>
      <c r="DQ7" s="61"/>
      <c r="DR7" s="61"/>
      <c r="DS7" s="61"/>
      <c r="DT7" s="61"/>
      <c r="DU7" s="61"/>
      <c r="DV7" s="61"/>
      <c r="DW7" s="61"/>
      <c r="DX7" s="61"/>
      <c r="DY7" s="61"/>
      <c r="DZ7" s="61"/>
      <c r="EA7" s="61"/>
      <c r="EB7" s="61"/>
      <c r="EC7" s="61"/>
      <c r="ED7" s="61"/>
      <c r="EE7" s="61"/>
      <c r="EF7" s="61"/>
      <c r="EG7" s="61"/>
      <c r="EH7" s="61"/>
      <c r="EI7" s="61"/>
      <c r="EJ7" s="61"/>
      <c r="EK7" s="61"/>
      <c r="EL7" s="61"/>
      <c r="EM7" s="61"/>
      <c r="EN7" s="61"/>
      <c r="EO7" s="61"/>
      <c r="EP7" s="61"/>
      <c r="EQ7" s="61"/>
      <c r="ER7" s="61"/>
      <c r="ES7" s="61"/>
      <c r="ET7" s="61"/>
      <c r="EU7" s="61"/>
      <c r="EV7" s="61"/>
      <c r="EW7" s="61"/>
      <c r="EX7" s="61"/>
      <c r="EY7" s="61"/>
      <c r="EZ7" s="61"/>
      <c r="FA7" s="61"/>
      <c r="FB7" s="61"/>
      <c r="FC7" s="61"/>
    </row>
    <row r="8" spans="1:159" s="74" customFormat="1" ht="20.100000000000001" customHeight="1">
      <c r="A8" s="220" t="s">
        <v>14</v>
      </c>
      <c r="B8" s="221">
        <v>0</v>
      </c>
      <c r="C8" s="222">
        <v>0</v>
      </c>
      <c r="D8" s="221">
        <v>0</v>
      </c>
      <c r="E8" s="221">
        <v>0</v>
      </c>
      <c r="F8" s="221">
        <v>0</v>
      </c>
      <c r="G8" s="223">
        <v>0</v>
      </c>
      <c r="H8" s="221">
        <v>31</v>
      </c>
      <c r="I8" s="223">
        <v>2283.0191220000002</v>
      </c>
      <c r="J8" s="221">
        <v>469</v>
      </c>
      <c r="K8" s="221">
        <v>312</v>
      </c>
      <c r="L8" s="221">
        <v>781</v>
      </c>
      <c r="M8" s="223">
        <v>18309.689999999999</v>
      </c>
      <c r="N8" s="221">
        <v>31</v>
      </c>
      <c r="O8" s="223">
        <v>2283.0191219999997</v>
      </c>
      <c r="P8" s="221">
        <v>469</v>
      </c>
      <c r="Q8" s="221">
        <v>312</v>
      </c>
      <c r="R8" s="221">
        <v>781</v>
      </c>
      <c r="S8" s="223">
        <v>18309.690000000006</v>
      </c>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c r="BF8" s="61"/>
      <c r="BG8" s="61"/>
      <c r="BH8" s="61"/>
      <c r="BI8" s="61"/>
      <c r="BJ8" s="61"/>
      <c r="BK8" s="61"/>
      <c r="BL8" s="61"/>
      <c r="BM8" s="61"/>
      <c r="BN8" s="61"/>
      <c r="BO8" s="61"/>
      <c r="BP8" s="61"/>
      <c r="BQ8" s="61"/>
      <c r="BR8" s="61"/>
      <c r="BS8" s="61"/>
      <c r="BT8" s="61"/>
      <c r="BU8" s="61"/>
      <c r="BV8" s="61"/>
      <c r="BW8" s="61"/>
      <c r="BX8" s="61"/>
      <c r="BY8" s="61"/>
      <c r="BZ8" s="61"/>
      <c r="CA8" s="61"/>
      <c r="CB8" s="61"/>
      <c r="CC8" s="61"/>
      <c r="CD8" s="61"/>
      <c r="CE8" s="61"/>
      <c r="CF8" s="61"/>
      <c r="CG8" s="61"/>
      <c r="CH8" s="61"/>
      <c r="CI8" s="61"/>
      <c r="CJ8" s="61"/>
      <c r="CK8" s="61"/>
      <c r="CL8" s="61"/>
      <c r="CM8" s="61"/>
      <c r="CN8" s="61"/>
      <c r="CO8" s="61"/>
      <c r="CP8" s="61"/>
      <c r="CQ8" s="61"/>
      <c r="CR8" s="61"/>
      <c r="CS8" s="61"/>
      <c r="CT8" s="61"/>
      <c r="CU8" s="61"/>
      <c r="CV8" s="61"/>
      <c r="CW8" s="61"/>
      <c r="CX8" s="61"/>
      <c r="CY8" s="61"/>
      <c r="CZ8" s="61"/>
      <c r="DA8" s="61"/>
      <c r="DB8" s="61"/>
      <c r="DC8" s="61"/>
      <c r="DD8" s="61"/>
      <c r="DE8" s="61"/>
      <c r="DF8" s="61"/>
      <c r="DG8" s="61"/>
      <c r="DH8" s="61"/>
      <c r="DI8" s="61"/>
      <c r="DJ8" s="61"/>
      <c r="DK8" s="61"/>
      <c r="DL8" s="61"/>
      <c r="DM8" s="61"/>
      <c r="DN8" s="61"/>
      <c r="DO8" s="61"/>
      <c r="DP8" s="61"/>
      <c r="DQ8" s="61"/>
      <c r="DR8" s="61"/>
      <c r="DS8" s="61"/>
      <c r="DT8" s="61"/>
      <c r="DU8" s="61"/>
      <c r="DV8" s="61"/>
      <c r="DW8" s="61"/>
      <c r="DX8" s="61"/>
      <c r="DY8" s="61"/>
      <c r="DZ8" s="61"/>
      <c r="EA8" s="61"/>
      <c r="EB8" s="61"/>
      <c r="EC8" s="61"/>
      <c r="ED8" s="61"/>
      <c r="EE8" s="61"/>
      <c r="EF8" s="61"/>
      <c r="EG8" s="61"/>
      <c r="EH8" s="61"/>
      <c r="EI8" s="61"/>
      <c r="EJ8" s="61"/>
      <c r="EK8" s="61"/>
      <c r="EL8" s="61"/>
      <c r="EM8" s="61"/>
      <c r="EN8" s="61"/>
      <c r="EO8" s="61"/>
      <c r="EP8" s="61"/>
      <c r="EQ8" s="61"/>
      <c r="ER8" s="61"/>
      <c r="ES8" s="61"/>
      <c r="ET8" s="61"/>
      <c r="EU8" s="61"/>
      <c r="EV8" s="61"/>
      <c r="EW8" s="61"/>
      <c r="EX8" s="61"/>
      <c r="EY8" s="61"/>
      <c r="EZ8" s="61"/>
      <c r="FA8" s="61"/>
      <c r="FB8" s="61"/>
      <c r="FC8" s="61"/>
    </row>
    <row r="9" spans="1:159" s="74" customFormat="1" ht="20.100000000000001" customHeight="1">
      <c r="A9" s="224" t="s">
        <v>8</v>
      </c>
      <c r="B9" s="221">
        <v>15</v>
      </c>
      <c r="C9" s="222">
        <v>567.94000000000005</v>
      </c>
      <c r="D9" s="221">
        <v>158</v>
      </c>
      <c r="E9" s="221">
        <v>67</v>
      </c>
      <c r="F9" s="221">
        <v>225</v>
      </c>
      <c r="G9" s="223">
        <v>1007.81</v>
      </c>
      <c r="H9" s="221">
        <v>129</v>
      </c>
      <c r="I9" s="223">
        <v>13941.70566</v>
      </c>
      <c r="J9" s="221">
        <v>2212</v>
      </c>
      <c r="K9" s="221">
        <v>2143</v>
      </c>
      <c r="L9" s="221">
        <v>4355</v>
      </c>
      <c r="M9" s="223">
        <v>123337.98249999998</v>
      </c>
      <c r="N9" s="221">
        <v>144</v>
      </c>
      <c r="O9" s="223">
        <v>14509.645659999998</v>
      </c>
      <c r="P9" s="221">
        <v>2370</v>
      </c>
      <c r="Q9" s="221">
        <v>2210</v>
      </c>
      <c r="R9" s="221">
        <v>4580</v>
      </c>
      <c r="S9" s="223">
        <v>124345.79249999994</v>
      </c>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row>
    <row r="10" spans="1:159" s="74" customFormat="1" ht="20.100000000000001" customHeight="1">
      <c r="A10" s="224" t="s">
        <v>10</v>
      </c>
      <c r="B10" s="221">
        <v>10</v>
      </c>
      <c r="C10" s="222">
        <v>445.40000000000003</v>
      </c>
      <c r="D10" s="221">
        <v>137</v>
      </c>
      <c r="E10" s="221">
        <v>296</v>
      </c>
      <c r="F10" s="221">
        <v>433</v>
      </c>
      <c r="G10" s="223">
        <v>728.44999999999982</v>
      </c>
      <c r="H10" s="221">
        <v>190</v>
      </c>
      <c r="I10" s="223">
        <v>21879.323155999995</v>
      </c>
      <c r="J10" s="221">
        <v>4414</v>
      </c>
      <c r="K10" s="221">
        <v>3090</v>
      </c>
      <c r="L10" s="221">
        <v>7504</v>
      </c>
      <c r="M10" s="223">
        <v>130308.85599999993</v>
      </c>
      <c r="N10" s="221">
        <v>200</v>
      </c>
      <c r="O10" s="223">
        <v>22324.723155999996</v>
      </c>
      <c r="P10" s="221">
        <v>4551</v>
      </c>
      <c r="Q10" s="221">
        <v>3386</v>
      </c>
      <c r="R10" s="221">
        <v>7937</v>
      </c>
      <c r="S10" s="223">
        <v>131037.30599999991</v>
      </c>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row>
    <row r="11" spans="1:159" s="74" customFormat="1" ht="20.100000000000001" customHeight="1">
      <c r="A11" s="224" t="s">
        <v>3</v>
      </c>
      <c r="B11" s="221">
        <v>2</v>
      </c>
      <c r="C11" s="222">
        <v>49.626117000000001</v>
      </c>
      <c r="D11" s="221">
        <v>21</v>
      </c>
      <c r="E11" s="221">
        <v>12</v>
      </c>
      <c r="F11" s="221">
        <v>33</v>
      </c>
      <c r="G11" s="223">
        <v>148.5</v>
      </c>
      <c r="H11" s="221">
        <v>163</v>
      </c>
      <c r="I11" s="223">
        <v>7604.5967910000008</v>
      </c>
      <c r="J11" s="221">
        <v>4389</v>
      </c>
      <c r="K11" s="221">
        <v>3420</v>
      </c>
      <c r="L11" s="221">
        <v>7809</v>
      </c>
      <c r="M11" s="223">
        <v>102549.06</v>
      </c>
      <c r="N11" s="221">
        <v>165</v>
      </c>
      <c r="O11" s="223">
        <v>7654.2229080000006</v>
      </c>
      <c r="P11" s="221">
        <v>4410</v>
      </c>
      <c r="Q11" s="221">
        <v>3432</v>
      </c>
      <c r="R11" s="221">
        <v>7842</v>
      </c>
      <c r="S11" s="223">
        <v>102697.56</v>
      </c>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61"/>
      <c r="AU11" s="61"/>
      <c r="AV11" s="61"/>
      <c r="AW11" s="61"/>
      <c r="AX11" s="61"/>
      <c r="AY11" s="61"/>
      <c r="AZ11" s="61"/>
      <c r="BA11" s="61"/>
      <c r="BB11" s="61"/>
      <c r="BC11" s="61"/>
      <c r="BD11" s="61"/>
      <c r="BE11" s="61"/>
      <c r="BF11" s="61"/>
      <c r="BG11" s="61"/>
      <c r="BH11" s="61"/>
      <c r="BI11" s="61"/>
      <c r="BJ11" s="61"/>
      <c r="BK11" s="61"/>
      <c r="BL11" s="61"/>
      <c r="BM11" s="61"/>
      <c r="BN11" s="61"/>
      <c r="BO11" s="61"/>
      <c r="BP11" s="61"/>
      <c r="BQ11" s="61"/>
      <c r="BR11" s="61"/>
      <c r="BS11" s="61"/>
      <c r="BT11" s="61"/>
      <c r="BU11" s="61"/>
      <c r="BV11" s="61"/>
      <c r="BW11" s="61"/>
      <c r="BX11" s="61"/>
      <c r="BY11" s="61"/>
      <c r="BZ11" s="61"/>
      <c r="CA11" s="61"/>
      <c r="CB11" s="61"/>
      <c r="CC11" s="61"/>
      <c r="CD11" s="61"/>
      <c r="CE11" s="61"/>
      <c r="CF11" s="61"/>
      <c r="CG11" s="61"/>
      <c r="CH11" s="61"/>
      <c r="CI11" s="61"/>
      <c r="CJ11" s="61"/>
      <c r="CK11" s="61"/>
      <c r="CL11" s="61"/>
      <c r="CM11" s="61"/>
      <c r="CN11" s="61"/>
      <c r="CO11" s="61"/>
      <c r="CP11" s="61"/>
      <c r="CQ11" s="61"/>
      <c r="CR11" s="61"/>
      <c r="CS11" s="61"/>
      <c r="CT11" s="61"/>
      <c r="CU11" s="61"/>
      <c r="CV11" s="61"/>
      <c r="CW11" s="61"/>
      <c r="CX11" s="61"/>
      <c r="CY11" s="61"/>
      <c r="CZ11" s="61"/>
      <c r="DA11" s="61"/>
      <c r="DB11" s="61"/>
      <c r="DC11" s="61"/>
      <c r="DD11" s="61"/>
      <c r="DE11" s="61"/>
      <c r="DF11" s="61"/>
      <c r="DG11" s="61"/>
      <c r="DH11" s="61"/>
      <c r="DI11" s="61"/>
      <c r="DJ11" s="61"/>
      <c r="DK11" s="61"/>
      <c r="DL11" s="61"/>
      <c r="DM11" s="61"/>
      <c r="DN11" s="61"/>
      <c r="DO11" s="61"/>
      <c r="DP11" s="61"/>
      <c r="DQ11" s="61"/>
      <c r="DR11" s="61"/>
      <c r="DS11" s="61"/>
      <c r="DT11" s="61"/>
      <c r="DU11" s="61"/>
      <c r="DV11" s="61"/>
      <c r="DW11" s="61"/>
      <c r="DX11" s="61"/>
      <c r="DY11" s="61"/>
      <c r="DZ11" s="61"/>
      <c r="EA11" s="61"/>
      <c r="EB11" s="61"/>
      <c r="EC11" s="61"/>
      <c r="ED11" s="61"/>
      <c r="EE11" s="61"/>
      <c r="EF11" s="61"/>
      <c r="EG11" s="61"/>
      <c r="EH11" s="61"/>
      <c r="EI11" s="61"/>
      <c r="EJ11" s="61"/>
      <c r="EK11" s="61"/>
      <c r="EL11" s="61"/>
      <c r="EM11" s="61"/>
      <c r="EN11" s="61"/>
      <c r="EO11" s="61"/>
      <c r="EP11" s="61"/>
      <c r="EQ11" s="61"/>
      <c r="ER11" s="61"/>
      <c r="ES11" s="61"/>
      <c r="ET11" s="61"/>
      <c r="EU11" s="61"/>
      <c r="EV11" s="61"/>
      <c r="EW11" s="61"/>
      <c r="EX11" s="61"/>
      <c r="EY11" s="61"/>
      <c r="EZ11" s="61"/>
      <c r="FA11" s="61"/>
      <c r="FB11" s="61"/>
      <c r="FC11" s="61"/>
    </row>
    <row r="12" spans="1:159" s="74" customFormat="1" ht="20.100000000000001" customHeight="1">
      <c r="A12" s="225" t="s">
        <v>220</v>
      </c>
      <c r="B12" s="221"/>
      <c r="C12" s="226"/>
      <c r="D12" s="227"/>
      <c r="E12" s="227"/>
      <c r="F12" s="227"/>
      <c r="G12" s="223"/>
      <c r="H12" s="227"/>
      <c r="I12" s="228"/>
      <c r="J12" s="227"/>
      <c r="K12" s="227"/>
      <c r="L12" s="227"/>
      <c r="M12" s="223"/>
      <c r="N12" s="227"/>
      <c r="O12" s="228"/>
      <c r="P12" s="227"/>
      <c r="Q12" s="227"/>
      <c r="R12" s="227"/>
      <c r="S12" s="223"/>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row>
    <row r="13" spans="1:159" s="74" customFormat="1" ht="20.100000000000001" customHeight="1">
      <c r="A13" s="224" t="s">
        <v>39</v>
      </c>
      <c r="B13" s="221">
        <v>2</v>
      </c>
      <c r="C13" s="222">
        <v>62</v>
      </c>
      <c r="D13" s="221">
        <v>42</v>
      </c>
      <c r="E13" s="221">
        <v>55</v>
      </c>
      <c r="F13" s="221">
        <v>97</v>
      </c>
      <c r="G13" s="223">
        <v>145.9</v>
      </c>
      <c r="H13" s="221">
        <v>21</v>
      </c>
      <c r="I13" s="223">
        <v>9231.8957659999996</v>
      </c>
      <c r="J13" s="221">
        <v>243</v>
      </c>
      <c r="K13" s="221">
        <v>89</v>
      </c>
      <c r="L13" s="221">
        <v>332</v>
      </c>
      <c r="M13" s="223">
        <v>565875.65499999991</v>
      </c>
      <c r="N13" s="221">
        <v>23</v>
      </c>
      <c r="O13" s="223">
        <v>9293.8957659999996</v>
      </c>
      <c r="P13" s="221">
        <v>285</v>
      </c>
      <c r="Q13" s="221">
        <v>144</v>
      </c>
      <c r="R13" s="221">
        <v>429</v>
      </c>
      <c r="S13" s="223">
        <v>566021.55499999993</v>
      </c>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row>
    <row r="14" spans="1:159" s="74" customFormat="1" ht="20.100000000000001" customHeight="1">
      <c r="A14" s="224" t="s">
        <v>322</v>
      </c>
      <c r="B14" s="221">
        <v>0</v>
      </c>
      <c r="C14" s="222">
        <v>0</v>
      </c>
      <c r="D14" s="221">
        <v>0</v>
      </c>
      <c r="E14" s="221">
        <v>0</v>
      </c>
      <c r="F14" s="221">
        <v>0</v>
      </c>
      <c r="G14" s="223">
        <v>0</v>
      </c>
      <c r="H14" s="221">
        <v>10</v>
      </c>
      <c r="I14" s="223">
        <v>275.68</v>
      </c>
      <c r="J14" s="221">
        <v>49</v>
      </c>
      <c r="K14" s="221">
        <v>25</v>
      </c>
      <c r="L14" s="221">
        <v>74</v>
      </c>
      <c r="M14" s="223">
        <v>8254.34</v>
      </c>
      <c r="N14" s="221">
        <v>10</v>
      </c>
      <c r="O14" s="223">
        <v>275.68</v>
      </c>
      <c r="P14" s="221">
        <v>49</v>
      </c>
      <c r="Q14" s="221">
        <v>25</v>
      </c>
      <c r="R14" s="221">
        <v>74</v>
      </c>
      <c r="S14" s="223">
        <v>8254.34</v>
      </c>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61"/>
      <c r="DN14" s="61"/>
      <c r="DO14" s="61"/>
      <c r="DP14" s="61"/>
      <c r="DQ14" s="61"/>
      <c r="DR14" s="61"/>
      <c r="DS14" s="61"/>
      <c r="DT14" s="61"/>
      <c r="DU14" s="61"/>
      <c r="DV14" s="61"/>
      <c r="DW14" s="61"/>
      <c r="DX14" s="61"/>
      <c r="DY14" s="61"/>
      <c r="DZ14" s="61"/>
      <c r="EA14" s="61"/>
      <c r="EB14" s="61"/>
      <c r="EC14" s="61"/>
      <c r="ED14" s="61"/>
      <c r="EE14" s="61"/>
      <c r="EF14" s="61"/>
      <c r="EG14" s="61"/>
      <c r="EH14" s="61"/>
      <c r="EI14" s="61"/>
      <c r="EJ14" s="61"/>
      <c r="EK14" s="61"/>
      <c r="EL14" s="61"/>
      <c r="EM14" s="61"/>
      <c r="EN14" s="61"/>
      <c r="EO14" s="61"/>
      <c r="EP14" s="61"/>
      <c r="EQ14" s="61"/>
      <c r="ER14" s="61"/>
      <c r="ES14" s="61"/>
      <c r="ET14" s="61"/>
      <c r="EU14" s="61"/>
      <c r="EV14" s="61"/>
      <c r="EW14" s="61"/>
      <c r="EX14" s="61"/>
      <c r="EY14" s="61"/>
      <c r="EZ14" s="61"/>
      <c r="FA14" s="61"/>
      <c r="FB14" s="61"/>
      <c r="FC14" s="61"/>
    </row>
    <row r="15" spans="1:159" s="74" customFormat="1" ht="20.100000000000001" customHeight="1">
      <c r="A15" s="224" t="s">
        <v>484</v>
      </c>
      <c r="B15" s="221">
        <v>3</v>
      </c>
      <c r="C15" s="222">
        <v>30</v>
      </c>
      <c r="D15" s="221">
        <v>37</v>
      </c>
      <c r="E15" s="221">
        <v>29</v>
      </c>
      <c r="F15" s="221">
        <v>66</v>
      </c>
      <c r="G15" s="223">
        <v>211.9</v>
      </c>
      <c r="H15" s="221">
        <v>1</v>
      </c>
      <c r="I15" s="223">
        <v>4.5</v>
      </c>
      <c r="J15" s="221">
        <v>15</v>
      </c>
      <c r="K15" s="221">
        <v>5</v>
      </c>
      <c r="L15" s="221">
        <v>20</v>
      </c>
      <c r="M15" s="223">
        <v>230</v>
      </c>
      <c r="N15" s="221">
        <v>4</v>
      </c>
      <c r="O15" s="223">
        <v>34.5</v>
      </c>
      <c r="P15" s="221">
        <v>52</v>
      </c>
      <c r="Q15" s="221">
        <v>34</v>
      </c>
      <c r="R15" s="221">
        <v>86</v>
      </c>
      <c r="S15" s="223">
        <v>441.9</v>
      </c>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c r="BN15" s="61"/>
      <c r="BO15" s="61"/>
      <c r="BP15" s="61"/>
      <c r="BQ15" s="61"/>
      <c r="BR15" s="61"/>
      <c r="BS15" s="61"/>
      <c r="BT15" s="61"/>
      <c r="BU15" s="61"/>
      <c r="BV15" s="61"/>
      <c r="BW15" s="61"/>
      <c r="BX15" s="61"/>
      <c r="BY15" s="61"/>
      <c r="BZ15" s="61"/>
      <c r="CA15" s="61"/>
      <c r="CB15" s="61"/>
      <c r="CC15" s="61"/>
      <c r="CD15" s="61"/>
      <c r="CE15" s="61"/>
      <c r="CF15" s="61"/>
      <c r="CG15" s="61"/>
      <c r="CH15" s="61"/>
      <c r="CI15" s="61"/>
      <c r="CJ15" s="61"/>
      <c r="CK15" s="61"/>
      <c r="CL15" s="61"/>
      <c r="CM15" s="61"/>
      <c r="CN15" s="61"/>
      <c r="CO15" s="61"/>
      <c r="CP15" s="61"/>
      <c r="CQ15" s="61"/>
      <c r="CR15" s="61"/>
      <c r="CS15" s="61"/>
      <c r="CT15" s="61"/>
      <c r="CU15" s="61"/>
      <c r="CV15" s="61"/>
      <c r="CW15" s="61"/>
      <c r="CX15" s="61"/>
      <c r="CY15" s="61"/>
      <c r="CZ15" s="61"/>
      <c r="DA15" s="61"/>
      <c r="DB15" s="61"/>
      <c r="DC15" s="61"/>
      <c r="DD15" s="61"/>
      <c r="DE15" s="61"/>
      <c r="DF15" s="61"/>
      <c r="DG15" s="61"/>
      <c r="DH15" s="61"/>
      <c r="DI15" s="61"/>
      <c r="DJ15" s="61"/>
      <c r="DK15" s="61"/>
      <c r="DL15" s="61"/>
      <c r="DM15" s="61"/>
      <c r="DN15" s="61"/>
      <c r="DO15" s="61"/>
      <c r="DP15" s="61"/>
      <c r="DQ15" s="61"/>
      <c r="DR15" s="61"/>
      <c r="DS15" s="61"/>
      <c r="DT15" s="61"/>
      <c r="DU15" s="61"/>
      <c r="DV15" s="61"/>
      <c r="DW15" s="61"/>
      <c r="DX15" s="61"/>
      <c r="DY15" s="61"/>
      <c r="DZ15" s="61"/>
      <c r="EA15" s="61"/>
      <c r="EB15" s="61"/>
      <c r="EC15" s="61"/>
      <c r="ED15" s="61"/>
      <c r="EE15" s="61"/>
      <c r="EF15" s="61"/>
      <c r="EG15" s="61"/>
      <c r="EH15" s="61"/>
      <c r="EI15" s="61"/>
      <c r="EJ15" s="61"/>
      <c r="EK15" s="61"/>
      <c r="EL15" s="61"/>
      <c r="EM15" s="61"/>
      <c r="EN15" s="61"/>
      <c r="EO15" s="61"/>
      <c r="EP15" s="61"/>
      <c r="EQ15" s="61"/>
      <c r="ER15" s="61"/>
      <c r="ES15" s="61"/>
      <c r="ET15" s="61"/>
      <c r="EU15" s="61"/>
      <c r="EV15" s="61"/>
      <c r="EW15" s="61"/>
      <c r="EX15" s="61"/>
      <c r="EY15" s="61"/>
      <c r="EZ15" s="61"/>
      <c r="FA15" s="61"/>
      <c r="FB15" s="61"/>
      <c r="FC15" s="61"/>
    </row>
    <row r="16" spans="1:159" s="74" customFormat="1" ht="20.100000000000001" customHeight="1">
      <c r="A16" s="224" t="s">
        <v>485</v>
      </c>
      <c r="B16" s="221">
        <v>2</v>
      </c>
      <c r="C16" s="222">
        <v>23.5</v>
      </c>
      <c r="D16" s="221">
        <v>7</v>
      </c>
      <c r="E16" s="221">
        <v>2</v>
      </c>
      <c r="F16" s="221">
        <v>9</v>
      </c>
      <c r="G16" s="223">
        <v>139.1</v>
      </c>
      <c r="H16" s="221">
        <v>3</v>
      </c>
      <c r="I16" s="223">
        <v>37.700000000000003</v>
      </c>
      <c r="J16" s="221">
        <v>15</v>
      </c>
      <c r="K16" s="221">
        <v>8</v>
      </c>
      <c r="L16" s="221">
        <v>23</v>
      </c>
      <c r="M16" s="223">
        <v>754.7</v>
      </c>
      <c r="N16" s="221">
        <v>5</v>
      </c>
      <c r="O16" s="223">
        <v>61.2</v>
      </c>
      <c r="P16" s="221">
        <v>22</v>
      </c>
      <c r="Q16" s="221">
        <v>10</v>
      </c>
      <c r="R16" s="221">
        <v>32</v>
      </c>
      <c r="S16" s="223">
        <v>893.8</v>
      </c>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61"/>
      <c r="CH16" s="61"/>
      <c r="CI16" s="61"/>
      <c r="CJ16" s="61"/>
      <c r="CK16" s="61"/>
      <c r="CL16" s="61"/>
      <c r="CM16" s="61"/>
      <c r="CN16" s="61"/>
      <c r="CO16" s="61"/>
      <c r="CP16" s="61"/>
      <c r="CQ16" s="61"/>
      <c r="CR16" s="61"/>
      <c r="CS16" s="61"/>
      <c r="CT16" s="61"/>
      <c r="CU16" s="61"/>
      <c r="CV16" s="61"/>
      <c r="CW16" s="61"/>
      <c r="CX16" s="61"/>
      <c r="CY16" s="61"/>
      <c r="CZ16" s="61"/>
      <c r="DA16" s="61"/>
      <c r="DB16" s="61"/>
      <c r="DC16" s="61"/>
      <c r="DD16" s="61"/>
      <c r="DE16" s="61"/>
      <c r="DF16" s="61"/>
      <c r="DG16" s="61"/>
      <c r="DH16" s="61"/>
      <c r="DI16" s="61"/>
      <c r="DJ16" s="61"/>
      <c r="DK16" s="61"/>
      <c r="DL16" s="61"/>
      <c r="DM16" s="61"/>
      <c r="DN16" s="61"/>
      <c r="DO16" s="61"/>
      <c r="DP16" s="61"/>
      <c r="DQ16" s="61"/>
      <c r="DR16" s="61"/>
      <c r="DS16" s="61"/>
      <c r="DT16" s="61"/>
      <c r="DU16" s="61"/>
      <c r="DV16" s="61"/>
      <c r="DW16" s="61"/>
      <c r="DX16" s="61"/>
      <c r="DY16" s="61"/>
      <c r="DZ16" s="61"/>
      <c r="EA16" s="61"/>
      <c r="EB16" s="61"/>
      <c r="EC16" s="61"/>
      <c r="ED16" s="61"/>
      <c r="EE16" s="61"/>
      <c r="EF16" s="61"/>
      <c r="EG16" s="61"/>
      <c r="EH16" s="61"/>
      <c r="EI16" s="61"/>
      <c r="EJ16" s="61"/>
      <c r="EK16" s="61"/>
      <c r="EL16" s="61"/>
      <c r="EM16" s="61"/>
      <c r="EN16" s="61"/>
      <c r="EO16" s="61"/>
      <c r="EP16" s="61"/>
      <c r="EQ16" s="61"/>
      <c r="ER16" s="61"/>
      <c r="ES16" s="61"/>
      <c r="ET16" s="61"/>
      <c r="EU16" s="61"/>
      <c r="EV16" s="61"/>
      <c r="EW16" s="61"/>
      <c r="EX16" s="61"/>
      <c r="EY16" s="61"/>
      <c r="EZ16" s="61"/>
      <c r="FA16" s="61"/>
      <c r="FB16" s="61"/>
      <c r="FC16" s="61"/>
    </row>
    <row r="17" spans="1:159" s="74" customFormat="1" ht="20.100000000000001" customHeight="1">
      <c r="A17" s="224" t="s">
        <v>4</v>
      </c>
      <c r="B17" s="221">
        <v>4</v>
      </c>
      <c r="C17" s="222">
        <v>75.7</v>
      </c>
      <c r="D17" s="221">
        <v>17</v>
      </c>
      <c r="E17" s="221">
        <v>24</v>
      </c>
      <c r="F17" s="221">
        <v>41</v>
      </c>
      <c r="G17" s="223">
        <v>285.5</v>
      </c>
      <c r="H17" s="221">
        <v>39</v>
      </c>
      <c r="I17" s="223">
        <v>12512.709614000001</v>
      </c>
      <c r="J17" s="221">
        <v>1458</v>
      </c>
      <c r="K17" s="221">
        <v>728</v>
      </c>
      <c r="L17" s="221">
        <v>2186</v>
      </c>
      <c r="M17" s="223">
        <v>144830.25</v>
      </c>
      <c r="N17" s="221">
        <v>43</v>
      </c>
      <c r="O17" s="223">
        <v>12588.409614000002</v>
      </c>
      <c r="P17" s="221">
        <v>1475</v>
      </c>
      <c r="Q17" s="221">
        <v>752</v>
      </c>
      <c r="R17" s="221">
        <v>2227</v>
      </c>
      <c r="S17" s="223">
        <v>145115.75</v>
      </c>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c r="CO17" s="61"/>
      <c r="CP17" s="61"/>
      <c r="CQ17" s="61"/>
      <c r="CR17" s="61"/>
      <c r="CS17" s="61"/>
      <c r="CT17" s="61"/>
      <c r="CU17" s="61"/>
      <c r="CV17" s="61"/>
      <c r="CW17" s="61"/>
      <c r="CX17" s="61"/>
      <c r="CY17" s="61"/>
      <c r="CZ17" s="61"/>
      <c r="DA17" s="61"/>
      <c r="DB17" s="61"/>
      <c r="DC17" s="61"/>
      <c r="DD17" s="61"/>
      <c r="DE17" s="61"/>
      <c r="DF17" s="61"/>
      <c r="DG17" s="61"/>
      <c r="DH17" s="61"/>
      <c r="DI17" s="61"/>
      <c r="DJ17" s="61"/>
      <c r="DK17" s="61"/>
      <c r="DL17" s="61"/>
      <c r="DM17" s="61"/>
      <c r="DN17" s="61"/>
      <c r="DO17" s="61"/>
      <c r="DP17" s="61"/>
      <c r="DQ17" s="61"/>
      <c r="DR17" s="61"/>
      <c r="DS17" s="61"/>
      <c r="DT17" s="61"/>
      <c r="DU17" s="61"/>
      <c r="DV17" s="61"/>
      <c r="DW17" s="61"/>
      <c r="DX17" s="61"/>
      <c r="DY17" s="61"/>
      <c r="DZ17" s="61"/>
      <c r="EA17" s="61"/>
      <c r="EB17" s="61"/>
      <c r="EC17" s="61"/>
      <c r="ED17" s="61"/>
      <c r="EE17" s="61"/>
      <c r="EF17" s="61"/>
      <c r="EG17" s="61"/>
      <c r="EH17" s="61"/>
      <c r="EI17" s="61"/>
      <c r="EJ17" s="61"/>
      <c r="EK17" s="61"/>
      <c r="EL17" s="61"/>
      <c r="EM17" s="61"/>
      <c r="EN17" s="61"/>
      <c r="EO17" s="61"/>
      <c r="EP17" s="61"/>
      <c r="EQ17" s="61"/>
      <c r="ER17" s="61"/>
      <c r="ES17" s="61"/>
      <c r="ET17" s="61"/>
      <c r="EU17" s="61"/>
      <c r="EV17" s="61"/>
      <c r="EW17" s="61"/>
      <c r="EX17" s="61"/>
      <c r="EY17" s="61"/>
      <c r="EZ17" s="61"/>
      <c r="FA17" s="61"/>
      <c r="FB17" s="61"/>
      <c r="FC17" s="61"/>
    </row>
    <row r="18" spans="1:159" s="74" customFormat="1" ht="20.100000000000001" customHeight="1">
      <c r="A18" s="224" t="s">
        <v>26</v>
      </c>
      <c r="B18" s="221">
        <v>1</v>
      </c>
      <c r="C18" s="222">
        <v>106</v>
      </c>
      <c r="D18" s="221">
        <v>5</v>
      </c>
      <c r="E18" s="221">
        <v>0</v>
      </c>
      <c r="F18" s="221">
        <v>5</v>
      </c>
      <c r="G18" s="223">
        <v>72.5</v>
      </c>
      <c r="H18" s="221">
        <v>53</v>
      </c>
      <c r="I18" s="223">
        <v>45423.712984000005</v>
      </c>
      <c r="J18" s="221">
        <v>4471</v>
      </c>
      <c r="K18" s="221">
        <v>2565</v>
      </c>
      <c r="L18" s="221">
        <v>7036</v>
      </c>
      <c r="M18" s="223">
        <v>165064.63000000003</v>
      </c>
      <c r="N18" s="221">
        <v>54</v>
      </c>
      <c r="O18" s="223">
        <v>45529.712984000005</v>
      </c>
      <c r="P18" s="221">
        <v>4476</v>
      </c>
      <c r="Q18" s="221">
        <v>2565</v>
      </c>
      <c r="R18" s="221">
        <v>7041</v>
      </c>
      <c r="S18" s="223">
        <v>165137.13</v>
      </c>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1"/>
      <c r="AW18" s="61"/>
      <c r="AX18" s="61"/>
      <c r="AY18" s="61"/>
      <c r="AZ18" s="61"/>
      <c r="BA18" s="61"/>
      <c r="BB18" s="61"/>
      <c r="BC18" s="61"/>
      <c r="BD18" s="61"/>
      <c r="BE18" s="61"/>
      <c r="BF18" s="61"/>
      <c r="BG18" s="61"/>
      <c r="BH18" s="61"/>
      <c r="BI18" s="61"/>
      <c r="BJ18" s="61"/>
      <c r="BK18" s="61"/>
      <c r="BL18" s="61"/>
      <c r="BM18" s="61"/>
      <c r="BN18" s="61"/>
      <c r="BO18" s="61"/>
      <c r="BP18" s="61"/>
      <c r="BQ18" s="61"/>
      <c r="BR18" s="61"/>
      <c r="BS18" s="61"/>
      <c r="BT18" s="61"/>
      <c r="BU18" s="61"/>
      <c r="BV18" s="61"/>
      <c r="BW18" s="61"/>
      <c r="BX18" s="61"/>
      <c r="BY18" s="61"/>
      <c r="BZ18" s="61"/>
      <c r="CA18" s="61"/>
      <c r="CB18" s="61"/>
      <c r="CC18" s="61"/>
      <c r="CD18" s="61"/>
      <c r="CE18" s="61"/>
      <c r="CF18" s="61"/>
      <c r="CG18" s="61"/>
      <c r="CH18" s="61"/>
      <c r="CI18" s="61"/>
      <c r="CJ18" s="61"/>
      <c r="CK18" s="61"/>
      <c r="CL18" s="61"/>
      <c r="CM18" s="61"/>
      <c r="CN18" s="61"/>
      <c r="CO18" s="61"/>
      <c r="CP18" s="61"/>
      <c r="CQ18" s="61"/>
      <c r="CR18" s="61"/>
      <c r="CS18" s="61"/>
      <c r="CT18" s="61"/>
      <c r="CU18" s="61"/>
      <c r="CV18" s="61"/>
      <c r="CW18" s="61"/>
      <c r="CX18" s="61"/>
      <c r="CY18" s="61"/>
      <c r="CZ18" s="61"/>
      <c r="DA18" s="61"/>
      <c r="DB18" s="61"/>
      <c r="DC18" s="61"/>
      <c r="DD18" s="61"/>
      <c r="DE18" s="61"/>
      <c r="DF18" s="61"/>
      <c r="DG18" s="61"/>
      <c r="DH18" s="61"/>
      <c r="DI18" s="61"/>
      <c r="DJ18" s="61"/>
      <c r="DK18" s="61"/>
      <c r="DL18" s="61"/>
      <c r="DM18" s="61"/>
      <c r="DN18" s="61"/>
      <c r="DO18" s="61"/>
      <c r="DP18" s="61"/>
      <c r="DQ18" s="61"/>
      <c r="DR18" s="61"/>
      <c r="DS18" s="61"/>
      <c r="DT18" s="61"/>
      <c r="DU18" s="61"/>
      <c r="DV18" s="61"/>
      <c r="DW18" s="61"/>
      <c r="DX18" s="61"/>
      <c r="DY18" s="61"/>
      <c r="DZ18" s="61"/>
      <c r="EA18" s="61"/>
      <c r="EB18" s="61"/>
      <c r="EC18" s="61"/>
      <c r="ED18" s="61"/>
      <c r="EE18" s="61"/>
      <c r="EF18" s="61"/>
      <c r="EG18" s="61"/>
      <c r="EH18" s="61"/>
      <c r="EI18" s="61"/>
      <c r="EJ18" s="61"/>
      <c r="EK18" s="61"/>
      <c r="EL18" s="61"/>
      <c r="EM18" s="61"/>
      <c r="EN18" s="61"/>
      <c r="EO18" s="61"/>
      <c r="EP18" s="61"/>
      <c r="EQ18" s="61"/>
      <c r="ER18" s="61"/>
      <c r="ES18" s="61"/>
      <c r="ET18" s="61"/>
      <c r="EU18" s="61"/>
      <c r="EV18" s="61"/>
      <c r="EW18" s="61"/>
      <c r="EX18" s="61"/>
      <c r="EY18" s="61"/>
      <c r="EZ18" s="61"/>
      <c r="FA18" s="61"/>
      <c r="FB18" s="61"/>
      <c r="FC18" s="61"/>
    </row>
    <row r="19" spans="1:159" s="74" customFormat="1" ht="20.100000000000001" customHeight="1">
      <c r="A19" s="224" t="s">
        <v>312</v>
      </c>
      <c r="B19" s="229">
        <v>0</v>
      </c>
      <c r="C19" s="226">
        <v>0</v>
      </c>
      <c r="D19" s="229">
        <v>0</v>
      </c>
      <c r="E19" s="229">
        <v>0</v>
      </c>
      <c r="F19" s="229">
        <v>0</v>
      </c>
      <c r="G19" s="228">
        <v>0</v>
      </c>
      <c r="H19" s="229">
        <v>30</v>
      </c>
      <c r="I19" s="228">
        <v>1800.6308860000004</v>
      </c>
      <c r="J19" s="229">
        <v>362</v>
      </c>
      <c r="K19" s="229">
        <v>109</v>
      </c>
      <c r="L19" s="229">
        <v>471</v>
      </c>
      <c r="M19" s="228">
        <v>63820.090000000004</v>
      </c>
      <c r="N19" s="229">
        <v>30</v>
      </c>
      <c r="O19" s="228">
        <v>1800.6308860000004</v>
      </c>
      <c r="P19" s="229">
        <v>362</v>
      </c>
      <c r="Q19" s="229">
        <v>109</v>
      </c>
      <c r="R19" s="229">
        <v>471</v>
      </c>
      <c r="S19" s="228">
        <v>63820.090000000004</v>
      </c>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1"/>
      <c r="BA19" s="61"/>
      <c r="BB19" s="61"/>
      <c r="BC19" s="61"/>
      <c r="BD19" s="61"/>
      <c r="BE19" s="61"/>
      <c r="BF19" s="61"/>
      <c r="BG19" s="61"/>
      <c r="BH19" s="61"/>
      <c r="BI19" s="61"/>
      <c r="BJ19" s="61"/>
      <c r="BK19" s="61"/>
      <c r="BL19" s="61"/>
      <c r="BM19" s="61"/>
      <c r="BN19" s="61"/>
      <c r="BO19" s="61"/>
      <c r="BP19" s="61"/>
      <c r="BQ19" s="61"/>
      <c r="BR19" s="61"/>
      <c r="BS19" s="61"/>
      <c r="BT19" s="61"/>
      <c r="BU19" s="61"/>
      <c r="BV19" s="61"/>
      <c r="BW19" s="61"/>
      <c r="BX19" s="61"/>
      <c r="BY19" s="61"/>
      <c r="BZ19" s="61"/>
      <c r="CA19" s="61"/>
      <c r="CB19" s="61"/>
      <c r="CC19" s="61"/>
      <c r="CD19" s="61"/>
      <c r="CE19" s="61"/>
      <c r="CF19" s="61"/>
      <c r="CG19" s="61"/>
      <c r="CH19" s="61"/>
      <c r="CI19" s="61"/>
      <c r="CJ19" s="61"/>
      <c r="CK19" s="61"/>
      <c r="CL19" s="61"/>
      <c r="CM19" s="61"/>
      <c r="CN19" s="61"/>
      <c r="CO19" s="61"/>
      <c r="CP19" s="61"/>
      <c r="CQ19" s="61"/>
      <c r="CR19" s="61"/>
      <c r="CS19" s="61"/>
      <c r="CT19" s="61"/>
      <c r="CU19" s="61"/>
      <c r="CV19" s="61"/>
      <c r="CW19" s="61"/>
      <c r="CX19" s="61"/>
      <c r="CY19" s="61"/>
      <c r="CZ19" s="61"/>
      <c r="DA19" s="61"/>
      <c r="DB19" s="61"/>
      <c r="DC19" s="61"/>
      <c r="DD19" s="61"/>
      <c r="DE19" s="61"/>
      <c r="DF19" s="61"/>
      <c r="DG19" s="61"/>
      <c r="DH19" s="61"/>
      <c r="DI19" s="61"/>
      <c r="DJ19" s="61"/>
      <c r="DK19" s="61"/>
      <c r="DL19" s="61"/>
      <c r="DM19" s="61"/>
      <c r="DN19" s="61"/>
      <c r="DO19" s="61"/>
      <c r="DP19" s="61"/>
      <c r="DQ19" s="61"/>
      <c r="DR19" s="61"/>
      <c r="DS19" s="61"/>
      <c r="DT19" s="61"/>
      <c r="DU19" s="61"/>
      <c r="DV19" s="61"/>
      <c r="DW19" s="61"/>
      <c r="DX19" s="61"/>
      <c r="DY19" s="61"/>
      <c r="DZ19" s="61"/>
      <c r="EA19" s="61"/>
      <c r="EB19" s="61"/>
      <c r="EC19" s="61"/>
      <c r="ED19" s="61"/>
      <c r="EE19" s="61"/>
      <c r="EF19" s="61"/>
      <c r="EG19" s="61"/>
      <c r="EH19" s="61"/>
      <c r="EI19" s="61"/>
      <c r="EJ19" s="61"/>
      <c r="EK19" s="61"/>
      <c r="EL19" s="61"/>
      <c r="EM19" s="61"/>
      <c r="EN19" s="61"/>
      <c r="EO19" s="61"/>
      <c r="EP19" s="61"/>
      <c r="EQ19" s="61"/>
      <c r="ER19" s="61"/>
      <c r="ES19" s="61"/>
      <c r="ET19" s="61"/>
      <c r="EU19" s="61"/>
      <c r="EV19" s="61"/>
      <c r="EW19" s="61"/>
      <c r="EX19" s="61"/>
      <c r="EY19" s="61"/>
      <c r="EZ19" s="61"/>
      <c r="FA19" s="61"/>
      <c r="FB19" s="61"/>
      <c r="FC19" s="61"/>
    </row>
    <row r="20" spans="1:159" s="74" customFormat="1" ht="20.100000000000001" customHeight="1">
      <c r="A20" s="220" t="s">
        <v>32</v>
      </c>
      <c r="B20" s="221">
        <v>4</v>
      </c>
      <c r="C20" s="226">
        <v>49.9</v>
      </c>
      <c r="D20" s="227">
        <v>80</v>
      </c>
      <c r="E20" s="227">
        <v>41</v>
      </c>
      <c r="F20" s="227">
        <v>121</v>
      </c>
      <c r="G20" s="223">
        <v>290.48</v>
      </c>
      <c r="H20" s="230">
        <v>38</v>
      </c>
      <c r="I20" s="228">
        <v>3342.0981389999997</v>
      </c>
      <c r="J20" s="227">
        <v>853</v>
      </c>
      <c r="K20" s="227">
        <v>530</v>
      </c>
      <c r="L20" s="227">
        <v>1383</v>
      </c>
      <c r="M20" s="223">
        <v>119557.8925</v>
      </c>
      <c r="N20" s="230">
        <v>42</v>
      </c>
      <c r="O20" s="228">
        <v>3391.9981389999998</v>
      </c>
      <c r="P20" s="227">
        <v>933</v>
      </c>
      <c r="Q20" s="227">
        <v>571</v>
      </c>
      <c r="R20" s="227">
        <v>1504</v>
      </c>
      <c r="S20" s="223">
        <v>119848.37250000001</v>
      </c>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61"/>
      <c r="AV20" s="61"/>
      <c r="AW20" s="61"/>
      <c r="AX20" s="61"/>
      <c r="AY20" s="61"/>
      <c r="AZ20" s="61"/>
      <c r="BA20" s="61"/>
      <c r="BB20" s="61"/>
      <c r="BC20" s="61"/>
      <c r="BD20" s="61"/>
      <c r="BE20" s="61"/>
      <c r="BF20" s="61"/>
      <c r="BG20" s="61"/>
      <c r="BH20" s="61"/>
      <c r="BI20" s="61"/>
      <c r="BJ20" s="61"/>
      <c r="BK20" s="61"/>
      <c r="BL20" s="61"/>
      <c r="BM20" s="61"/>
      <c r="BN20" s="61"/>
      <c r="BO20" s="61"/>
      <c r="BP20" s="61"/>
      <c r="BQ20" s="61"/>
      <c r="BR20" s="61"/>
      <c r="BS20" s="61"/>
      <c r="BT20" s="61"/>
      <c r="BU20" s="61"/>
      <c r="BV20" s="61"/>
      <c r="BW20" s="61"/>
      <c r="BX20" s="61"/>
      <c r="BY20" s="61"/>
      <c r="BZ20" s="61"/>
      <c r="CA20" s="61"/>
      <c r="CB20" s="61"/>
      <c r="CC20" s="61"/>
      <c r="CD20" s="61"/>
      <c r="CE20" s="61"/>
      <c r="CF20" s="61"/>
      <c r="CG20" s="61"/>
      <c r="CH20" s="61"/>
      <c r="CI20" s="61"/>
      <c r="CJ20" s="61"/>
      <c r="CK20" s="61"/>
      <c r="CL20" s="61"/>
      <c r="CM20" s="61"/>
      <c r="CN20" s="61"/>
      <c r="CO20" s="61"/>
      <c r="CP20" s="61"/>
      <c r="CQ20" s="61"/>
      <c r="CR20" s="61"/>
      <c r="CS20" s="61"/>
      <c r="CT20" s="61"/>
      <c r="CU20" s="61"/>
      <c r="CV20" s="61"/>
      <c r="CW20" s="61"/>
      <c r="CX20" s="61"/>
      <c r="CY20" s="61"/>
      <c r="CZ20" s="61"/>
      <c r="DA20" s="61"/>
      <c r="DB20" s="61"/>
      <c r="DC20" s="61"/>
      <c r="DD20" s="61"/>
      <c r="DE20" s="61"/>
      <c r="DF20" s="61"/>
      <c r="DG20" s="61"/>
      <c r="DH20" s="61"/>
      <c r="DI20" s="61"/>
      <c r="DJ20" s="61"/>
      <c r="DK20" s="61"/>
      <c r="DL20" s="61"/>
      <c r="DM20" s="61"/>
      <c r="DN20" s="61"/>
      <c r="DO20" s="61"/>
      <c r="DP20" s="61"/>
      <c r="DQ20" s="61"/>
      <c r="DR20" s="61"/>
      <c r="DS20" s="61"/>
      <c r="DT20" s="61"/>
      <c r="DU20" s="61"/>
      <c r="DV20" s="61"/>
      <c r="DW20" s="61"/>
      <c r="DX20" s="61"/>
      <c r="DY20" s="61"/>
      <c r="DZ20" s="61"/>
      <c r="EA20" s="61"/>
      <c r="EB20" s="61"/>
      <c r="EC20" s="61"/>
      <c r="ED20" s="61"/>
      <c r="EE20" s="61"/>
      <c r="EF20" s="61"/>
      <c r="EG20" s="61"/>
      <c r="EH20" s="61"/>
      <c r="EI20" s="61"/>
      <c r="EJ20" s="61"/>
      <c r="EK20" s="61"/>
      <c r="EL20" s="61"/>
      <c r="EM20" s="61"/>
      <c r="EN20" s="61"/>
      <c r="EO20" s="61"/>
      <c r="EP20" s="61"/>
      <c r="EQ20" s="61"/>
      <c r="ER20" s="61"/>
      <c r="ES20" s="61"/>
      <c r="ET20" s="61"/>
      <c r="EU20" s="61"/>
      <c r="EV20" s="61"/>
      <c r="EW20" s="61"/>
      <c r="EX20" s="61"/>
      <c r="EY20" s="61"/>
      <c r="EZ20" s="61"/>
      <c r="FA20" s="61"/>
      <c r="FB20" s="61"/>
      <c r="FC20" s="61"/>
    </row>
    <row r="21" spans="1:159" s="75" customFormat="1" ht="20.100000000000001" customHeight="1">
      <c r="A21" s="220" t="s">
        <v>323</v>
      </c>
      <c r="B21" s="221">
        <v>0</v>
      </c>
      <c r="C21" s="226">
        <v>0</v>
      </c>
      <c r="D21" s="227">
        <v>0</v>
      </c>
      <c r="E21" s="227">
        <v>0</v>
      </c>
      <c r="F21" s="227">
        <v>0</v>
      </c>
      <c r="G21" s="223">
        <v>0</v>
      </c>
      <c r="H21" s="230">
        <v>17</v>
      </c>
      <c r="I21" s="228">
        <v>995.37550300000009</v>
      </c>
      <c r="J21" s="227">
        <v>337</v>
      </c>
      <c r="K21" s="227">
        <v>100</v>
      </c>
      <c r="L21" s="227">
        <v>437</v>
      </c>
      <c r="M21" s="223">
        <v>37421.902800000003</v>
      </c>
      <c r="N21" s="230">
        <v>17</v>
      </c>
      <c r="O21" s="228">
        <v>995.37550300000009</v>
      </c>
      <c r="P21" s="227">
        <v>337</v>
      </c>
      <c r="Q21" s="227">
        <v>100</v>
      </c>
      <c r="R21" s="227">
        <v>437</v>
      </c>
      <c r="S21" s="223">
        <v>37421.902800000003</v>
      </c>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61"/>
      <c r="AT21" s="61"/>
      <c r="AU21" s="61"/>
      <c r="AV21" s="61"/>
      <c r="AW21" s="61"/>
      <c r="AX21" s="61"/>
      <c r="AY21" s="61"/>
      <c r="AZ21" s="61"/>
      <c r="BA21" s="61"/>
      <c r="BB21" s="61"/>
      <c r="BC21" s="61"/>
      <c r="BD21" s="61"/>
      <c r="BE21" s="61"/>
      <c r="BF21" s="61"/>
      <c r="BG21" s="61"/>
      <c r="BH21" s="61"/>
      <c r="BI21" s="61"/>
      <c r="BJ21" s="61"/>
      <c r="BK21" s="61"/>
      <c r="BL21" s="61"/>
      <c r="BM21" s="61"/>
      <c r="BN21" s="61"/>
      <c r="BO21" s="61"/>
      <c r="BP21" s="61"/>
      <c r="BQ21" s="61"/>
      <c r="BR21" s="61"/>
      <c r="BS21" s="61"/>
      <c r="BT21" s="61"/>
      <c r="BU21" s="61"/>
      <c r="BV21" s="61"/>
      <c r="BW21" s="61"/>
      <c r="BX21" s="61"/>
      <c r="BY21" s="61"/>
      <c r="BZ21" s="61"/>
      <c r="CA21" s="61"/>
      <c r="CB21" s="61"/>
      <c r="CC21" s="61"/>
      <c r="CD21" s="61"/>
      <c r="CE21" s="61"/>
      <c r="CF21" s="61"/>
      <c r="CG21" s="61"/>
      <c r="CH21" s="61"/>
      <c r="CI21" s="61"/>
      <c r="CJ21" s="61"/>
      <c r="CK21" s="61"/>
      <c r="CL21" s="61"/>
      <c r="CM21" s="61"/>
      <c r="CN21" s="61"/>
      <c r="CO21" s="61"/>
      <c r="CP21" s="61"/>
      <c r="CQ21" s="61"/>
      <c r="CR21" s="61"/>
      <c r="CS21" s="61"/>
      <c r="CT21" s="61"/>
      <c r="CU21" s="61"/>
      <c r="CV21" s="61"/>
      <c r="CW21" s="61"/>
      <c r="CX21" s="61"/>
      <c r="CY21" s="61"/>
      <c r="CZ21" s="61"/>
      <c r="DA21" s="61"/>
      <c r="DB21" s="61"/>
      <c r="DC21" s="61"/>
      <c r="DD21" s="61"/>
      <c r="DE21" s="61"/>
      <c r="DF21" s="61"/>
      <c r="DG21" s="61"/>
      <c r="DH21" s="61"/>
      <c r="DI21" s="61"/>
      <c r="DJ21" s="61"/>
      <c r="DK21" s="61"/>
      <c r="DL21" s="61"/>
      <c r="DM21" s="61"/>
      <c r="DN21" s="61"/>
      <c r="DO21" s="61"/>
      <c r="DP21" s="61"/>
      <c r="DQ21" s="61"/>
      <c r="DR21" s="61"/>
      <c r="DS21" s="61"/>
      <c r="DT21" s="61"/>
      <c r="DU21" s="61"/>
      <c r="DV21" s="61"/>
      <c r="DW21" s="61"/>
      <c r="DX21" s="61"/>
      <c r="DY21" s="61"/>
      <c r="DZ21" s="61"/>
      <c r="EA21" s="61"/>
      <c r="EB21" s="61"/>
      <c r="EC21" s="61"/>
      <c r="ED21" s="61"/>
      <c r="EE21" s="61"/>
      <c r="EF21" s="61"/>
      <c r="EG21" s="61"/>
      <c r="EH21" s="61"/>
      <c r="EI21" s="61"/>
      <c r="EJ21" s="61"/>
      <c r="EK21" s="61"/>
      <c r="EL21" s="61"/>
      <c r="EM21" s="61"/>
      <c r="EN21" s="61"/>
      <c r="EO21" s="61"/>
      <c r="EP21" s="61"/>
      <c r="EQ21" s="61"/>
      <c r="ER21" s="61"/>
      <c r="ES21" s="61"/>
      <c r="ET21" s="61"/>
      <c r="EU21" s="61"/>
      <c r="EV21" s="61"/>
      <c r="EW21" s="61"/>
      <c r="EX21" s="61"/>
      <c r="EY21" s="61"/>
      <c r="EZ21" s="61"/>
      <c r="FA21" s="61"/>
      <c r="FB21" s="61"/>
      <c r="FC21" s="61"/>
    </row>
    <row r="22" spans="1:159" s="75" customFormat="1" ht="20.100000000000001" customHeight="1">
      <c r="A22" s="220" t="s">
        <v>486</v>
      </c>
      <c r="B22" s="221">
        <v>0</v>
      </c>
      <c r="C22" s="226">
        <v>0</v>
      </c>
      <c r="D22" s="227">
        <v>0</v>
      </c>
      <c r="E22" s="227">
        <v>0</v>
      </c>
      <c r="F22" s="227">
        <v>0</v>
      </c>
      <c r="G22" s="223">
        <v>0</v>
      </c>
      <c r="H22" s="230">
        <v>1</v>
      </c>
      <c r="I22" s="228">
        <v>11.5</v>
      </c>
      <c r="J22" s="227">
        <v>6</v>
      </c>
      <c r="K22" s="227">
        <v>1</v>
      </c>
      <c r="L22" s="227">
        <v>7</v>
      </c>
      <c r="M22" s="223">
        <v>218.42</v>
      </c>
      <c r="N22" s="230">
        <v>1</v>
      </c>
      <c r="O22" s="228">
        <v>11.5</v>
      </c>
      <c r="P22" s="227">
        <v>6</v>
      </c>
      <c r="Q22" s="227">
        <v>1</v>
      </c>
      <c r="R22" s="227">
        <v>7</v>
      </c>
      <c r="S22" s="223">
        <v>218.42</v>
      </c>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1"/>
      <c r="CT22" s="61"/>
      <c r="CU22" s="61"/>
      <c r="CV22" s="61"/>
      <c r="CW22" s="61"/>
      <c r="CX22" s="61"/>
      <c r="CY22" s="61"/>
      <c r="CZ22" s="61"/>
      <c r="DA22" s="61"/>
      <c r="DB22" s="61"/>
      <c r="DC22" s="61"/>
      <c r="DD22" s="61"/>
      <c r="DE22" s="61"/>
      <c r="DF22" s="61"/>
      <c r="DG22" s="61"/>
      <c r="DH22" s="61"/>
      <c r="DI22" s="61"/>
      <c r="DJ22" s="61"/>
      <c r="DK22" s="61"/>
      <c r="DL22" s="61"/>
      <c r="DM22" s="61"/>
      <c r="DN22" s="61"/>
      <c r="DO22" s="61"/>
      <c r="DP22" s="61"/>
      <c r="DQ22" s="61"/>
      <c r="DR22" s="61"/>
      <c r="DS22" s="61"/>
      <c r="DT22" s="61"/>
      <c r="DU22" s="61"/>
      <c r="DV22" s="61"/>
      <c r="DW22" s="61"/>
      <c r="DX22" s="61"/>
      <c r="DY22" s="61"/>
      <c r="DZ22" s="61"/>
      <c r="EA22" s="61"/>
      <c r="EB22" s="61"/>
      <c r="EC22" s="61"/>
      <c r="ED22" s="61"/>
      <c r="EE22" s="61"/>
      <c r="EF22" s="61"/>
      <c r="EG22" s="61"/>
      <c r="EH22" s="61"/>
      <c r="EI22" s="61"/>
      <c r="EJ22" s="61"/>
      <c r="EK22" s="61"/>
      <c r="EL22" s="61"/>
      <c r="EM22" s="61"/>
      <c r="EN22" s="61"/>
      <c r="EO22" s="61"/>
      <c r="EP22" s="61"/>
      <c r="EQ22" s="61"/>
      <c r="ER22" s="61"/>
      <c r="ES22" s="61"/>
      <c r="ET22" s="61"/>
      <c r="EU22" s="61"/>
      <c r="EV22" s="61"/>
      <c r="EW22" s="61"/>
      <c r="EX22" s="61"/>
      <c r="EY22" s="61"/>
      <c r="EZ22" s="61"/>
      <c r="FA22" s="61"/>
      <c r="FB22" s="61"/>
      <c r="FC22" s="61"/>
    </row>
    <row r="23" spans="1:159" s="75" customFormat="1" ht="20.100000000000001" customHeight="1">
      <c r="A23" s="220" t="s">
        <v>387</v>
      </c>
      <c r="B23" s="221">
        <v>0</v>
      </c>
      <c r="C23" s="226">
        <v>0</v>
      </c>
      <c r="D23" s="227">
        <v>0</v>
      </c>
      <c r="E23" s="227">
        <v>0</v>
      </c>
      <c r="F23" s="227">
        <v>0</v>
      </c>
      <c r="G23" s="223">
        <v>0</v>
      </c>
      <c r="H23" s="230">
        <v>3</v>
      </c>
      <c r="I23" s="228">
        <v>4237.7689870000004</v>
      </c>
      <c r="J23" s="227">
        <v>223</v>
      </c>
      <c r="K23" s="227">
        <v>66</v>
      </c>
      <c r="L23" s="227">
        <v>289</v>
      </c>
      <c r="M23" s="223">
        <v>122667</v>
      </c>
      <c r="N23" s="230">
        <v>3</v>
      </c>
      <c r="O23" s="228">
        <v>4237.7689870000004</v>
      </c>
      <c r="P23" s="227">
        <v>223</v>
      </c>
      <c r="Q23" s="227">
        <v>66</v>
      </c>
      <c r="R23" s="227">
        <v>289</v>
      </c>
      <c r="S23" s="223">
        <v>122667</v>
      </c>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61"/>
      <c r="BJ23" s="61"/>
      <c r="BK23" s="61"/>
      <c r="BL23" s="61"/>
      <c r="BM23" s="61"/>
      <c r="BN23" s="61"/>
      <c r="BO23" s="61"/>
      <c r="BP23" s="61"/>
      <c r="BQ23" s="61"/>
      <c r="BR23" s="61"/>
      <c r="BS23" s="61"/>
      <c r="BT23" s="61"/>
      <c r="BU23" s="61"/>
      <c r="BV23" s="61"/>
      <c r="BW23" s="61"/>
      <c r="BX23" s="61"/>
      <c r="BY23" s="61"/>
      <c r="BZ23" s="61"/>
      <c r="CA23" s="61"/>
      <c r="CB23" s="61"/>
      <c r="CC23" s="61"/>
      <c r="CD23" s="61"/>
      <c r="CE23" s="61"/>
      <c r="CF23" s="61"/>
      <c r="CG23" s="61"/>
      <c r="CH23" s="61"/>
      <c r="CI23" s="61"/>
      <c r="CJ23" s="61"/>
      <c r="CK23" s="61"/>
      <c r="CL23" s="61"/>
      <c r="CM23" s="61"/>
      <c r="CN23" s="61"/>
      <c r="CO23" s="61"/>
      <c r="CP23" s="61"/>
      <c r="CQ23" s="61"/>
      <c r="CR23" s="61"/>
      <c r="CS23" s="61"/>
      <c r="CT23" s="61"/>
      <c r="CU23" s="61"/>
      <c r="CV23" s="61"/>
      <c r="CW23" s="61"/>
      <c r="CX23" s="61"/>
      <c r="CY23" s="61"/>
      <c r="CZ23" s="61"/>
      <c r="DA23" s="61"/>
      <c r="DB23" s="61"/>
      <c r="DC23" s="61"/>
      <c r="DD23" s="61"/>
      <c r="DE23" s="61"/>
      <c r="DF23" s="61"/>
      <c r="DG23" s="61"/>
      <c r="DH23" s="61"/>
      <c r="DI23" s="61"/>
      <c r="DJ23" s="61"/>
      <c r="DK23" s="61"/>
      <c r="DL23" s="61"/>
      <c r="DM23" s="61"/>
      <c r="DN23" s="61"/>
      <c r="DO23" s="61"/>
      <c r="DP23" s="61"/>
      <c r="DQ23" s="61"/>
      <c r="DR23" s="61"/>
      <c r="DS23" s="61"/>
      <c r="DT23" s="61"/>
      <c r="DU23" s="61"/>
      <c r="DV23" s="61"/>
      <c r="DW23" s="61"/>
      <c r="DX23" s="61"/>
      <c r="DY23" s="61"/>
      <c r="DZ23" s="61"/>
      <c r="EA23" s="61"/>
      <c r="EB23" s="61"/>
      <c r="EC23" s="61"/>
      <c r="ED23" s="61"/>
      <c r="EE23" s="61"/>
      <c r="EF23" s="61"/>
      <c r="EG23" s="61"/>
      <c r="EH23" s="61"/>
      <c r="EI23" s="61"/>
      <c r="EJ23" s="61"/>
      <c r="EK23" s="61"/>
      <c r="EL23" s="61"/>
      <c r="EM23" s="61"/>
      <c r="EN23" s="61"/>
      <c r="EO23" s="61"/>
      <c r="EP23" s="61"/>
      <c r="EQ23" s="61"/>
      <c r="ER23" s="61"/>
      <c r="ES23" s="61"/>
      <c r="ET23" s="61"/>
      <c r="EU23" s="61"/>
      <c r="EV23" s="61"/>
      <c r="EW23" s="61"/>
      <c r="EX23" s="61"/>
      <c r="EY23" s="61"/>
      <c r="EZ23" s="61"/>
      <c r="FA23" s="61"/>
      <c r="FB23" s="61"/>
      <c r="FC23" s="61"/>
    </row>
    <row r="24" spans="1:159" s="74" customFormat="1" ht="20.100000000000001" customHeight="1">
      <c r="A24" s="220" t="s">
        <v>12</v>
      </c>
      <c r="B24" s="231">
        <v>5</v>
      </c>
      <c r="C24" s="226">
        <v>89.381506000000002</v>
      </c>
      <c r="D24" s="231">
        <v>36</v>
      </c>
      <c r="E24" s="231">
        <v>23</v>
      </c>
      <c r="F24" s="231">
        <v>59</v>
      </c>
      <c r="G24" s="228">
        <v>347.25</v>
      </c>
      <c r="H24" s="231">
        <v>29</v>
      </c>
      <c r="I24" s="228">
        <v>8199.3499999999985</v>
      </c>
      <c r="J24" s="231">
        <v>702</v>
      </c>
      <c r="K24" s="231">
        <v>336</v>
      </c>
      <c r="L24" s="231">
        <v>1038</v>
      </c>
      <c r="M24" s="228">
        <v>412712.81680000009</v>
      </c>
      <c r="N24" s="231">
        <v>34</v>
      </c>
      <c r="O24" s="228">
        <v>8288.7315060000001</v>
      </c>
      <c r="P24" s="231">
        <v>738</v>
      </c>
      <c r="Q24" s="231">
        <v>359</v>
      </c>
      <c r="R24" s="231">
        <v>1097</v>
      </c>
      <c r="S24" s="228">
        <v>413060.06680000009</v>
      </c>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61"/>
      <c r="BJ24" s="61"/>
      <c r="BK24" s="61"/>
      <c r="BL24" s="61"/>
      <c r="BM24" s="61"/>
      <c r="BN24" s="61"/>
      <c r="BO24" s="61"/>
      <c r="BP24" s="61"/>
      <c r="BQ24" s="61"/>
      <c r="BR24" s="61"/>
      <c r="BS24" s="61"/>
      <c r="BT24" s="61"/>
      <c r="BU24" s="61"/>
      <c r="BV24" s="61"/>
      <c r="BW24" s="61"/>
      <c r="BX24" s="61"/>
      <c r="BY24" s="61"/>
      <c r="BZ24" s="61"/>
      <c r="CA24" s="61"/>
      <c r="CB24" s="61"/>
      <c r="CC24" s="61"/>
      <c r="CD24" s="61"/>
      <c r="CE24" s="61"/>
      <c r="CF24" s="61"/>
      <c r="CG24" s="61"/>
      <c r="CH24" s="61"/>
      <c r="CI24" s="61"/>
      <c r="CJ24" s="61"/>
      <c r="CK24" s="61"/>
      <c r="CL24" s="61"/>
      <c r="CM24" s="61"/>
      <c r="CN24" s="61"/>
      <c r="CO24" s="61"/>
      <c r="CP24" s="61"/>
      <c r="CQ24" s="61"/>
      <c r="CR24" s="61"/>
      <c r="CS24" s="61"/>
      <c r="CT24" s="61"/>
      <c r="CU24" s="61"/>
      <c r="CV24" s="61"/>
      <c r="CW24" s="61"/>
      <c r="CX24" s="61"/>
      <c r="CY24" s="61"/>
      <c r="CZ24" s="61"/>
      <c r="DA24" s="61"/>
      <c r="DB24" s="61"/>
      <c r="DC24" s="61"/>
      <c r="DD24" s="61"/>
      <c r="DE24" s="61"/>
      <c r="DF24" s="61"/>
      <c r="DG24" s="61"/>
      <c r="DH24" s="61"/>
      <c r="DI24" s="61"/>
      <c r="DJ24" s="61"/>
      <c r="DK24" s="61"/>
      <c r="DL24" s="61"/>
      <c r="DM24" s="61"/>
      <c r="DN24" s="61"/>
      <c r="DO24" s="61"/>
      <c r="DP24" s="61"/>
      <c r="DQ24" s="61"/>
      <c r="DR24" s="61"/>
      <c r="DS24" s="61"/>
      <c r="DT24" s="61"/>
      <c r="DU24" s="61"/>
      <c r="DV24" s="61"/>
      <c r="DW24" s="61"/>
      <c r="DX24" s="61"/>
      <c r="DY24" s="61"/>
      <c r="DZ24" s="61"/>
      <c r="EA24" s="61"/>
      <c r="EB24" s="61"/>
      <c r="EC24" s="61"/>
      <c r="ED24" s="61"/>
      <c r="EE24" s="61"/>
      <c r="EF24" s="61"/>
      <c r="EG24" s="61"/>
      <c r="EH24" s="61"/>
      <c r="EI24" s="61"/>
      <c r="EJ24" s="61"/>
      <c r="EK24" s="61"/>
      <c r="EL24" s="61"/>
      <c r="EM24" s="61"/>
      <c r="EN24" s="61"/>
      <c r="EO24" s="61"/>
      <c r="EP24" s="61"/>
      <c r="EQ24" s="61"/>
      <c r="ER24" s="61"/>
      <c r="ES24" s="61"/>
      <c r="ET24" s="61"/>
      <c r="EU24" s="61"/>
      <c r="EV24" s="61"/>
      <c r="EW24" s="61"/>
      <c r="EX24" s="61"/>
      <c r="EY24" s="61"/>
      <c r="EZ24" s="61"/>
      <c r="FA24" s="61"/>
      <c r="FB24" s="61"/>
      <c r="FC24" s="61"/>
    </row>
    <row r="25" spans="1:159" s="74" customFormat="1" ht="20.100000000000001" customHeight="1">
      <c r="A25" s="224" t="s">
        <v>373</v>
      </c>
      <c r="B25" s="221">
        <v>4</v>
      </c>
      <c r="C25" s="222">
        <v>166.3</v>
      </c>
      <c r="D25" s="221">
        <v>70</v>
      </c>
      <c r="E25" s="221">
        <v>13</v>
      </c>
      <c r="F25" s="221">
        <v>83</v>
      </c>
      <c r="G25" s="223">
        <v>294.27</v>
      </c>
      <c r="H25" s="221">
        <v>14</v>
      </c>
      <c r="I25" s="223">
        <v>647.69999999999993</v>
      </c>
      <c r="J25" s="221">
        <v>64</v>
      </c>
      <c r="K25" s="221">
        <v>8</v>
      </c>
      <c r="L25" s="221">
        <v>72</v>
      </c>
      <c r="M25" s="223">
        <v>3828.9</v>
      </c>
      <c r="N25" s="221">
        <v>18</v>
      </c>
      <c r="O25" s="223">
        <v>813.99999999999989</v>
      </c>
      <c r="P25" s="221">
        <v>134</v>
      </c>
      <c r="Q25" s="221">
        <v>21</v>
      </c>
      <c r="R25" s="221">
        <v>155</v>
      </c>
      <c r="S25" s="223">
        <v>4123.17</v>
      </c>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c r="CT25" s="61"/>
      <c r="CU25" s="61"/>
      <c r="CV25" s="61"/>
      <c r="CW25" s="61"/>
      <c r="CX25" s="61"/>
      <c r="CY25" s="61"/>
      <c r="CZ25" s="61"/>
      <c r="DA25" s="61"/>
      <c r="DB25" s="61"/>
      <c r="DC25" s="61"/>
      <c r="DD25" s="61"/>
      <c r="DE25" s="61"/>
      <c r="DF25" s="61"/>
      <c r="DG25" s="61"/>
      <c r="DH25" s="61"/>
      <c r="DI25" s="61"/>
      <c r="DJ25" s="61"/>
      <c r="DK25" s="61"/>
      <c r="DL25" s="61"/>
      <c r="DM25" s="61"/>
      <c r="DN25" s="61"/>
      <c r="DO25" s="61"/>
      <c r="DP25" s="61"/>
      <c r="DQ25" s="61"/>
      <c r="DR25" s="61"/>
      <c r="DS25" s="61"/>
      <c r="DT25" s="61"/>
      <c r="DU25" s="61"/>
      <c r="DV25" s="61"/>
      <c r="DW25" s="61"/>
      <c r="DX25" s="61"/>
      <c r="DY25" s="61"/>
      <c r="DZ25" s="61"/>
      <c r="EA25" s="61"/>
      <c r="EB25" s="61"/>
      <c r="EC25" s="61"/>
      <c r="ED25" s="61"/>
      <c r="EE25" s="61"/>
      <c r="EF25" s="61"/>
      <c r="EG25" s="61"/>
      <c r="EH25" s="61"/>
      <c r="EI25" s="61"/>
      <c r="EJ25" s="61"/>
      <c r="EK25" s="61"/>
      <c r="EL25" s="61"/>
      <c r="EM25" s="61"/>
      <c r="EN25" s="61"/>
      <c r="EO25" s="61"/>
      <c r="EP25" s="61"/>
      <c r="EQ25" s="61"/>
      <c r="ER25" s="61"/>
      <c r="ES25" s="61"/>
      <c r="ET25" s="61"/>
      <c r="EU25" s="61"/>
      <c r="EV25" s="61"/>
      <c r="EW25" s="61"/>
      <c r="EX25" s="61"/>
      <c r="EY25" s="61"/>
      <c r="EZ25" s="61"/>
      <c r="FA25" s="61"/>
      <c r="FB25" s="61"/>
      <c r="FC25" s="61"/>
    </row>
    <row r="26" spans="1:159" s="75" customFormat="1" ht="20.100000000000001" customHeight="1">
      <c r="A26" s="206" t="s">
        <v>41</v>
      </c>
      <c r="B26" s="207">
        <v>0</v>
      </c>
      <c r="C26" s="208">
        <v>0</v>
      </c>
      <c r="D26" s="207">
        <v>0</v>
      </c>
      <c r="E26" s="207">
        <v>0</v>
      </c>
      <c r="F26" s="207">
        <v>0</v>
      </c>
      <c r="G26" s="136">
        <v>0</v>
      </c>
      <c r="H26" s="207">
        <v>13</v>
      </c>
      <c r="I26" s="136">
        <v>15096.699999999997</v>
      </c>
      <c r="J26" s="207">
        <v>73</v>
      </c>
      <c r="K26" s="207">
        <v>35</v>
      </c>
      <c r="L26" s="207">
        <v>108</v>
      </c>
      <c r="M26" s="136">
        <v>1035568.9309999999</v>
      </c>
      <c r="N26" s="207">
        <v>13</v>
      </c>
      <c r="O26" s="136">
        <v>15096.699999999997</v>
      </c>
      <c r="P26" s="207">
        <v>73</v>
      </c>
      <c r="Q26" s="207">
        <v>35</v>
      </c>
      <c r="R26" s="207">
        <v>108</v>
      </c>
      <c r="S26" s="136">
        <v>1035568.9309999999</v>
      </c>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c r="CJ26" s="61"/>
      <c r="CK26" s="61"/>
      <c r="CL26" s="61"/>
      <c r="CM26" s="61"/>
      <c r="CN26" s="61"/>
      <c r="CO26" s="61"/>
      <c r="CP26" s="61"/>
      <c r="CQ26" s="61"/>
      <c r="CR26" s="61"/>
      <c r="CS26" s="61"/>
      <c r="CT26" s="61"/>
      <c r="CU26" s="61"/>
      <c r="CV26" s="61"/>
      <c r="CW26" s="61"/>
      <c r="CX26" s="61"/>
      <c r="CY26" s="61"/>
      <c r="CZ26" s="61"/>
      <c r="DA26" s="61"/>
      <c r="DB26" s="61"/>
      <c r="DC26" s="61"/>
      <c r="DD26" s="61"/>
      <c r="DE26" s="61"/>
      <c r="DF26" s="61"/>
      <c r="DG26" s="61"/>
      <c r="DH26" s="61"/>
      <c r="DI26" s="61"/>
      <c r="DJ26" s="61"/>
      <c r="DK26" s="61"/>
      <c r="DL26" s="61"/>
      <c r="DM26" s="61"/>
      <c r="DN26" s="61"/>
      <c r="DO26" s="61"/>
      <c r="DP26" s="61"/>
      <c r="DQ26" s="61"/>
      <c r="DR26" s="61"/>
      <c r="DS26" s="61"/>
      <c r="DT26" s="61"/>
      <c r="DU26" s="61"/>
      <c r="DV26" s="61"/>
      <c r="DW26" s="61"/>
      <c r="DX26" s="61"/>
      <c r="DY26" s="61"/>
      <c r="DZ26" s="61"/>
      <c r="EA26" s="61"/>
      <c r="EB26" s="61"/>
      <c r="EC26" s="61"/>
      <c r="ED26" s="61"/>
      <c r="EE26" s="61"/>
      <c r="EF26" s="61"/>
      <c r="EG26" s="61"/>
      <c r="EH26" s="61"/>
      <c r="EI26" s="61"/>
      <c r="EJ26" s="61"/>
      <c r="EK26" s="61"/>
      <c r="EL26" s="61"/>
      <c r="EM26" s="61"/>
      <c r="EN26" s="61"/>
      <c r="EO26" s="61"/>
      <c r="EP26" s="61"/>
      <c r="EQ26" s="61"/>
      <c r="ER26" s="61"/>
      <c r="ES26" s="61"/>
      <c r="ET26" s="61"/>
      <c r="EU26" s="61"/>
      <c r="EV26" s="61"/>
      <c r="EW26" s="61"/>
      <c r="EX26" s="61"/>
      <c r="EY26" s="61"/>
      <c r="EZ26" s="61"/>
      <c r="FA26" s="61"/>
      <c r="FB26" s="61"/>
      <c r="FC26" s="61"/>
    </row>
    <row r="27" spans="1:159" s="74" customFormat="1" ht="20.100000000000001" customHeight="1">
      <c r="A27" s="224" t="s">
        <v>487</v>
      </c>
      <c r="B27" s="221">
        <v>0</v>
      </c>
      <c r="C27" s="222">
        <v>0</v>
      </c>
      <c r="D27" s="221">
        <v>0</v>
      </c>
      <c r="E27" s="221">
        <v>0</v>
      </c>
      <c r="F27" s="221">
        <v>0</v>
      </c>
      <c r="G27" s="223">
        <v>0</v>
      </c>
      <c r="H27" s="221">
        <v>4</v>
      </c>
      <c r="I27" s="223">
        <v>172.5</v>
      </c>
      <c r="J27" s="221">
        <v>52</v>
      </c>
      <c r="K27" s="221">
        <v>13</v>
      </c>
      <c r="L27" s="221">
        <v>65</v>
      </c>
      <c r="M27" s="223">
        <v>2053.2799999999997</v>
      </c>
      <c r="N27" s="221">
        <v>4</v>
      </c>
      <c r="O27" s="223">
        <v>172.5</v>
      </c>
      <c r="P27" s="221">
        <v>52</v>
      </c>
      <c r="Q27" s="221">
        <v>13</v>
      </c>
      <c r="R27" s="221">
        <v>65</v>
      </c>
      <c r="S27" s="223">
        <v>2053.2799999999997</v>
      </c>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61"/>
      <c r="BX27" s="61"/>
      <c r="BY27" s="61"/>
      <c r="BZ27" s="61"/>
      <c r="CA27" s="61"/>
      <c r="CB27" s="61"/>
      <c r="CC27" s="61"/>
      <c r="CD27" s="61"/>
      <c r="CE27" s="61"/>
      <c r="CF27" s="61"/>
      <c r="CG27" s="61"/>
      <c r="CH27" s="61"/>
      <c r="CI27" s="61"/>
      <c r="CJ27" s="61"/>
      <c r="CK27" s="61"/>
      <c r="CL27" s="61"/>
      <c r="CM27" s="61"/>
      <c r="CN27" s="61"/>
      <c r="CO27" s="61"/>
      <c r="CP27" s="61"/>
      <c r="CQ27" s="61"/>
      <c r="CR27" s="61"/>
      <c r="CS27" s="61"/>
      <c r="CT27" s="61"/>
      <c r="CU27" s="61"/>
      <c r="CV27" s="61"/>
      <c r="CW27" s="61"/>
      <c r="CX27" s="61"/>
      <c r="CY27" s="61"/>
      <c r="CZ27" s="61"/>
      <c r="DA27" s="61"/>
      <c r="DB27" s="61"/>
      <c r="DC27" s="61"/>
      <c r="DD27" s="61"/>
      <c r="DE27" s="61"/>
      <c r="DF27" s="61"/>
      <c r="DG27" s="61"/>
      <c r="DH27" s="61"/>
      <c r="DI27" s="61"/>
      <c r="DJ27" s="61"/>
      <c r="DK27" s="61"/>
      <c r="DL27" s="61"/>
      <c r="DM27" s="61"/>
      <c r="DN27" s="61"/>
      <c r="DO27" s="61"/>
      <c r="DP27" s="61"/>
      <c r="DQ27" s="61"/>
      <c r="DR27" s="61"/>
      <c r="DS27" s="61"/>
      <c r="DT27" s="61"/>
      <c r="DU27" s="61"/>
      <c r="DV27" s="61"/>
      <c r="DW27" s="61"/>
      <c r="DX27" s="61"/>
      <c r="DY27" s="61"/>
      <c r="DZ27" s="61"/>
      <c r="EA27" s="61"/>
      <c r="EB27" s="61"/>
      <c r="EC27" s="61"/>
      <c r="ED27" s="61"/>
      <c r="EE27" s="61"/>
      <c r="EF27" s="61"/>
      <c r="EG27" s="61"/>
      <c r="EH27" s="61"/>
      <c r="EI27" s="61"/>
      <c r="EJ27" s="61"/>
      <c r="EK27" s="61"/>
      <c r="EL27" s="61"/>
      <c r="EM27" s="61"/>
      <c r="EN27" s="61"/>
      <c r="EO27" s="61"/>
      <c r="EP27" s="61"/>
      <c r="EQ27" s="61"/>
      <c r="ER27" s="61"/>
      <c r="ES27" s="61"/>
      <c r="ET27" s="61"/>
      <c r="EU27" s="61"/>
      <c r="EV27" s="61"/>
      <c r="EW27" s="61"/>
      <c r="EX27" s="61"/>
      <c r="EY27" s="61"/>
      <c r="EZ27" s="61"/>
      <c r="FA27" s="61"/>
      <c r="FB27" s="61"/>
      <c r="FC27" s="61"/>
    </row>
    <row r="28" spans="1:159" s="74" customFormat="1" ht="20.100000000000001" customHeight="1">
      <c r="A28" s="224" t="s">
        <v>488</v>
      </c>
      <c r="B28" s="221">
        <v>0</v>
      </c>
      <c r="C28" s="222">
        <v>0</v>
      </c>
      <c r="D28" s="221">
        <v>0</v>
      </c>
      <c r="E28" s="221">
        <v>0</v>
      </c>
      <c r="F28" s="221">
        <v>0</v>
      </c>
      <c r="G28" s="223">
        <v>0</v>
      </c>
      <c r="H28" s="221">
        <v>1</v>
      </c>
      <c r="I28" s="223">
        <v>31.542719999999999</v>
      </c>
      <c r="J28" s="221">
        <v>5</v>
      </c>
      <c r="K28" s="221">
        <v>0</v>
      </c>
      <c r="L28" s="221">
        <v>5</v>
      </c>
      <c r="M28" s="223">
        <v>2494.2600000000002</v>
      </c>
      <c r="N28" s="221">
        <v>1</v>
      </c>
      <c r="O28" s="223">
        <v>31.54</v>
      </c>
      <c r="P28" s="221">
        <v>5</v>
      </c>
      <c r="Q28" s="221">
        <v>0</v>
      </c>
      <c r="R28" s="221">
        <v>5</v>
      </c>
      <c r="S28" s="223">
        <v>2494.2600000000002</v>
      </c>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c r="BM28" s="61"/>
      <c r="BN28" s="61"/>
      <c r="BO28" s="61"/>
      <c r="BP28" s="61"/>
      <c r="BQ28" s="61"/>
      <c r="BR28" s="61"/>
      <c r="BS28" s="61"/>
      <c r="BT28" s="61"/>
      <c r="BU28" s="61"/>
      <c r="BV28" s="61"/>
      <c r="BW28" s="61"/>
      <c r="BX28" s="61"/>
      <c r="BY28" s="61"/>
      <c r="BZ28" s="61"/>
      <c r="CA28" s="61"/>
      <c r="CB28" s="61"/>
      <c r="CC28" s="61"/>
      <c r="CD28" s="61"/>
      <c r="CE28" s="61"/>
      <c r="CF28" s="61"/>
      <c r="CG28" s="61"/>
      <c r="CH28" s="61"/>
      <c r="CI28" s="61"/>
      <c r="CJ28" s="61"/>
      <c r="CK28" s="61"/>
      <c r="CL28" s="61"/>
      <c r="CM28" s="61"/>
      <c r="CN28" s="61"/>
      <c r="CO28" s="61"/>
      <c r="CP28" s="61"/>
      <c r="CQ28" s="61"/>
      <c r="CR28" s="61"/>
      <c r="CS28" s="61"/>
      <c r="CT28" s="61"/>
      <c r="CU28" s="61"/>
      <c r="CV28" s="61"/>
      <c r="CW28" s="61"/>
      <c r="CX28" s="61"/>
      <c r="CY28" s="61"/>
      <c r="CZ28" s="61"/>
      <c r="DA28" s="61"/>
      <c r="DB28" s="61"/>
      <c r="DC28" s="61"/>
      <c r="DD28" s="61"/>
      <c r="DE28" s="61"/>
      <c r="DF28" s="61"/>
      <c r="DG28" s="61"/>
      <c r="DH28" s="61"/>
      <c r="DI28" s="61"/>
      <c r="DJ28" s="61"/>
      <c r="DK28" s="61"/>
      <c r="DL28" s="61"/>
      <c r="DM28" s="61"/>
      <c r="DN28" s="61"/>
      <c r="DO28" s="61"/>
      <c r="DP28" s="61"/>
      <c r="DQ28" s="61"/>
      <c r="DR28" s="61"/>
      <c r="DS28" s="61"/>
      <c r="DT28" s="61"/>
      <c r="DU28" s="61"/>
      <c r="DV28" s="61"/>
      <c r="DW28" s="61"/>
      <c r="DX28" s="61"/>
      <c r="DY28" s="61"/>
      <c r="DZ28" s="61"/>
      <c r="EA28" s="61"/>
      <c r="EB28" s="61"/>
      <c r="EC28" s="61"/>
      <c r="ED28" s="61"/>
      <c r="EE28" s="61"/>
      <c r="EF28" s="61"/>
      <c r="EG28" s="61"/>
      <c r="EH28" s="61"/>
      <c r="EI28" s="61"/>
      <c r="EJ28" s="61"/>
      <c r="EK28" s="61"/>
      <c r="EL28" s="61"/>
      <c r="EM28" s="61"/>
      <c r="EN28" s="61"/>
      <c r="EO28" s="61"/>
      <c r="EP28" s="61"/>
      <c r="EQ28" s="61"/>
      <c r="ER28" s="61"/>
      <c r="ES28" s="61"/>
      <c r="ET28" s="61"/>
      <c r="EU28" s="61"/>
      <c r="EV28" s="61"/>
      <c r="EW28" s="61"/>
      <c r="EX28" s="61"/>
      <c r="EY28" s="61"/>
      <c r="EZ28" s="61"/>
      <c r="FA28" s="61"/>
      <c r="FB28" s="61"/>
      <c r="FC28" s="61"/>
    </row>
    <row r="29" spans="1:159" s="75" customFormat="1" ht="20.100000000000001" customHeight="1">
      <c r="A29" s="232" t="s">
        <v>221</v>
      </c>
      <c r="B29" s="221"/>
      <c r="C29" s="222"/>
      <c r="D29" s="221"/>
      <c r="E29" s="221"/>
      <c r="F29" s="221"/>
      <c r="G29" s="223"/>
      <c r="H29" s="221"/>
      <c r="I29" s="223"/>
      <c r="J29" s="221"/>
      <c r="K29" s="221"/>
      <c r="L29" s="221"/>
      <c r="M29" s="223"/>
      <c r="N29" s="221"/>
      <c r="O29" s="223"/>
      <c r="P29" s="221"/>
      <c r="Q29" s="221"/>
      <c r="R29" s="221"/>
      <c r="S29" s="223"/>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61"/>
      <c r="BS29" s="61"/>
      <c r="BT29" s="61"/>
      <c r="BU29" s="61"/>
      <c r="BV29" s="61"/>
      <c r="BW29" s="61"/>
      <c r="BX29" s="61"/>
      <c r="BY29" s="61"/>
      <c r="BZ29" s="61"/>
      <c r="CA29" s="61"/>
      <c r="CB29" s="61"/>
      <c r="CC29" s="61"/>
      <c r="CD29" s="61"/>
      <c r="CE29" s="61"/>
      <c r="CF29" s="61"/>
      <c r="CG29" s="61"/>
      <c r="CH29" s="61"/>
      <c r="CI29" s="61"/>
      <c r="CJ29" s="61"/>
      <c r="CK29" s="61"/>
      <c r="CL29" s="61"/>
      <c r="CM29" s="61"/>
      <c r="CN29" s="61"/>
      <c r="CO29" s="61"/>
      <c r="CP29" s="61"/>
      <c r="CQ29" s="61"/>
      <c r="CR29" s="61"/>
      <c r="CS29" s="61"/>
      <c r="CT29" s="61"/>
      <c r="CU29" s="61"/>
      <c r="CV29" s="61"/>
      <c r="CW29" s="61"/>
      <c r="CX29" s="61"/>
      <c r="CY29" s="61"/>
      <c r="CZ29" s="61"/>
      <c r="DA29" s="61"/>
      <c r="DB29" s="61"/>
      <c r="DC29" s="61"/>
      <c r="DD29" s="61"/>
      <c r="DE29" s="61"/>
      <c r="DF29" s="61"/>
      <c r="DG29" s="61"/>
      <c r="DH29" s="61"/>
      <c r="DI29" s="61"/>
      <c r="DJ29" s="61"/>
      <c r="DK29" s="61"/>
      <c r="DL29" s="61"/>
      <c r="DM29" s="61"/>
      <c r="DN29" s="61"/>
      <c r="DO29" s="61"/>
      <c r="DP29" s="61"/>
      <c r="DQ29" s="61"/>
      <c r="DR29" s="61"/>
      <c r="DS29" s="61"/>
      <c r="DT29" s="61"/>
      <c r="DU29" s="61"/>
      <c r="DV29" s="61"/>
      <c r="DW29" s="61"/>
      <c r="DX29" s="61"/>
      <c r="DY29" s="61"/>
      <c r="DZ29" s="61"/>
      <c r="EA29" s="61"/>
      <c r="EB29" s="61"/>
      <c r="EC29" s="61"/>
      <c r="ED29" s="61"/>
      <c r="EE29" s="61"/>
      <c r="EF29" s="61"/>
      <c r="EG29" s="61"/>
      <c r="EH29" s="61"/>
      <c r="EI29" s="61"/>
      <c r="EJ29" s="61"/>
      <c r="EK29" s="61"/>
      <c r="EL29" s="61"/>
      <c r="EM29" s="61"/>
      <c r="EN29" s="61"/>
      <c r="EO29" s="61"/>
      <c r="EP29" s="61"/>
      <c r="EQ29" s="61"/>
      <c r="ER29" s="61"/>
      <c r="ES29" s="61"/>
      <c r="ET29" s="61"/>
      <c r="EU29" s="61"/>
      <c r="EV29" s="61"/>
      <c r="EW29" s="61"/>
      <c r="EX29" s="61"/>
      <c r="EY29" s="61"/>
      <c r="EZ29" s="61"/>
      <c r="FA29" s="61"/>
      <c r="FB29" s="61"/>
      <c r="FC29" s="61"/>
    </row>
    <row r="30" spans="1:159" s="75" customFormat="1" ht="20.100000000000001" customHeight="1">
      <c r="A30" s="224" t="s">
        <v>109</v>
      </c>
      <c r="B30" s="221">
        <v>2</v>
      </c>
      <c r="C30" s="222">
        <v>15.000075000000001</v>
      </c>
      <c r="D30" s="221">
        <v>6</v>
      </c>
      <c r="E30" s="221">
        <v>5</v>
      </c>
      <c r="F30" s="221">
        <v>11</v>
      </c>
      <c r="G30" s="223">
        <v>110</v>
      </c>
      <c r="H30" s="221">
        <v>8</v>
      </c>
      <c r="I30" s="223">
        <v>388.48032000000001</v>
      </c>
      <c r="J30" s="221">
        <v>149</v>
      </c>
      <c r="K30" s="221">
        <v>123</v>
      </c>
      <c r="L30" s="221">
        <v>272</v>
      </c>
      <c r="M30" s="223">
        <v>9379.41</v>
      </c>
      <c r="N30" s="221">
        <v>10</v>
      </c>
      <c r="O30" s="223">
        <v>403.48039499999999</v>
      </c>
      <c r="P30" s="221">
        <v>155</v>
      </c>
      <c r="Q30" s="221">
        <v>128</v>
      </c>
      <c r="R30" s="221">
        <v>283</v>
      </c>
      <c r="S30" s="223">
        <v>9489.41</v>
      </c>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61"/>
      <c r="CT30" s="61"/>
      <c r="CU30" s="61"/>
      <c r="CV30" s="61"/>
      <c r="CW30" s="61"/>
      <c r="CX30" s="61"/>
      <c r="CY30" s="61"/>
      <c r="CZ30" s="61"/>
      <c r="DA30" s="61"/>
      <c r="DB30" s="61"/>
      <c r="DC30" s="61"/>
      <c r="DD30" s="61"/>
      <c r="DE30" s="61"/>
      <c r="DF30" s="61"/>
      <c r="DG30" s="61"/>
      <c r="DH30" s="61"/>
      <c r="DI30" s="61"/>
      <c r="DJ30" s="61"/>
      <c r="DK30" s="61"/>
      <c r="DL30" s="61"/>
      <c r="DM30" s="61"/>
      <c r="DN30" s="61"/>
      <c r="DO30" s="61"/>
      <c r="DP30" s="61"/>
      <c r="DQ30" s="61"/>
      <c r="DR30" s="61"/>
      <c r="DS30" s="61"/>
      <c r="DT30" s="61"/>
      <c r="DU30" s="61"/>
      <c r="DV30" s="61"/>
      <c r="DW30" s="61"/>
      <c r="DX30" s="61"/>
      <c r="DY30" s="61"/>
      <c r="DZ30" s="61"/>
      <c r="EA30" s="61"/>
      <c r="EB30" s="61"/>
      <c r="EC30" s="61"/>
      <c r="ED30" s="61"/>
      <c r="EE30" s="61"/>
      <c r="EF30" s="61"/>
      <c r="EG30" s="61"/>
      <c r="EH30" s="61"/>
      <c r="EI30" s="61"/>
      <c r="EJ30" s="61"/>
      <c r="EK30" s="61"/>
      <c r="EL30" s="61"/>
      <c r="EM30" s="61"/>
      <c r="EN30" s="61"/>
      <c r="EO30" s="61"/>
      <c r="EP30" s="61"/>
      <c r="EQ30" s="61"/>
      <c r="ER30" s="61"/>
      <c r="ES30" s="61"/>
      <c r="ET30" s="61"/>
      <c r="EU30" s="61"/>
      <c r="EV30" s="61"/>
      <c r="EW30" s="61"/>
      <c r="EX30" s="61"/>
      <c r="EY30" s="61"/>
      <c r="EZ30" s="61"/>
      <c r="FA30" s="61"/>
      <c r="FB30" s="61"/>
      <c r="FC30" s="61"/>
    </row>
    <row r="31" spans="1:159" s="74" customFormat="1" ht="20.100000000000001" customHeight="1">
      <c r="A31" s="224" t="s">
        <v>52</v>
      </c>
      <c r="B31" s="221">
        <v>0</v>
      </c>
      <c r="C31" s="222">
        <v>0</v>
      </c>
      <c r="D31" s="221">
        <v>0</v>
      </c>
      <c r="E31" s="221">
        <v>0</v>
      </c>
      <c r="F31" s="221">
        <v>0</v>
      </c>
      <c r="G31" s="223">
        <v>0</v>
      </c>
      <c r="H31" s="221">
        <v>71</v>
      </c>
      <c r="I31" s="223">
        <v>24798.293698000005</v>
      </c>
      <c r="J31" s="221">
        <v>2569</v>
      </c>
      <c r="K31" s="221">
        <v>4804</v>
      </c>
      <c r="L31" s="221">
        <v>7373</v>
      </c>
      <c r="M31" s="223">
        <v>108848.70909999999</v>
      </c>
      <c r="N31" s="221">
        <v>71</v>
      </c>
      <c r="O31" s="223">
        <v>24798.293698000005</v>
      </c>
      <c r="P31" s="221">
        <v>2569</v>
      </c>
      <c r="Q31" s="221">
        <v>4804</v>
      </c>
      <c r="R31" s="221">
        <v>7373</v>
      </c>
      <c r="S31" s="223">
        <v>108848.70909999999</v>
      </c>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61"/>
      <c r="CH31" s="61"/>
      <c r="CI31" s="61"/>
      <c r="CJ31" s="61"/>
      <c r="CK31" s="61"/>
      <c r="CL31" s="61"/>
      <c r="CM31" s="61"/>
      <c r="CN31" s="61"/>
      <c r="CO31" s="61"/>
      <c r="CP31" s="61"/>
      <c r="CQ31" s="61"/>
      <c r="CR31" s="61"/>
      <c r="CS31" s="61"/>
      <c r="CT31" s="61"/>
      <c r="CU31" s="61"/>
      <c r="CV31" s="61"/>
      <c r="CW31" s="61"/>
      <c r="CX31" s="61"/>
      <c r="CY31" s="61"/>
      <c r="CZ31" s="61"/>
      <c r="DA31" s="61"/>
      <c r="DB31" s="61"/>
      <c r="DC31" s="61"/>
      <c r="DD31" s="61"/>
      <c r="DE31" s="61"/>
      <c r="DF31" s="61"/>
      <c r="DG31" s="61"/>
      <c r="DH31" s="61"/>
      <c r="DI31" s="61"/>
      <c r="DJ31" s="61"/>
      <c r="DK31" s="61"/>
      <c r="DL31" s="61"/>
      <c r="DM31" s="61"/>
      <c r="DN31" s="61"/>
      <c r="DO31" s="61"/>
      <c r="DP31" s="61"/>
      <c r="DQ31" s="61"/>
      <c r="DR31" s="61"/>
      <c r="DS31" s="61"/>
      <c r="DT31" s="61"/>
      <c r="DU31" s="61"/>
      <c r="DV31" s="61"/>
      <c r="DW31" s="61"/>
      <c r="DX31" s="61"/>
      <c r="DY31" s="61"/>
      <c r="DZ31" s="61"/>
      <c r="EA31" s="61"/>
      <c r="EB31" s="61"/>
      <c r="EC31" s="61"/>
      <c r="ED31" s="61"/>
      <c r="EE31" s="61"/>
      <c r="EF31" s="61"/>
      <c r="EG31" s="61"/>
      <c r="EH31" s="61"/>
      <c r="EI31" s="61"/>
      <c r="EJ31" s="61"/>
      <c r="EK31" s="61"/>
      <c r="EL31" s="61"/>
      <c r="EM31" s="61"/>
      <c r="EN31" s="61"/>
      <c r="EO31" s="61"/>
      <c r="EP31" s="61"/>
      <c r="EQ31" s="61"/>
      <c r="ER31" s="61"/>
      <c r="ES31" s="61"/>
      <c r="ET31" s="61"/>
      <c r="EU31" s="61"/>
      <c r="EV31" s="61"/>
      <c r="EW31" s="61"/>
      <c r="EX31" s="61"/>
      <c r="EY31" s="61"/>
      <c r="EZ31" s="61"/>
      <c r="FA31" s="61"/>
      <c r="FB31" s="61"/>
      <c r="FC31" s="61"/>
    </row>
    <row r="32" spans="1:159" s="74" customFormat="1" ht="20.100000000000001" customHeight="1">
      <c r="A32" s="224" t="s">
        <v>0</v>
      </c>
      <c r="B32" s="221">
        <v>1</v>
      </c>
      <c r="C32" s="222">
        <v>71.64</v>
      </c>
      <c r="D32" s="221">
        <v>8</v>
      </c>
      <c r="E32" s="221">
        <v>13</v>
      </c>
      <c r="F32" s="221">
        <v>21</v>
      </c>
      <c r="G32" s="223">
        <v>50.77</v>
      </c>
      <c r="H32" s="221">
        <v>242</v>
      </c>
      <c r="I32" s="223">
        <v>21232.906336</v>
      </c>
      <c r="J32" s="221">
        <v>5416</v>
      </c>
      <c r="K32" s="221">
        <v>3243</v>
      </c>
      <c r="L32" s="221">
        <v>8659</v>
      </c>
      <c r="M32" s="223">
        <v>193959.21309999999</v>
      </c>
      <c r="N32" s="221">
        <v>243</v>
      </c>
      <c r="O32" s="223">
        <v>21304.546335999999</v>
      </c>
      <c r="P32" s="221">
        <v>5424</v>
      </c>
      <c r="Q32" s="221">
        <v>3256</v>
      </c>
      <c r="R32" s="221">
        <v>8680</v>
      </c>
      <c r="S32" s="223">
        <v>194009.98310000001</v>
      </c>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61"/>
      <c r="CE32" s="61"/>
      <c r="CF32" s="61"/>
      <c r="CG32" s="61"/>
      <c r="CH32" s="61"/>
      <c r="CI32" s="61"/>
      <c r="CJ32" s="61"/>
      <c r="CK32" s="61"/>
      <c r="CL32" s="61"/>
      <c r="CM32" s="61"/>
      <c r="CN32" s="61"/>
      <c r="CO32" s="61"/>
      <c r="CP32" s="61"/>
      <c r="CQ32" s="61"/>
      <c r="CR32" s="61"/>
      <c r="CS32" s="61"/>
      <c r="CT32" s="61"/>
      <c r="CU32" s="61"/>
      <c r="CV32" s="61"/>
      <c r="CW32" s="61"/>
      <c r="CX32" s="61"/>
      <c r="CY32" s="61"/>
      <c r="CZ32" s="61"/>
      <c r="DA32" s="61"/>
      <c r="DB32" s="61"/>
      <c r="DC32" s="61"/>
      <c r="DD32" s="61"/>
      <c r="DE32" s="61"/>
      <c r="DF32" s="61"/>
      <c r="DG32" s="61"/>
      <c r="DH32" s="61"/>
      <c r="DI32" s="61"/>
      <c r="DJ32" s="61"/>
      <c r="DK32" s="61"/>
      <c r="DL32" s="61"/>
      <c r="DM32" s="61"/>
      <c r="DN32" s="61"/>
      <c r="DO32" s="61"/>
      <c r="DP32" s="61"/>
      <c r="DQ32" s="61"/>
      <c r="DR32" s="61"/>
      <c r="DS32" s="61"/>
      <c r="DT32" s="61"/>
      <c r="DU32" s="61"/>
      <c r="DV32" s="61"/>
      <c r="DW32" s="61"/>
      <c r="DX32" s="61"/>
      <c r="DY32" s="61"/>
      <c r="DZ32" s="61"/>
      <c r="EA32" s="61"/>
      <c r="EB32" s="61"/>
      <c r="EC32" s="61"/>
      <c r="ED32" s="61"/>
      <c r="EE32" s="61"/>
      <c r="EF32" s="61"/>
      <c r="EG32" s="61"/>
      <c r="EH32" s="61"/>
      <c r="EI32" s="61"/>
      <c r="EJ32" s="61"/>
      <c r="EK32" s="61"/>
      <c r="EL32" s="61"/>
      <c r="EM32" s="61"/>
      <c r="EN32" s="61"/>
      <c r="EO32" s="61"/>
      <c r="EP32" s="61"/>
      <c r="EQ32" s="61"/>
      <c r="ER32" s="61"/>
      <c r="ES32" s="61"/>
      <c r="ET32" s="61"/>
      <c r="EU32" s="61"/>
      <c r="EV32" s="61"/>
      <c r="EW32" s="61"/>
      <c r="EX32" s="61"/>
      <c r="EY32" s="61"/>
      <c r="EZ32" s="61"/>
      <c r="FA32" s="61"/>
      <c r="FB32" s="61"/>
      <c r="FC32" s="61"/>
    </row>
    <row r="33" spans="1:159" s="74" customFormat="1" ht="20.100000000000001" customHeight="1">
      <c r="A33" s="224" t="s">
        <v>374</v>
      </c>
      <c r="B33" s="221">
        <v>0</v>
      </c>
      <c r="C33" s="222">
        <v>0</v>
      </c>
      <c r="D33" s="221">
        <v>0</v>
      </c>
      <c r="E33" s="221">
        <v>0</v>
      </c>
      <c r="F33" s="221">
        <v>0</v>
      </c>
      <c r="G33" s="223">
        <v>0</v>
      </c>
      <c r="H33" s="221">
        <v>3</v>
      </c>
      <c r="I33" s="223">
        <v>30.900000000000002</v>
      </c>
      <c r="J33" s="221">
        <v>9</v>
      </c>
      <c r="K33" s="221">
        <v>47</v>
      </c>
      <c r="L33" s="221">
        <v>56</v>
      </c>
      <c r="M33" s="223">
        <v>610.31999999999994</v>
      </c>
      <c r="N33" s="221">
        <v>3</v>
      </c>
      <c r="O33" s="223">
        <v>30.900000000000002</v>
      </c>
      <c r="P33" s="221">
        <v>9</v>
      </c>
      <c r="Q33" s="221">
        <v>47</v>
      </c>
      <c r="R33" s="221">
        <v>56</v>
      </c>
      <c r="S33" s="223">
        <v>610.31999999999994</v>
      </c>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61"/>
      <c r="CH33" s="61"/>
      <c r="CI33" s="61"/>
      <c r="CJ33" s="61"/>
      <c r="CK33" s="61"/>
      <c r="CL33" s="61"/>
      <c r="CM33" s="61"/>
      <c r="CN33" s="61"/>
      <c r="CO33" s="61"/>
      <c r="CP33" s="61"/>
      <c r="CQ33" s="61"/>
      <c r="CR33" s="61"/>
      <c r="CS33" s="61"/>
      <c r="CT33" s="61"/>
      <c r="CU33" s="61"/>
      <c r="CV33" s="61"/>
      <c r="CW33" s="61"/>
      <c r="CX33" s="61"/>
      <c r="CY33" s="61"/>
      <c r="CZ33" s="61"/>
      <c r="DA33" s="61"/>
      <c r="DB33" s="61"/>
      <c r="DC33" s="61"/>
      <c r="DD33" s="61"/>
      <c r="DE33" s="61"/>
      <c r="DF33" s="61"/>
      <c r="DG33" s="61"/>
      <c r="DH33" s="61"/>
      <c r="DI33" s="61"/>
      <c r="DJ33" s="61"/>
      <c r="DK33" s="61"/>
      <c r="DL33" s="61"/>
      <c r="DM33" s="61"/>
      <c r="DN33" s="61"/>
      <c r="DO33" s="61"/>
      <c r="DP33" s="61"/>
      <c r="DQ33" s="61"/>
      <c r="DR33" s="61"/>
      <c r="DS33" s="61"/>
      <c r="DT33" s="61"/>
      <c r="DU33" s="61"/>
      <c r="DV33" s="61"/>
      <c r="DW33" s="61"/>
      <c r="DX33" s="61"/>
      <c r="DY33" s="61"/>
      <c r="DZ33" s="61"/>
      <c r="EA33" s="61"/>
      <c r="EB33" s="61"/>
      <c r="EC33" s="61"/>
      <c r="ED33" s="61"/>
      <c r="EE33" s="61"/>
      <c r="EF33" s="61"/>
      <c r="EG33" s="61"/>
      <c r="EH33" s="61"/>
      <c r="EI33" s="61"/>
      <c r="EJ33" s="61"/>
      <c r="EK33" s="61"/>
      <c r="EL33" s="61"/>
      <c r="EM33" s="61"/>
      <c r="EN33" s="61"/>
      <c r="EO33" s="61"/>
      <c r="EP33" s="61"/>
      <c r="EQ33" s="61"/>
      <c r="ER33" s="61"/>
      <c r="ES33" s="61"/>
      <c r="ET33" s="61"/>
      <c r="EU33" s="61"/>
      <c r="EV33" s="61"/>
      <c r="EW33" s="61"/>
      <c r="EX33" s="61"/>
      <c r="EY33" s="61"/>
      <c r="EZ33" s="61"/>
      <c r="FA33" s="61"/>
      <c r="FB33" s="61"/>
      <c r="FC33" s="61"/>
    </row>
    <row r="34" spans="1:159" s="74" customFormat="1" ht="20.100000000000001" customHeight="1">
      <c r="A34" s="224" t="s">
        <v>20</v>
      </c>
      <c r="B34" s="221">
        <v>0</v>
      </c>
      <c r="C34" s="222">
        <v>0</v>
      </c>
      <c r="D34" s="221">
        <v>0</v>
      </c>
      <c r="E34" s="221">
        <v>0</v>
      </c>
      <c r="F34" s="221">
        <v>0</v>
      </c>
      <c r="G34" s="223">
        <v>0</v>
      </c>
      <c r="H34" s="221">
        <v>150</v>
      </c>
      <c r="I34" s="223">
        <v>13167.85822</v>
      </c>
      <c r="J34" s="221">
        <v>3566</v>
      </c>
      <c r="K34" s="221">
        <v>1703</v>
      </c>
      <c r="L34" s="221">
        <v>5269</v>
      </c>
      <c r="M34" s="223">
        <v>143706.43099999998</v>
      </c>
      <c r="N34" s="221">
        <v>150</v>
      </c>
      <c r="O34" s="223">
        <v>13167.85822</v>
      </c>
      <c r="P34" s="221">
        <v>3566</v>
      </c>
      <c r="Q34" s="221">
        <v>1703</v>
      </c>
      <c r="R34" s="221">
        <v>5269</v>
      </c>
      <c r="S34" s="223">
        <v>143706.43099999998</v>
      </c>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c r="DA34" s="61"/>
      <c r="DB34" s="61"/>
      <c r="DC34" s="61"/>
      <c r="DD34" s="61"/>
      <c r="DE34" s="61"/>
      <c r="DF34" s="61"/>
      <c r="DG34" s="61"/>
      <c r="DH34" s="61"/>
      <c r="DI34" s="61"/>
      <c r="DJ34" s="61"/>
      <c r="DK34" s="61"/>
      <c r="DL34" s="61"/>
      <c r="DM34" s="61"/>
      <c r="DN34" s="61"/>
      <c r="DO34" s="61"/>
      <c r="DP34" s="61"/>
      <c r="DQ34" s="61"/>
      <c r="DR34" s="61"/>
      <c r="DS34" s="61"/>
      <c r="DT34" s="61"/>
      <c r="DU34" s="61"/>
      <c r="DV34" s="61"/>
      <c r="DW34" s="61"/>
      <c r="DX34" s="61"/>
      <c r="DY34" s="61"/>
      <c r="DZ34" s="61"/>
      <c r="EA34" s="61"/>
      <c r="EB34" s="61"/>
      <c r="EC34" s="61"/>
      <c r="ED34" s="61"/>
      <c r="EE34" s="61"/>
      <c r="EF34" s="61"/>
      <c r="EG34" s="61"/>
      <c r="EH34" s="61"/>
      <c r="EI34" s="61"/>
      <c r="EJ34" s="61"/>
      <c r="EK34" s="61"/>
      <c r="EL34" s="61"/>
      <c r="EM34" s="61"/>
      <c r="EN34" s="61"/>
      <c r="EO34" s="61"/>
      <c r="EP34" s="61"/>
      <c r="EQ34" s="61"/>
      <c r="ER34" s="61"/>
      <c r="ES34" s="61"/>
      <c r="ET34" s="61"/>
      <c r="EU34" s="61"/>
      <c r="EV34" s="61"/>
      <c r="EW34" s="61"/>
      <c r="EX34" s="61"/>
      <c r="EY34" s="61"/>
      <c r="EZ34" s="61"/>
      <c r="FA34" s="61"/>
      <c r="FB34" s="61"/>
      <c r="FC34" s="61"/>
    </row>
    <row r="35" spans="1:159" s="74" customFormat="1" ht="20.100000000000001" customHeight="1">
      <c r="A35" s="232" t="s">
        <v>222</v>
      </c>
      <c r="B35" s="221"/>
      <c r="C35" s="222"/>
      <c r="D35" s="221"/>
      <c r="E35" s="221"/>
      <c r="F35" s="221"/>
      <c r="G35" s="223"/>
      <c r="H35" s="221"/>
      <c r="I35" s="223"/>
      <c r="J35" s="221"/>
      <c r="K35" s="221"/>
      <c r="L35" s="221"/>
      <c r="M35" s="223"/>
      <c r="N35" s="221"/>
      <c r="O35" s="223"/>
      <c r="P35" s="221"/>
      <c r="Q35" s="221"/>
      <c r="R35" s="221"/>
      <c r="S35" s="223"/>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c r="BN35" s="61"/>
      <c r="BO35" s="61"/>
      <c r="BP35" s="61"/>
      <c r="BQ35" s="61"/>
      <c r="BR35" s="61"/>
      <c r="BS35" s="61"/>
      <c r="BT35" s="61"/>
      <c r="BU35" s="61"/>
      <c r="BV35" s="61"/>
      <c r="BW35" s="61"/>
      <c r="BX35" s="61"/>
      <c r="BY35" s="61"/>
      <c r="BZ35" s="61"/>
      <c r="CA35" s="61"/>
      <c r="CB35" s="61"/>
      <c r="CC35" s="61"/>
      <c r="CD35" s="61"/>
      <c r="CE35" s="61"/>
      <c r="CF35" s="61"/>
      <c r="CG35" s="61"/>
      <c r="CH35" s="61"/>
      <c r="CI35" s="61"/>
      <c r="CJ35" s="61"/>
      <c r="CK35" s="61"/>
      <c r="CL35" s="61"/>
      <c r="CM35" s="61"/>
      <c r="CN35" s="61"/>
      <c r="CO35" s="61"/>
      <c r="CP35" s="61"/>
      <c r="CQ35" s="61"/>
      <c r="CR35" s="61"/>
      <c r="CS35" s="61"/>
      <c r="CT35" s="61"/>
      <c r="CU35" s="61"/>
      <c r="CV35" s="61"/>
      <c r="CW35" s="61"/>
      <c r="CX35" s="61"/>
      <c r="CY35" s="61"/>
      <c r="CZ35" s="61"/>
      <c r="DA35" s="61"/>
      <c r="DB35" s="61"/>
      <c r="DC35" s="61"/>
      <c r="DD35" s="61"/>
      <c r="DE35" s="61"/>
      <c r="DF35" s="61"/>
      <c r="DG35" s="61"/>
      <c r="DH35" s="61"/>
      <c r="DI35" s="61"/>
      <c r="DJ35" s="61"/>
      <c r="DK35" s="61"/>
      <c r="DL35" s="61"/>
      <c r="DM35" s="61"/>
      <c r="DN35" s="61"/>
      <c r="DO35" s="61"/>
      <c r="DP35" s="61"/>
      <c r="DQ35" s="61"/>
      <c r="DR35" s="61"/>
      <c r="DS35" s="61"/>
      <c r="DT35" s="61"/>
      <c r="DU35" s="61"/>
      <c r="DV35" s="61"/>
      <c r="DW35" s="61"/>
      <c r="DX35" s="61"/>
      <c r="DY35" s="61"/>
      <c r="DZ35" s="61"/>
      <c r="EA35" s="61"/>
      <c r="EB35" s="61"/>
      <c r="EC35" s="61"/>
      <c r="ED35" s="61"/>
      <c r="EE35" s="61"/>
      <c r="EF35" s="61"/>
      <c r="EG35" s="61"/>
      <c r="EH35" s="61"/>
      <c r="EI35" s="61"/>
      <c r="EJ35" s="61"/>
      <c r="EK35" s="61"/>
      <c r="EL35" s="61"/>
      <c r="EM35" s="61"/>
      <c r="EN35" s="61"/>
      <c r="EO35" s="61"/>
      <c r="EP35" s="61"/>
      <c r="EQ35" s="61"/>
      <c r="ER35" s="61"/>
      <c r="ES35" s="61"/>
      <c r="ET35" s="61"/>
      <c r="EU35" s="61"/>
      <c r="EV35" s="61"/>
      <c r="EW35" s="61"/>
      <c r="EX35" s="61"/>
      <c r="EY35" s="61"/>
      <c r="EZ35" s="61"/>
      <c r="FA35" s="61"/>
      <c r="FB35" s="61"/>
      <c r="FC35" s="61"/>
    </row>
    <row r="36" spans="1:159" s="74" customFormat="1" ht="20.100000000000001" customHeight="1">
      <c r="A36" s="224" t="s">
        <v>416</v>
      </c>
      <c r="B36" s="221">
        <v>1</v>
      </c>
      <c r="C36" s="222">
        <v>5</v>
      </c>
      <c r="D36" s="221">
        <v>4</v>
      </c>
      <c r="E36" s="221">
        <v>14</v>
      </c>
      <c r="F36" s="221">
        <v>18</v>
      </c>
      <c r="G36" s="223">
        <v>71.75</v>
      </c>
      <c r="H36" s="221">
        <v>13</v>
      </c>
      <c r="I36" s="223">
        <v>1491.5923829999999</v>
      </c>
      <c r="J36" s="221">
        <v>216</v>
      </c>
      <c r="K36" s="221">
        <v>66</v>
      </c>
      <c r="L36" s="221">
        <v>282</v>
      </c>
      <c r="M36" s="223">
        <v>48334.552000000003</v>
      </c>
      <c r="N36" s="221">
        <v>14</v>
      </c>
      <c r="O36" s="223">
        <v>1496.5923829999999</v>
      </c>
      <c r="P36" s="221">
        <v>220</v>
      </c>
      <c r="Q36" s="221">
        <v>80</v>
      </c>
      <c r="R36" s="221">
        <v>300</v>
      </c>
      <c r="S36" s="223">
        <v>48406.302000000003</v>
      </c>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c r="BC36" s="61"/>
      <c r="BD36" s="61"/>
      <c r="BE36" s="61"/>
      <c r="BF36" s="61"/>
      <c r="BG36" s="61"/>
      <c r="BH36" s="61"/>
      <c r="BI36" s="61"/>
      <c r="BJ36" s="61"/>
      <c r="BK36" s="61"/>
      <c r="BL36" s="61"/>
      <c r="BM36" s="61"/>
      <c r="BN36" s="61"/>
      <c r="BO36" s="61"/>
      <c r="BP36" s="61"/>
      <c r="BQ36" s="61"/>
      <c r="BR36" s="61"/>
      <c r="BS36" s="61"/>
      <c r="BT36" s="61"/>
      <c r="BU36" s="61"/>
      <c r="BV36" s="61"/>
      <c r="BW36" s="61"/>
      <c r="BX36" s="61"/>
      <c r="BY36" s="61"/>
      <c r="BZ36" s="61"/>
      <c r="CA36" s="61"/>
      <c r="CB36" s="61"/>
      <c r="CC36" s="61"/>
      <c r="CD36" s="61"/>
      <c r="CE36" s="61"/>
      <c r="CF36" s="61"/>
      <c r="CG36" s="61"/>
      <c r="CH36" s="61"/>
      <c r="CI36" s="61"/>
      <c r="CJ36" s="61"/>
      <c r="CK36" s="61"/>
      <c r="CL36" s="61"/>
      <c r="CM36" s="61"/>
      <c r="CN36" s="61"/>
      <c r="CO36" s="61"/>
      <c r="CP36" s="61"/>
      <c r="CQ36" s="61"/>
      <c r="CR36" s="61"/>
      <c r="CS36" s="61"/>
      <c r="CT36" s="61"/>
      <c r="CU36" s="61"/>
      <c r="CV36" s="61"/>
      <c r="CW36" s="61"/>
      <c r="CX36" s="61"/>
      <c r="CY36" s="61"/>
      <c r="CZ36" s="61"/>
      <c r="DA36" s="61"/>
      <c r="DB36" s="61"/>
      <c r="DC36" s="61"/>
      <c r="DD36" s="61"/>
      <c r="DE36" s="61"/>
      <c r="DF36" s="61"/>
      <c r="DG36" s="61"/>
      <c r="DH36" s="61"/>
      <c r="DI36" s="61"/>
      <c r="DJ36" s="61"/>
      <c r="DK36" s="61"/>
      <c r="DL36" s="61"/>
      <c r="DM36" s="61"/>
      <c r="DN36" s="61"/>
      <c r="DO36" s="61"/>
      <c r="DP36" s="61"/>
      <c r="DQ36" s="61"/>
      <c r="DR36" s="61"/>
      <c r="DS36" s="61"/>
      <c r="DT36" s="61"/>
      <c r="DU36" s="61"/>
      <c r="DV36" s="61"/>
      <c r="DW36" s="61"/>
      <c r="DX36" s="61"/>
      <c r="DY36" s="61"/>
      <c r="DZ36" s="61"/>
      <c r="EA36" s="61"/>
      <c r="EB36" s="61"/>
      <c r="EC36" s="61"/>
      <c r="ED36" s="61"/>
      <c r="EE36" s="61"/>
      <c r="EF36" s="61"/>
      <c r="EG36" s="61"/>
      <c r="EH36" s="61"/>
      <c r="EI36" s="61"/>
      <c r="EJ36" s="61"/>
      <c r="EK36" s="61"/>
      <c r="EL36" s="61"/>
      <c r="EM36" s="61"/>
      <c r="EN36" s="61"/>
      <c r="EO36" s="61"/>
      <c r="EP36" s="61"/>
      <c r="EQ36" s="61"/>
      <c r="ER36" s="61"/>
      <c r="ES36" s="61"/>
      <c r="ET36" s="61"/>
      <c r="EU36" s="61"/>
      <c r="EV36" s="61"/>
      <c r="EW36" s="61"/>
      <c r="EX36" s="61"/>
      <c r="EY36" s="61"/>
      <c r="EZ36" s="61"/>
      <c r="FA36" s="61"/>
      <c r="FB36" s="61"/>
      <c r="FC36" s="61"/>
    </row>
    <row r="37" spans="1:159" s="74" customFormat="1" ht="20.100000000000001" customHeight="1">
      <c r="A37" s="224" t="s">
        <v>62</v>
      </c>
      <c r="B37" s="221">
        <v>0</v>
      </c>
      <c r="C37" s="222">
        <v>0</v>
      </c>
      <c r="D37" s="221">
        <v>0</v>
      </c>
      <c r="E37" s="221">
        <v>0</v>
      </c>
      <c r="F37" s="221">
        <v>0</v>
      </c>
      <c r="G37" s="223">
        <v>0</v>
      </c>
      <c r="H37" s="221">
        <v>33</v>
      </c>
      <c r="I37" s="223">
        <v>1412.4052240000003</v>
      </c>
      <c r="J37" s="221">
        <v>374</v>
      </c>
      <c r="K37" s="221">
        <v>66</v>
      </c>
      <c r="L37" s="221">
        <v>440</v>
      </c>
      <c r="M37" s="223">
        <v>19554.14</v>
      </c>
      <c r="N37" s="221">
        <v>33</v>
      </c>
      <c r="O37" s="223">
        <v>1412.4052240000003</v>
      </c>
      <c r="P37" s="221">
        <v>374</v>
      </c>
      <c r="Q37" s="221">
        <v>66</v>
      </c>
      <c r="R37" s="221">
        <v>440</v>
      </c>
      <c r="S37" s="223">
        <v>19554.14</v>
      </c>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1"/>
      <c r="AW37" s="61"/>
      <c r="AX37" s="61"/>
      <c r="AY37" s="61"/>
      <c r="AZ37" s="61"/>
      <c r="BA37" s="61"/>
      <c r="BB37" s="61"/>
      <c r="BC37" s="61"/>
      <c r="BD37" s="61"/>
      <c r="BE37" s="61"/>
      <c r="BF37" s="61"/>
      <c r="BG37" s="61"/>
      <c r="BH37" s="61"/>
      <c r="BI37" s="61"/>
      <c r="BJ37" s="61"/>
      <c r="BK37" s="61"/>
      <c r="BL37" s="61"/>
      <c r="BM37" s="61"/>
      <c r="BN37" s="61"/>
      <c r="BO37" s="61"/>
      <c r="BP37" s="61"/>
      <c r="BQ37" s="61"/>
      <c r="BR37" s="61"/>
      <c r="BS37" s="61"/>
      <c r="BT37" s="61"/>
      <c r="BU37" s="61"/>
      <c r="BV37" s="61"/>
      <c r="BW37" s="61"/>
      <c r="BX37" s="61"/>
      <c r="BY37" s="61"/>
      <c r="BZ37" s="61"/>
      <c r="CA37" s="61"/>
      <c r="CB37" s="61"/>
      <c r="CC37" s="61"/>
      <c r="CD37" s="61"/>
      <c r="CE37" s="61"/>
      <c r="CF37" s="61"/>
      <c r="CG37" s="61"/>
      <c r="CH37" s="61"/>
      <c r="CI37" s="61"/>
      <c r="CJ37" s="61"/>
      <c r="CK37" s="61"/>
      <c r="CL37" s="61"/>
      <c r="CM37" s="61"/>
      <c r="CN37" s="61"/>
      <c r="CO37" s="61"/>
      <c r="CP37" s="61"/>
      <c r="CQ37" s="61"/>
      <c r="CR37" s="61"/>
      <c r="CS37" s="61"/>
      <c r="CT37" s="61"/>
      <c r="CU37" s="61"/>
      <c r="CV37" s="61"/>
      <c r="CW37" s="61"/>
      <c r="CX37" s="61"/>
      <c r="CY37" s="61"/>
      <c r="CZ37" s="61"/>
      <c r="DA37" s="61"/>
      <c r="DB37" s="61"/>
      <c r="DC37" s="61"/>
      <c r="DD37" s="61"/>
      <c r="DE37" s="61"/>
      <c r="DF37" s="61"/>
      <c r="DG37" s="61"/>
      <c r="DH37" s="61"/>
      <c r="DI37" s="61"/>
      <c r="DJ37" s="61"/>
      <c r="DK37" s="61"/>
      <c r="DL37" s="61"/>
      <c r="DM37" s="61"/>
      <c r="DN37" s="61"/>
      <c r="DO37" s="61"/>
      <c r="DP37" s="61"/>
      <c r="DQ37" s="61"/>
      <c r="DR37" s="61"/>
      <c r="DS37" s="61"/>
      <c r="DT37" s="61"/>
      <c r="DU37" s="61"/>
      <c r="DV37" s="61"/>
      <c r="DW37" s="61"/>
      <c r="DX37" s="61"/>
      <c r="DY37" s="61"/>
      <c r="DZ37" s="61"/>
      <c r="EA37" s="61"/>
      <c r="EB37" s="61"/>
      <c r="EC37" s="61"/>
      <c r="ED37" s="61"/>
      <c r="EE37" s="61"/>
      <c r="EF37" s="61"/>
      <c r="EG37" s="61"/>
      <c r="EH37" s="61"/>
      <c r="EI37" s="61"/>
      <c r="EJ37" s="61"/>
      <c r="EK37" s="61"/>
      <c r="EL37" s="61"/>
      <c r="EM37" s="61"/>
      <c r="EN37" s="61"/>
      <c r="EO37" s="61"/>
      <c r="EP37" s="61"/>
      <c r="EQ37" s="61"/>
      <c r="ER37" s="61"/>
      <c r="ES37" s="61"/>
      <c r="ET37" s="61"/>
      <c r="EU37" s="61"/>
      <c r="EV37" s="61"/>
      <c r="EW37" s="61"/>
      <c r="EX37" s="61"/>
      <c r="EY37" s="61"/>
      <c r="EZ37" s="61"/>
      <c r="FA37" s="61"/>
      <c r="FB37" s="61"/>
      <c r="FC37" s="61"/>
    </row>
    <row r="38" spans="1:159" s="74" customFormat="1" ht="20.100000000000001" customHeight="1">
      <c r="A38" s="224" t="s">
        <v>122</v>
      </c>
      <c r="B38" s="221">
        <v>0</v>
      </c>
      <c r="C38" s="222">
        <v>0</v>
      </c>
      <c r="D38" s="221">
        <v>0</v>
      </c>
      <c r="E38" s="221">
        <v>0</v>
      </c>
      <c r="F38" s="221">
        <v>0</v>
      </c>
      <c r="G38" s="223">
        <v>0</v>
      </c>
      <c r="H38" s="221">
        <v>4</v>
      </c>
      <c r="I38" s="223">
        <v>229.709475</v>
      </c>
      <c r="J38" s="221">
        <v>27</v>
      </c>
      <c r="K38" s="221">
        <v>0</v>
      </c>
      <c r="L38" s="221">
        <v>27</v>
      </c>
      <c r="M38" s="223">
        <v>3153.1</v>
      </c>
      <c r="N38" s="221">
        <v>4</v>
      </c>
      <c r="O38" s="223">
        <v>229.709475</v>
      </c>
      <c r="P38" s="221">
        <v>27</v>
      </c>
      <c r="Q38" s="221">
        <v>0</v>
      </c>
      <c r="R38" s="221">
        <v>27</v>
      </c>
      <c r="S38" s="223">
        <v>3153.1</v>
      </c>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c r="BN38" s="61"/>
      <c r="BO38" s="61"/>
      <c r="BP38" s="61"/>
      <c r="BQ38" s="61"/>
      <c r="BR38" s="61"/>
      <c r="BS38" s="61"/>
      <c r="BT38" s="61"/>
      <c r="BU38" s="61"/>
      <c r="BV38" s="61"/>
      <c r="BW38" s="61"/>
      <c r="BX38" s="61"/>
      <c r="BY38" s="61"/>
      <c r="BZ38" s="61"/>
      <c r="CA38" s="61"/>
      <c r="CB38" s="61"/>
      <c r="CC38" s="61"/>
      <c r="CD38" s="61"/>
      <c r="CE38" s="61"/>
      <c r="CF38" s="61"/>
      <c r="CG38" s="61"/>
      <c r="CH38" s="61"/>
      <c r="CI38" s="61"/>
      <c r="CJ38" s="61"/>
      <c r="CK38" s="61"/>
      <c r="CL38" s="61"/>
      <c r="CM38" s="61"/>
      <c r="CN38" s="61"/>
      <c r="CO38" s="61"/>
      <c r="CP38" s="61"/>
      <c r="CQ38" s="61"/>
      <c r="CR38" s="61"/>
      <c r="CS38" s="61"/>
      <c r="CT38" s="61"/>
      <c r="CU38" s="61"/>
      <c r="CV38" s="61"/>
      <c r="CW38" s="61"/>
      <c r="CX38" s="61"/>
      <c r="CY38" s="61"/>
      <c r="CZ38" s="61"/>
      <c r="DA38" s="61"/>
      <c r="DB38" s="61"/>
      <c r="DC38" s="61"/>
      <c r="DD38" s="61"/>
      <c r="DE38" s="61"/>
      <c r="DF38" s="61"/>
      <c r="DG38" s="61"/>
      <c r="DH38" s="61"/>
      <c r="DI38" s="61"/>
      <c r="DJ38" s="61"/>
      <c r="DK38" s="61"/>
      <c r="DL38" s="61"/>
      <c r="DM38" s="61"/>
      <c r="DN38" s="61"/>
      <c r="DO38" s="61"/>
      <c r="DP38" s="61"/>
      <c r="DQ38" s="61"/>
      <c r="DR38" s="61"/>
      <c r="DS38" s="61"/>
      <c r="DT38" s="61"/>
      <c r="DU38" s="61"/>
      <c r="DV38" s="61"/>
      <c r="DW38" s="61"/>
      <c r="DX38" s="61"/>
      <c r="DY38" s="61"/>
      <c r="DZ38" s="61"/>
      <c r="EA38" s="61"/>
      <c r="EB38" s="61"/>
      <c r="EC38" s="61"/>
      <c r="ED38" s="61"/>
      <c r="EE38" s="61"/>
      <c r="EF38" s="61"/>
      <c r="EG38" s="61"/>
      <c r="EH38" s="61"/>
      <c r="EI38" s="61"/>
      <c r="EJ38" s="61"/>
      <c r="EK38" s="61"/>
      <c r="EL38" s="61"/>
      <c r="EM38" s="61"/>
      <c r="EN38" s="61"/>
      <c r="EO38" s="61"/>
      <c r="EP38" s="61"/>
      <c r="EQ38" s="61"/>
      <c r="ER38" s="61"/>
      <c r="ES38" s="61"/>
      <c r="ET38" s="61"/>
      <c r="EU38" s="61"/>
      <c r="EV38" s="61"/>
      <c r="EW38" s="61"/>
      <c r="EX38" s="61"/>
      <c r="EY38" s="61"/>
      <c r="EZ38" s="61"/>
      <c r="FA38" s="61"/>
      <c r="FB38" s="61"/>
      <c r="FC38" s="61"/>
    </row>
    <row r="39" spans="1:159" s="74" customFormat="1" ht="20.100000000000001" customHeight="1">
      <c r="A39" s="224" t="s">
        <v>489</v>
      </c>
      <c r="B39" s="221">
        <v>0</v>
      </c>
      <c r="C39" s="222">
        <v>0</v>
      </c>
      <c r="D39" s="221">
        <v>0</v>
      </c>
      <c r="E39" s="221">
        <v>0</v>
      </c>
      <c r="F39" s="221">
        <v>0</v>
      </c>
      <c r="G39" s="223">
        <v>0</v>
      </c>
      <c r="H39" s="221">
        <v>11</v>
      </c>
      <c r="I39" s="223">
        <v>203.25</v>
      </c>
      <c r="J39" s="221">
        <v>91</v>
      </c>
      <c r="K39" s="221">
        <v>21</v>
      </c>
      <c r="L39" s="221">
        <v>112</v>
      </c>
      <c r="M39" s="223">
        <v>2729.34</v>
      </c>
      <c r="N39" s="221">
        <v>11</v>
      </c>
      <c r="O39" s="223">
        <v>203.25</v>
      </c>
      <c r="P39" s="221">
        <v>91</v>
      </c>
      <c r="Q39" s="221">
        <v>21</v>
      </c>
      <c r="R39" s="221">
        <v>112</v>
      </c>
      <c r="S39" s="223">
        <v>2729.34</v>
      </c>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1"/>
      <c r="BM39" s="61"/>
      <c r="BN39" s="61"/>
      <c r="BO39" s="61"/>
      <c r="BP39" s="61"/>
      <c r="BQ39" s="61"/>
      <c r="BR39" s="61"/>
      <c r="BS39" s="61"/>
      <c r="BT39" s="61"/>
      <c r="BU39" s="61"/>
      <c r="BV39" s="61"/>
      <c r="BW39" s="61"/>
      <c r="BX39" s="61"/>
      <c r="BY39" s="61"/>
      <c r="BZ39" s="61"/>
      <c r="CA39" s="61"/>
      <c r="CB39" s="61"/>
      <c r="CC39" s="61"/>
      <c r="CD39" s="61"/>
      <c r="CE39" s="61"/>
      <c r="CF39" s="61"/>
      <c r="CG39" s="61"/>
      <c r="CH39" s="61"/>
      <c r="CI39" s="61"/>
      <c r="CJ39" s="61"/>
      <c r="CK39" s="61"/>
      <c r="CL39" s="61"/>
      <c r="CM39" s="61"/>
      <c r="CN39" s="61"/>
      <c r="CO39" s="61"/>
      <c r="CP39" s="61"/>
      <c r="CQ39" s="61"/>
      <c r="CR39" s="61"/>
      <c r="CS39" s="61"/>
      <c r="CT39" s="61"/>
      <c r="CU39" s="61"/>
      <c r="CV39" s="61"/>
      <c r="CW39" s="61"/>
      <c r="CX39" s="61"/>
      <c r="CY39" s="61"/>
      <c r="CZ39" s="61"/>
      <c r="DA39" s="61"/>
      <c r="DB39" s="61"/>
      <c r="DC39" s="61"/>
      <c r="DD39" s="61"/>
      <c r="DE39" s="61"/>
      <c r="DF39" s="61"/>
      <c r="DG39" s="61"/>
      <c r="DH39" s="61"/>
      <c r="DI39" s="61"/>
      <c r="DJ39" s="61"/>
      <c r="DK39" s="61"/>
      <c r="DL39" s="61"/>
      <c r="DM39" s="61"/>
      <c r="DN39" s="61"/>
      <c r="DO39" s="61"/>
      <c r="DP39" s="61"/>
      <c r="DQ39" s="61"/>
      <c r="DR39" s="61"/>
      <c r="DS39" s="61"/>
      <c r="DT39" s="61"/>
      <c r="DU39" s="61"/>
      <c r="DV39" s="61"/>
      <c r="DW39" s="61"/>
      <c r="DX39" s="61"/>
      <c r="DY39" s="61"/>
      <c r="DZ39" s="61"/>
      <c r="EA39" s="61"/>
      <c r="EB39" s="61"/>
      <c r="EC39" s="61"/>
      <c r="ED39" s="61"/>
      <c r="EE39" s="61"/>
      <c r="EF39" s="61"/>
      <c r="EG39" s="61"/>
      <c r="EH39" s="61"/>
      <c r="EI39" s="61"/>
      <c r="EJ39" s="61"/>
      <c r="EK39" s="61"/>
      <c r="EL39" s="61"/>
      <c r="EM39" s="61"/>
      <c r="EN39" s="61"/>
      <c r="EO39" s="61"/>
      <c r="EP39" s="61"/>
      <c r="EQ39" s="61"/>
      <c r="ER39" s="61"/>
      <c r="ES39" s="61"/>
      <c r="ET39" s="61"/>
      <c r="EU39" s="61"/>
      <c r="EV39" s="61"/>
      <c r="EW39" s="61"/>
      <c r="EX39" s="61"/>
      <c r="EY39" s="61"/>
      <c r="EZ39" s="61"/>
      <c r="FA39" s="61"/>
      <c r="FB39" s="61"/>
      <c r="FC39" s="61"/>
    </row>
    <row r="40" spans="1:159" s="74" customFormat="1" ht="20.100000000000001" customHeight="1">
      <c r="A40" s="224" t="s">
        <v>21</v>
      </c>
      <c r="B40" s="221">
        <v>1</v>
      </c>
      <c r="C40" s="222">
        <v>3</v>
      </c>
      <c r="D40" s="221">
        <v>6</v>
      </c>
      <c r="E40" s="221">
        <v>10</v>
      </c>
      <c r="F40" s="221">
        <v>16</v>
      </c>
      <c r="G40" s="223">
        <v>54.55</v>
      </c>
      <c r="H40" s="221">
        <v>39</v>
      </c>
      <c r="I40" s="223">
        <v>2411.025169</v>
      </c>
      <c r="J40" s="221">
        <v>317</v>
      </c>
      <c r="K40" s="221">
        <v>122</v>
      </c>
      <c r="L40" s="221">
        <v>439</v>
      </c>
      <c r="M40" s="223">
        <v>78837.031100000007</v>
      </c>
      <c r="N40" s="221">
        <v>40</v>
      </c>
      <c r="O40" s="223">
        <v>2414.025169</v>
      </c>
      <c r="P40" s="221">
        <v>323</v>
      </c>
      <c r="Q40" s="221">
        <v>132</v>
      </c>
      <c r="R40" s="221">
        <v>455</v>
      </c>
      <c r="S40" s="223">
        <v>78891.58110000001</v>
      </c>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61"/>
      <c r="BN40" s="61"/>
      <c r="BO40" s="61"/>
      <c r="BP40" s="61"/>
      <c r="BQ40" s="61"/>
      <c r="BR40" s="61"/>
      <c r="BS40" s="61"/>
      <c r="BT40" s="61"/>
      <c r="BU40" s="61"/>
      <c r="BV40" s="61"/>
      <c r="BW40" s="61"/>
      <c r="BX40" s="61"/>
      <c r="BY40" s="61"/>
      <c r="BZ40" s="61"/>
      <c r="CA40" s="61"/>
      <c r="CB40" s="61"/>
      <c r="CC40" s="61"/>
      <c r="CD40" s="61"/>
      <c r="CE40" s="61"/>
      <c r="CF40" s="61"/>
      <c r="CG40" s="61"/>
      <c r="CH40" s="61"/>
      <c r="CI40" s="61"/>
      <c r="CJ40" s="61"/>
      <c r="CK40" s="61"/>
      <c r="CL40" s="61"/>
      <c r="CM40" s="61"/>
      <c r="CN40" s="61"/>
      <c r="CO40" s="61"/>
      <c r="CP40" s="61"/>
      <c r="CQ40" s="61"/>
      <c r="CR40" s="61"/>
      <c r="CS40" s="61"/>
      <c r="CT40" s="61"/>
      <c r="CU40" s="61"/>
      <c r="CV40" s="61"/>
      <c r="CW40" s="61"/>
      <c r="CX40" s="61"/>
      <c r="CY40" s="61"/>
      <c r="CZ40" s="61"/>
      <c r="DA40" s="61"/>
      <c r="DB40" s="61"/>
      <c r="DC40" s="61"/>
      <c r="DD40" s="61"/>
      <c r="DE40" s="61"/>
      <c r="DF40" s="61"/>
      <c r="DG40" s="61"/>
      <c r="DH40" s="61"/>
      <c r="DI40" s="61"/>
      <c r="DJ40" s="61"/>
      <c r="DK40" s="61"/>
      <c r="DL40" s="61"/>
      <c r="DM40" s="61"/>
      <c r="DN40" s="61"/>
      <c r="DO40" s="61"/>
      <c r="DP40" s="61"/>
      <c r="DQ40" s="61"/>
      <c r="DR40" s="61"/>
      <c r="DS40" s="61"/>
      <c r="DT40" s="61"/>
      <c r="DU40" s="61"/>
      <c r="DV40" s="61"/>
      <c r="DW40" s="61"/>
      <c r="DX40" s="61"/>
      <c r="DY40" s="61"/>
      <c r="DZ40" s="61"/>
      <c r="EA40" s="61"/>
      <c r="EB40" s="61"/>
      <c r="EC40" s="61"/>
      <c r="ED40" s="61"/>
      <c r="EE40" s="61"/>
      <c r="EF40" s="61"/>
      <c r="EG40" s="61"/>
      <c r="EH40" s="61"/>
      <c r="EI40" s="61"/>
      <c r="EJ40" s="61"/>
      <c r="EK40" s="61"/>
      <c r="EL40" s="61"/>
      <c r="EM40" s="61"/>
      <c r="EN40" s="61"/>
      <c r="EO40" s="61"/>
      <c r="EP40" s="61"/>
      <c r="EQ40" s="61"/>
      <c r="ER40" s="61"/>
      <c r="ES40" s="61"/>
      <c r="ET40" s="61"/>
      <c r="EU40" s="61"/>
      <c r="EV40" s="61"/>
      <c r="EW40" s="61"/>
      <c r="EX40" s="61"/>
      <c r="EY40" s="61"/>
      <c r="EZ40" s="61"/>
      <c r="FA40" s="61"/>
      <c r="FB40" s="61"/>
      <c r="FC40" s="61"/>
    </row>
    <row r="41" spans="1:159" s="74" customFormat="1" ht="20.100000000000001" customHeight="1">
      <c r="A41" s="224" t="s">
        <v>357</v>
      </c>
      <c r="B41" s="221">
        <v>0</v>
      </c>
      <c r="C41" s="222">
        <v>0</v>
      </c>
      <c r="D41" s="221">
        <v>0</v>
      </c>
      <c r="E41" s="221">
        <v>0</v>
      </c>
      <c r="F41" s="221">
        <v>0</v>
      </c>
      <c r="G41" s="223">
        <v>0</v>
      </c>
      <c r="H41" s="221">
        <v>9</v>
      </c>
      <c r="I41" s="223">
        <v>156.24</v>
      </c>
      <c r="J41" s="221">
        <v>139</v>
      </c>
      <c r="K41" s="221">
        <v>50</v>
      </c>
      <c r="L41" s="221">
        <v>189</v>
      </c>
      <c r="M41" s="223">
        <v>6457.380000000001</v>
      </c>
      <c r="N41" s="221">
        <v>9</v>
      </c>
      <c r="O41" s="223">
        <v>156.23999999999998</v>
      </c>
      <c r="P41" s="221">
        <v>139</v>
      </c>
      <c r="Q41" s="221">
        <v>50</v>
      </c>
      <c r="R41" s="221">
        <v>189</v>
      </c>
      <c r="S41" s="223">
        <v>6457.380000000001</v>
      </c>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c r="DA41" s="61"/>
      <c r="DB41" s="61"/>
      <c r="DC41" s="61"/>
      <c r="DD41" s="61"/>
      <c r="DE41" s="61"/>
      <c r="DF41" s="61"/>
      <c r="DG41" s="61"/>
      <c r="DH41" s="61"/>
      <c r="DI41" s="61"/>
      <c r="DJ41" s="61"/>
      <c r="DK41" s="61"/>
      <c r="DL41" s="61"/>
      <c r="DM41" s="61"/>
      <c r="DN41" s="61"/>
      <c r="DO41" s="61"/>
      <c r="DP41" s="61"/>
      <c r="DQ41" s="61"/>
      <c r="DR41" s="61"/>
      <c r="DS41" s="61"/>
      <c r="DT41" s="61"/>
      <c r="DU41" s="61"/>
      <c r="DV41" s="61"/>
      <c r="DW41" s="61"/>
      <c r="DX41" s="61"/>
      <c r="DY41" s="61"/>
      <c r="DZ41" s="61"/>
      <c r="EA41" s="61"/>
      <c r="EB41" s="61"/>
      <c r="EC41" s="61"/>
      <c r="ED41" s="61"/>
      <c r="EE41" s="61"/>
      <c r="EF41" s="61"/>
      <c r="EG41" s="61"/>
      <c r="EH41" s="61"/>
      <c r="EI41" s="61"/>
      <c r="EJ41" s="61"/>
      <c r="EK41" s="61"/>
      <c r="EL41" s="61"/>
      <c r="EM41" s="61"/>
      <c r="EN41" s="61"/>
      <c r="EO41" s="61"/>
      <c r="EP41" s="61"/>
      <c r="EQ41" s="61"/>
      <c r="ER41" s="61"/>
      <c r="ES41" s="61"/>
      <c r="ET41" s="61"/>
      <c r="EU41" s="61"/>
      <c r="EV41" s="61"/>
      <c r="EW41" s="61"/>
      <c r="EX41" s="61"/>
      <c r="EY41" s="61"/>
      <c r="EZ41" s="61"/>
      <c r="FA41" s="61"/>
      <c r="FB41" s="61"/>
      <c r="FC41" s="61"/>
    </row>
    <row r="42" spans="1:159" s="74" customFormat="1" ht="20.100000000000001" customHeight="1">
      <c r="A42" s="224" t="s">
        <v>341</v>
      </c>
      <c r="B42" s="221">
        <v>0</v>
      </c>
      <c r="C42" s="222">
        <v>0</v>
      </c>
      <c r="D42" s="221">
        <v>0</v>
      </c>
      <c r="E42" s="221">
        <v>0</v>
      </c>
      <c r="F42" s="221">
        <v>0</v>
      </c>
      <c r="G42" s="223">
        <v>0</v>
      </c>
      <c r="H42" s="221">
        <v>5</v>
      </c>
      <c r="I42" s="223">
        <v>65.349999999999994</v>
      </c>
      <c r="J42" s="221">
        <v>32</v>
      </c>
      <c r="K42" s="221">
        <v>5</v>
      </c>
      <c r="L42" s="221">
        <v>37</v>
      </c>
      <c r="M42" s="223">
        <v>2575.02</v>
      </c>
      <c r="N42" s="221">
        <v>5</v>
      </c>
      <c r="O42" s="223">
        <v>65.349999999999994</v>
      </c>
      <c r="P42" s="221">
        <v>32</v>
      </c>
      <c r="Q42" s="221">
        <v>5</v>
      </c>
      <c r="R42" s="221">
        <v>37</v>
      </c>
      <c r="S42" s="223">
        <v>2575.02</v>
      </c>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c r="BN42" s="61"/>
      <c r="BO42" s="61"/>
      <c r="BP42" s="61"/>
      <c r="BQ42" s="61"/>
      <c r="BR42" s="61"/>
      <c r="BS42" s="61"/>
      <c r="BT42" s="61"/>
      <c r="BU42" s="61"/>
      <c r="BV42" s="61"/>
      <c r="BW42" s="61"/>
      <c r="BX42" s="61"/>
      <c r="BY42" s="61"/>
      <c r="BZ42" s="61"/>
      <c r="CA42" s="61"/>
      <c r="CB42" s="61"/>
      <c r="CC42" s="61"/>
      <c r="CD42" s="61"/>
      <c r="CE42" s="61"/>
      <c r="CF42" s="61"/>
      <c r="CG42" s="61"/>
      <c r="CH42" s="61"/>
      <c r="CI42" s="61"/>
      <c r="CJ42" s="61"/>
      <c r="CK42" s="61"/>
      <c r="CL42" s="61"/>
      <c r="CM42" s="61"/>
      <c r="CN42" s="61"/>
      <c r="CO42" s="61"/>
      <c r="CP42" s="61"/>
      <c r="CQ42" s="61"/>
      <c r="CR42" s="61"/>
      <c r="CS42" s="61"/>
      <c r="CT42" s="61"/>
      <c r="CU42" s="61"/>
      <c r="CV42" s="61"/>
      <c r="CW42" s="61"/>
      <c r="CX42" s="61"/>
      <c r="CY42" s="61"/>
      <c r="CZ42" s="61"/>
      <c r="DA42" s="61"/>
      <c r="DB42" s="61"/>
      <c r="DC42" s="61"/>
      <c r="DD42" s="61"/>
      <c r="DE42" s="61"/>
      <c r="DF42" s="61"/>
      <c r="DG42" s="61"/>
      <c r="DH42" s="61"/>
      <c r="DI42" s="61"/>
      <c r="DJ42" s="61"/>
      <c r="DK42" s="61"/>
      <c r="DL42" s="61"/>
      <c r="DM42" s="61"/>
      <c r="DN42" s="61"/>
      <c r="DO42" s="61"/>
      <c r="DP42" s="61"/>
      <c r="DQ42" s="61"/>
      <c r="DR42" s="61"/>
      <c r="DS42" s="61"/>
      <c r="DT42" s="61"/>
      <c r="DU42" s="61"/>
      <c r="DV42" s="61"/>
      <c r="DW42" s="61"/>
      <c r="DX42" s="61"/>
      <c r="DY42" s="61"/>
      <c r="DZ42" s="61"/>
      <c r="EA42" s="61"/>
      <c r="EB42" s="61"/>
      <c r="EC42" s="61"/>
      <c r="ED42" s="61"/>
      <c r="EE42" s="61"/>
      <c r="EF42" s="61"/>
      <c r="EG42" s="61"/>
      <c r="EH42" s="61"/>
      <c r="EI42" s="61"/>
      <c r="EJ42" s="61"/>
      <c r="EK42" s="61"/>
      <c r="EL42" s="61"/>
      <c r="EM42" s="61"/>
      <c r="EN42" s="61"/>
      <c r="EO42" s="61"/>
      <c r="EP42" s="61"/>
      <c r="EQ42" s="61"/>
      <c r="ER42" s="61"/>
      <c r="ES42" s="61"/>
      <c r="ET42" s="61"/>
      <c r="EU42" s="61"/>
      <c r="EV42" s="61"/>
      <c r="EW42" s="61"/>
      <c r="EX42" s="61"/>
      <c r="EY42" s="61"/>
      <c r="EZ42" s="61"/>
      <c r="FA42" s="61"/>
      <c r="FB42" s="61"/>
      <c r="FC42" s="61"/>
    </row>
    <row r="43" spans="1:159" s="74" customFormat="1" ht="20.100000000000001" customHeight="1">
      <c r="A43" s="224" t="s">
        <v>370</v>
      </c>
      <c r="B43" s="221">
        <v>1</v>
      </c>
      <c r="C43" s="222">
        <v>21.36</v>
      </c>
      <c r="D43" s="221">
        <v>10</v>
      </c>
      <c r="E43" s="221">
        <v>0</v>
      </c>
      <c r="F43" s="221">
        <v>10</v>
      </c>
      <c r="G43" s="223">
        <v>74.84</v>
      </c>
      <c r="H43" s="221">
        <v>8</v>
      </c>
      <c r="I43" s="223">
        <v>1392.26722</v>
      </c>
      <c r="J43" s="221">
        <v>84</v>
      </c>
      <c r="K43" s="221">
        <v>18</v>
      </c>
      <c r="L43" s="221">
        <v>102</v>
      </c>
      <c r="M43" s="223">
        <v>55839.78</v>
      </c>
      <c r="N43" s="221">
        <v>9</v>
      </c>
      <c r="O43" s="223">
        <v>1413.6272199999999</v>
      </c>
      <c r="P43" s="221">
        <v>94</v>
      </c>
      <c r="Q43" s="221">
        <v>18</v>
      </c>
      <c r="R43" s="221">
        <v>112</v>
      </c>
      <c r="S43" s="223">
        <v>55914.619999999995</v>
      </c>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1"/>
      <c r="BM43" s="61"/>
      <c r="BN43" s="61"/>
      <c r="BO43" s="61"/>
      <c r="BP43" s="61"/>
      <c r="BQ43" s="61"/>
      <c r="BR43" s="61"/>
      <c r="BS43" s="61"/>
      <c r="BT43" s="61"/>
      <c r="BU43" s="61"/>
      <c r="BV43" s="61"/>
      <c r="BW43" s="61"/>
      <c r="BX43" s="61"/>
      <c r="BY43" s="61"/>
      <c r="BZ43" s="61"/>
      <c r="CA43" s="61"/>
      <c r="CB43" s="61"/>
      <c r="CC43" s="61"/>
      <c r="CD43" s="61"/>
      <c r="CE43" s="61"/>
      <c r="CF43" s="61"/>
      <c r="CG43" s="61"/>
      <c r="CH43" s="61"/>
      <c r="CI43" s="61"/>
      <c r="CJ43" s="61"/>
      <c r="CK43" s="61"/>
      <c r="CL43" s="61"/>
      <c r="CM43" s="61"/>
      <c r="CN43" s="61"/>
      <c r="CO43" s="61"/>
      <c r="CP43" s="61"/>
      <c r="CQ43" s="61"/>
      <c r="CR43" s="61"/>
      <c r="CS43" s="61"/>
      <c r="CT43" s="61"/>
      <c r="CU43" s="61"/>
      <c r="CV43" s="61"/>
      <c r="CW43" s="61"/>
      <c r="CX43" s="61"/>
      <c r="CY43" s="61"/>
      <c r="CZ43" s="61"/>
      <c r="DA43" s="61"/>
      <c r="DB43" s="61"/>
      <c r="DC43" s="61"/>
      <c r="DD43" s="61"/>
      <c r="DE43" s="61"/>
      <c r="DF43" s="61"/>
      <c r="DG43" s="61"/>
      <c r="DH43" s="61"/>
      <c r="DI43" s="61"/>
      <c r="DJ43" s="61"/>
      <c r="DK43" s="61"/>
      <c r="DL43" s="61"/>
      <c r="DM43" s="61"/>
      <c r="DN43" s="61"/>
      <c r="DO43" s="61"/>
      <c r="DP43" s="61"/>
      <c r="DQ43" s="61"/>
      <c r="DR43" s="61"/>
      <c r="DS43" s="61"/>
      <c r="DT43" s="61"/>
      <c r="DU43" s="61"/>
      <c r="DV43" s="61"/>
      <c r="DW43" s="61"/>
      <c r="DX43" s="61"/>
      <c r="DY43" s="61"/>
      <c r="DZ43" s="61"/>
      <c r="EA43" s="61"/>
      <c r="EB43" s="61"/>
      <c r="EC43" s="61"/>
      <c r="ED43" s="61"/>
      <c r="EE43" s="61"/>
      <c r="EF43" s="61"/>
      <c r="EG43" s="61"/>
      <c r="EH43" s="61"/>
      <c r="EI43" s="61"/>
      <c r="EJ43" s="61"/>
      <c r="EK43" s="61"/>
      <c r="EL43" s="61"/>
      <c r="EM43" s="61"/>
      <c r="EN43" s="61"/>
      <c r="EO43" s="61"/>
      <c r="EP43" s="61"/>
      <c r="EQ43" s="61"/>
      <c r="ER43" s="61"/>
      <c r="ES43" s="61"/>
      <c r="ET43" s="61"/>
      <c r="EU43" s="61"/>
      <c r="EV43" s="61"/>
      <c r="EW43" s="61"/>
      <c r="EX43" s="61"/>
      <c r="EY43" s="61"/>
      <c r="EZ43" s="61"/>
      <c r="FA43" s="61"/>
      <c r="FB43" s="61"/>
      <c r="FC43" s="61"/>
    </row>
    <row r="44" spans="1:159" s="74" customFormat="1" ht="20.100000000000001" customHeight="1">
      <c r="A44" s="224" t="s">
        <v>371</v>
      </c>
      <c r="B44" s="221">
        <v>0</v>
      </c>
      <c r="C44" s="222">
        <v>0</v>
      </c>
      <c r="D44" s="221">
        <v>0</v>
      </c>
      <c r="E44" s="221">
        <v>0</v>
      </c>
      <c r="F44" s="221">
        <v>0</v>
      </c>
      <c r="G44" s="223">
        <v>0</v>
      </c>
      <c r="H44" s="221">
        <v>3</v>
      </c>
      <c r="I44" s="223">
        <v>30</v>
      </c>
      <c r="J44" s="221">
        <v>8</v>
      </c>
      <c r="K44" s="221">
        <v>0</v>
      </c>
      <c r="L44" s="221">
        <v>8</v>
      </c>
      <c r="M44" s="223">
        <v>842.6</v>
      </c>
      <c r="N44" s="221">
        <v>3</v>
      </c>
      <c r="O44" s="223">
        <v>30</v>
      </c>
      <c r="P44" s="221">
        <v>8</v>
      </c>
      <c r="Q44" s="221">
        <v>0</v>
      </c>
      <c r="R44" s="221">
        <v>8</v>
      </c>
      <c r="S44" s="223">
        <v>842.6</v>
      </c>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1"/>
      <c r="BM44" s="61"/>
      <c r="BN44" s="61"/>
      <c r="BO44" s="61"/>
      <c r="BP44" s="61"/>
      <c r="BQ44" s="61"/>
      <c r="BR44" s="61"/>
      <c r="BS44" s="61"/>
      <c r="BT44" s="61"/>
      <c r="BU44" s="61"/>
      <c r="BV44" s="61"/>
      <c r="BW44" s="61"/>
      <c r="BX44" s="61"/>
      <c r="BY44" s="61"/>
      <c r="BZ44" s="61"/>
      <c r="CA44" s="61"/>
      <c r="CB44" s="61"/>
      <c r="CC44" s="61"/>
      <c r="CD44" s="61"/>
      <c r="CE44" s="61"/>
      <c r="CF44" s="61"/>
      <c r="CG44" s="61"/>
      <c r="CH44" s="61"/>
      <c r="CI44" s="61"/>
      <c r="CJ44" s="61"/>
      <c r="CK44" s="61"/>
      <c r="CL44" s="61"/>
      <c r="CM44" s="61"/>
      <c r="CN44" s="61"/>
      <c r="CO44" s="61"/>
      <c r="CP44" s="61"/>
      <c r="CQ44" s="61"/>
      <c r="CR44" s="61"/>
      <c r="CS44" s="61"/>
      <c r="CT44" s="61"/>
      <c r="CU44" s="61"/>
      <c r="CV44" s="61"/>
      <c r="CW44" s="61"/>
      <c r="CX44" s="61"/>
      <c r="CY44" s="61"/>
      <c r="CZ44" s="61"/>
      <c r="DA44" s="61"/>
      <c r="DB44" s="61"/>
      <c r="DC44" s="61"/>
      <c r="DD44" s="61"/>
      <c r="DE44" s="61"/>
      <c r="DF44" s="61"/>
      <c r="DG44" s="61"/>
      <c r="DH44" s="61"/>
      <c r="DI44" s="61"/>
      <c r="DJ44" s="61"/>
      <c r="DK44" s="61"/>
      <c r="DL44" s="61"/>
      <c r="DM44" s="61"/>
      <c r="DN44" s="61"/>
      <c r="DO44" s="61"/>
      <c r="DP44" s="61"/>
      <c r="DQ44" s="61"/>
      <c r="DR44" s="61"/>
      <c r="DS44" s="61"/>
      <c r="DT44" s="61"/>
      <c r="DU44" s="61"/>
      <c r="DV44" s="61"/>
      <c r="DW44" s="61"/>
      <c r="DX44" s="61"/>
      <c r="DY44" s="61"/>
      <c r="DZ44" s="61"/>
      <c r="EA44" s="61"/>
      <c r="EB44" s="61"/>
      <c r="EC44" s="61"/>
      <c r="ED44" s="61"/>
      <c r="EE44" s="61"/>
      <c r="EF44" s="61"/>
      <c r="EG44" s="61"/>
      <c r="EH44" s="61"/>
      <c r="EI44" s="61"/>
      <c r="EJ44" s="61"/>
      <c r="EK44" s="61"/>
      <c r="EL44" s="61"/>
      <c r="EM44" s="61"/>
      <c r="EN44" s="61"/>
      <c r="EO44" s="61"/>
      <c r="EP44" s="61"/>
      <c r="EQ44" s="61"/>
      <c r="ER44" s="61"/>
      <c r="ES44" s="61"/>
      <c r="ET44" s="61"/>
      <c r="EU44" s="61"/>
      <c r="EV44" s="61"/>
      <c r="EW44" s="61"/>
      <c r="EX44" s="61"/>
      <c r="EY44" s="61"/>
      <c r="EZ44" s="61"/>
      <c r="FA44" s="61"/>
      <c r="FB44" s="61"/>
      <c r="FC44" s="61"/>
    </row>
    <row r="45" spans="1:159" s="74" customFormat="1" ht="20.100000000000001" customHeight="1">
      <c r="A45" s="224" t="s">
        <v>490</v>
      </c>
      <c r="B45" s="221">
        <v>0</v>
      </c>
      <c r="C45" s="222">
        <v>0</v>
      </c>
      <c r="D45" s="221">
        <v>0</v>
      </c>
      <c r="E45" s="221">
        <v>0</v>
      </c>
      <c r="F45" s="221">
        <v>0</v>
      </c>
      <c r="G45" s="223">
        <v>0</v>
      </c>
      <c r="H45" s="221">
        <v>10</v>
      </c>
      <c r="I45" s="223">
        <v>233.83</v>
      </c>
      <c r="J45" s="221">
        <v>57</v>
      </c>
      <c r="K45" s="221">
        <v>1</v>
      </c>
      <c r="L45" s="221">
        <v>58</v>
      </c>
      <c r="M45" s="223">
        <v>4686.9799999999996</v>
      </c>
      <c r="N45" s="221">
        <v>10</v>
      </c>
      <c r="O45" s="223">
        <v>233.83</v>
      </c>
      <c r="P45" s="221">
        <v>57</v>
      </c>
      <c r="Q45" s="221">
        <v>1</v>
      </c>
      <c r="R45" s="221">
        <v>58</v>
      </c>
      <c r="S45" s="223">
        <v>4686.9799999999996</v>
      </c>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c r="BN45" s="61"/>
      <c r="BO45" s="61"/>
      <c r="BP45" s="61"/>
      <c r="BQ45" s="61"/>
      <c r="BR45" s="61"/>
      <c r="BS45" s="61"/>
      <c r="BT45" s="61"/>
      <c r="BU45" s="61"/>
      <c r="BV45" s="61"/>
      <c r="BW45" s="61"/>
      <c r="BX45" s="61"/>
      <c r="BY45" s="61"/>
      <c r="BZ45" s="61"/>
      <c r="CA45" s="61"/>
      <c r="CB45" s="61"/>
      <c r="CC45" s="61"/>
      <c r="CD45" s="61"/>
      <c r="CE45" s="61"/>
      <c r="CF45" s="61"/>
      <c r="CG45" s="61"/>
      <c r="CH45" s="61"/>
      <c r="CI45" s="61"/>
      <c r="CJ45" s="61"/>
      <c r="CK45" s="61"/>
      <c r="CL45" s="61"/>
      <c r="CM45" s="61"/>
      <c r="CN45" s="61"/>
      <c r="CO45" s="61"/>
      <c r="CP45" s="61"/>
      <c r="CQ45" s="61"/>
      <c r="CR45" s="61"/>
      <c r="CS45" s="61"/>
      <c r="CT45" s="61"/>
      <c r="CU45" s="61"/>
      <c r="CV45" s="61"/>
      <c r="CW45" s="61"/>
      <c r="CX45" s="61"/>
      <c r="CY45" s="61"/>
      <c r="CZ45" s="61"/>
      <c r="DA45" s="61"/>
      <c r="DB45" s="61"/>
      <c r="DC45" s="61"/>
      <c r="DD45" s="61"/>
      <c r="DE45" s="61"/>
      <c r="DF45" s="61"/>
      <c r="DG45" s="61"/>
      <c r="DH45" s="61"/>
      <c r="DI45" s="61"/>
      <c r="DJ45" s="61"/>
      <c r="DK45" s="61"/>
      <c r="DL45" s="61"/>
      <c r="DM45" s="61"/>
      <c r="DN45" s="61"/>
      <c r="DO45" s="61"/>
      <c r="DP45" s="61"/>
      <c r="DQ45" s="61"/>
      <c r="DR45" s="61"/>
      <c r="DS45" s="61"/>
      <c r="DT45" s="61"/>
      <c r="DU45" s="61"/>
      <c r="DV45" s="61"/>
      <c r="DW45" s="61"/>
      <c r="DX45" s="61"/>
      <c r="DY45" s="61"/>
      <c r="DZ45" s="61"/>
      <c r="EA45" s="61"/>
      <c r="EB45" s="61"/>
      <c r="EC45" s="61"/>
      <c r="ED45" s="61"/>
      <c r="EE45" s="61"/>
      <c r="EF45" s="61"/>
      <c r="EG45" s="61"/>
      <c r="EH45" s="61"/>
      <c r="EI45" s="61"/>
      <c r="EJ45" s="61"/>
      <c r="EK45" s="61"/>
      <c r="EL45" s="61"/>
      <c r="EM45" s="61"/>
      <c r="EN45" s="61"/>
      <c r="EO45" s="61"/>
      <c r="EP45" s="61"/>
      <c r="EQ45" s="61"/>
      <c r="ER45" s="61"/>
      <c r="ES45" s="61"/>
      <c r="ET45" s="61"/>
      <c r="EU45" s="61"/>
      <c r="EV45" s="61"/>
      <c r="EW45" s="61"/>
      <c r="EX45" s="61"/>
      <c r="EY45" s="61"/>
      <c r="EZ45" s="61"/>
      <c r="FA45" s="61"/>
      <c r="FB45" s="61"/>
      <c r="FC45" s="61"/>
    </row>
    <row r="46" spans="1:159" s="74" customFormat="1" ht="20.100000000000001" customHeight="1">
      <c r="A46" s="224" t="s">
        <v>372</v>
      </c>
      <c r="B46" s="221">
        <v>0</v>
      </c>
      <c r="C46" s="222">
        <v>0</v>
      </c>
      <c r="D46" s="221">
        <v>0</v>
      </c>
      <c r="E46" s="221">
        <v>0</v>
      </c>
      <c r="F46" s="221">
        <v>0</v>
      </c>
      <c r="G46" s="223">
        <v>0</v>
      </c>
      <c r="H46" s="221">
        <v>13</v>
      </c>
      <c r="I46" s="223">
        <v>12320.12</v>
      </c>
      <c r="J46" s="221">
        <v>328</v>
      </c>
      <c r="K46" s="221">
        <v>204</v>
      </c>
      <c r="L46" s="221">
        <v>532</v>
      </c>
      <c r="M46" s="223">
        <v>83793.86</v>
      </c>
      <c r="N46" s="221">
        <v>13</v>
      </c>
      <c r="O46" s="223">
        <v>12320.12</v>
      </c>
      <c r="P46" s="221">
        <v>328</v>
      </c>
      <c r="Q46" s="221">
        <v>204</v>
      </c>
      <c r="R46" s="221">
        <v>532</v>
      </c>
      <c r="S46" s="223">
        <v>83793.86</v>
      </c>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1"/>
      <c r="BU46" s="61"/>
      <c r="BV46" s="61"/>
      <c r="BW46" s="61"/>
      <c r="BX46" s="61"/>
      <c r="BY46" s="61"/>
      <c r="BZ46" s="61"/>
      <c r="CA46" s="61"/>
      <c r="CB46" s="61"/>
      <c r="CC46" s="61"/>
      <c r="CD46" s="61"/>
      <c r="CE46" s="61"/>
      <c r="CF46" s="61"/>
      <c r="CG46" s="61"/>
      <c r="CH46" s="61"/>
      <c r="CI46" s="61"/>
      <c r="CJ46" s="61"/>
      <c r="CK46" s="61"/>
      <c r="CL46" s="61"/>
      <c r="CM46" s="61"/>
      <c r="CN46" s="61"/>
      <c r="CO46" s="61"/>
      <c r="CP46" s="61"/>
      <c r="CQ46" s="61"/>
      <c r="CR46" s="61"/>
      <c r="CS46" s="61"/>
      <c r="CT46" s="61"/>
      <c r="CU46" s="61"/>
      <c r="CV46" s="61"/>
      <c r="CW46" s="61"/>
      <c r="CX46" s="61"/>
      <c r="CY46" s="61"/>
      <c r="CZ46" s="61"/>
      <c r="DA46" s="61"/>
      <c r="DB46" s="61"/>
      <c r="DC46" s="61"/>
      <c r="DD46" s="61"/>
      <c r="DE46" s="61"/>
      <c r="DF46" s="61"/>
      <c r="DG46" s="61"/>
      <c r="DH46" s="61"/>
      <c r="DI46" s="61"/>
      <c r="DJ46" s="61"/>
      <c r="DK46" s="61"/>
      <c r="DL46" s="61"/>
      <c r="DM46" s="61"/>
      <c r="DN46" s="61"/>
      <c r="DO46" s="61"/>
      <c r="DP46" s="61"/>
      <c r="DQ46" s="61"/>
      <c r="DR46" s="61"/>
      <c r="DS46" s="61"/>
      <c r="DT46" s="61"/>
      <c r="DU46" s="61"/>
      <c r="DV46" s="61"/>
      <c r="DW46" s="61"/>
      <c r="DX46" s="61"/>
      <c r="DY46" s="61"/>
      <c r="DZ46" s="61"/>
      <c r="EA46" s="61"/>
      <c r="EB46" s="61"/>
      <c r="EC46" s="61"/>
      <c r="ED46" s="61"/>
      <c r="EE46" s="61"/>
      <c r="EF46" s="61"/>
      <c r="EG46" s="61"/>
      <c r="EH46" s="61"/>
      <c r="EI46" s="61"/>
      <c r="EJ46" s="61"/>
      <c r="EK46" s="61"/>
      <c r="EL46" s="61"/>
      <c r="EM46" s="61"/>
      <c r="EN46" s="61"/>
      <c r="EO46" s="61"/>
      <c r="EP46" s="61"/>
      <c r="EQ46" s="61"/>
      <c r="ER46" s="61"/>
      <c r="ES46" s="61"/>
      <c r="ET46" s="61"/>
      <c r="EU46" s="61"/>
      <c r="EV46" s="61"/>
      <c r="EW46" s="61"/>
      <c r="EX46" s="61"/>
      <c r="EY46" s="61"/>
      <c r="EZ46" s="61"/>
      <c r="FA46" s="61"/>
      <c r="FB46" s="61"/>
      <c r="FC46" s="61"/>
    </row>
    <row r="47" spans="1:159" s="74" customFormat="1" ht="20.100000000000001" customHeight="1">
      <c r="A47" s="224" t="s">
        <v>415</v>
      </c>
      <c r="B47" s="221">
        <v>3</v>
      </c>
      <c r="C47" s="222">
        <v>80.8</v>
      </c>
      <c r="D47" s="221">
        <v>16</v>
      </c>
      <c r="E47" s="221">
        <v>8</v>
      </c>
      <c r="F47" s="221">
        <v>24</v>
      </c>
      <c r="G47" s="223">
        <v>212.5</v>
      </c>
      <c r="H47" s="221">
        <v>3</v>
      </c>
      <c r="I47" s="223">
        <v>54.8</v>
      </c>
      <c r="J47" s="221">
        <v>11</v>
      </c>
      <c r="K47" s="221">
        <v>1</v>
      </c>
      <c r="L47" s="221">
        <v>12</v>
      </c>
      <c r="M47" s="223">
        <v>1043.5999999999999</v>
      </c>
      <c r="N47" s="221">
        <v>6</v>
      </c>
      <c r="O47" s="223">
        <v>135.6</v>
      </c>
      <c r="P47" s="221">
        <v>27</v>
      </c>
      <c r="Q47" s="221">
        <v>9</v>
      </c>
      <c r="R47" s="221">
        <v>36</v>
      </c>
      <c r="S47" s="223">
        <v>1256.0999999999999</v>
      </c>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61"/>
      <c r="BE47" s="61"/>
      <c r="BF47" s="61"/>
      <c r="BG47" s="61"/>
      <c r="BH47" s="61"/>
      <c r="BI47" s="61"/>
      <c r="BJ47" s="61"/>
      <c r="BK47" s="61"/>
      <c r="BL47" s="61"/>
      <c r="BM47" s="61"/>
      <c r="BN47" s="61"/>
      <c r="BO47" s="61"/>
      <c r="BP47" s="61"/>
      <c r="BQ47" s="61"/>
      <c r="BR47" s="61"/>
      <c r="BS47" s="61"/>
      <c r="BT47" s="61"/>
      <c r="BU47" s="61"/>
      <c r="BV47" s="61"/>
      <c r="BW47" s="61"/>
      <c r="BX47" s="61"/>
      <c r="BY47" s="61"/>
      <c r="BZ47" s="61"/>
      <c r="CA47" s="61"/>
      <c r="CB47" s="61"/>
      <c r="CC47" s="61"/>
      <c r="CD47" s="61"/>
      <c r="CE47" s="61"/>
      <c r="CF47" s="61"/>
      <c r="CG47" s="61"/>
      <c r="CH47" s="61"/>
      <c r="CI47" s="61"/>
      <c r="CJ47" s="61"/>
      <c r="CK47" s="61"/>
      <c r="CL47" s="61"/>
      <c r="CM47" s="61"/>
      <c r="CN47" s="61"/>
      <c r="CO47" s="61"/>
      <c r="CP47" s="61"/>
      <c r="CQ47" s="61"/>
      <c r="CR47" s="61"/>
      <c r="CS47" s="61"/>
      <c r="CT47" s="61"/>
      <c r="CU47" s="61"/>
      <c r="CV47" s="61"/>
      <c r="CW47" s="61"/>
      <c r="CX47" s="61"/>
      <c r="CY47" s="61"/>
      <c r="CZ47" s="61"/>
      <c r="DA47" s="61"/>
      <c r="DB47" s="61"/>
      <c r="DC47" s="61"/>
      <c r="DD47" s="61"/>
      <c r="DE47" s="61"/>
      <c r="DF47" s="61"/>
      <c r="DG47" s="61"/>
      <c r="DH47" s="61"/>
      <c r="DI47" s="61"/>
      <c r="DJ47" s="61"/>
      <c r="DK47" s="61"/>
      <c r="DL47" s="61"/>
      <c r="DM47" s="61"/>
      <c r="DN47" s="61"/>
      <c r="DO47" s="61"/>
      <c r="DP47" s="61"/>
      <c r="DQ47" s="61"/>
      <c r="DR47" s="61"/>
      <c r="DS47" s="61"/>
      <c r="DT47" s="61"/>
      <c r="DU47" s="61"/>
      <c r="DV47" s="61"/>
      <c r="DW47" s="61"/>
      <c r="DX47" s="61"/>
      <c r="DY47" s="61"/>
      <c r="DZ47" s="61"/>
      <c r="EA47" s="61"/>
      <c r="EB47" s="61"/>
      <c r="EC47" s="61"/>
      <c r="ED47" s="61"/>
      <c r="EE47" s="61"/>
      <c r="EF47" s="61"/>
      <c r="EG47" s="61"/>
      <c r="EH47" s="61"/>
      <c r="EI47" s="61"/>
      <c r="EJ47" s="61"/>
      <c r="EK47" s="61"/>
      <c r="EL47" s="61"/>
      <c r="EM47" s="61"/>
      <c r="EN47" s="61"/>
      <c r="EO47" s="61"/>
      <c r="EP47" s="61"/>
      <c r="EQ47" s="61"/>
      <c r="ER47" s="61"/>
      <c r="ES47" s="61"/>
      <c r="ET47" s="61"/>
      <c r="EU47" s="61"/>
      <c r="EV47" s="61"/>
      <c r="EW47" s="61"/>
      <c r="EX47" s="61"/>
      <c r="EY47" s="61"/>
      <c r="EZ47" s="61"/>
      <c r="FA47" s="61"/>
      <c r="FB47" s="61"/>
      <c r="FC47" s="61"/>
    </row>
    <row r="48" spans="1:159" s="74" customFormat="1" ht="20.100000000000001" customHeight="1">
      <c r="A48" s="224" t="s">
        <v>491</v>
      </c>
      <c r="B48" s="221">
        <v>0</v>
      </c>
      <c r="C48" s="222">
        <v>0</v>
      </c>
      <c r="D48" s="221">
        <v>0</v>
      </c>
      <c r="E48" s="221">
        <v>0</v>
      </c>
      <c r="F48" s="221">
        <v>0</v>
      </c>
      <c r="G48" s="223">
        <v>0</v>
      </c>
      <c r="H48" s="221">
        <v>8</v>
      </c>
      <c r="I48" s="223">
        <v>2732.8664569999996</v>
      </c>
      <c r="J48" s="221">
        <v>346</v>
      </c>
      <c r="K48" s="221">
        <v>213</v>
      </c>
      <c r="L48" s="221">
        <v>559</v>
      </c>
      <c r="M48" s="223">
        <v>14953.03</v>
      </c>
      <c r="N48" s="221">
        <v>8</v>
      </c>
      <c r="O48" s="223">
        <v>2732.8664569999996</v>
      </c>
      <c r="P48" s="221">
        <v>346</v>
      </c>
      <c r="Q48" s="221">
        <v>213</v>
      </c>
      <c r="R48" s="221">
        <v>559</v>
      </c>
      <c r="S48" s="223">
        <v>14953.03</v>
      </c>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c r="DA48" s="61"/>
      <c r="DB48" s="61"/>
      <c r="DC48" s="61"/>
      <c r="DD48" s="61"/>
      <c r="DE48" s="61"/>
      <c r="DF48" s="61"/>
      <c r="DG48" s="61"/>
      <c r="DH48" s="61"/>
      <c r="DI48" s="61"/>
      <c r="DJ48" s="61"/>
      <c r="DK48" s="61"/>
      <c r="DL48" s="61"/>
      <c r="DM48" s="61"/>
      <c r="DN48" s="61"/>
      <c r="DO48" s="61"/>
      <c r="DP48" s="61"/>
      <c r="DQ48" s="61"/>
      <c r="DR48" s="61"/>
      <c r="DS48" s="61"/>
      <c r="DT48" s="61"/>
      <c r="DU48" s="61"/>
      <c r="DV48" s="61"/>
      <c r="DW48" s="61"/>
      <c r="DX48" s="61"/>
      <c r="DY48" s="61"/>
      <c r="DZ48" s="61"/>
      <c r="EA48" s="61"/>
      <c r="EB48" s="61"/>
      <c r="EC48" s="61"/>
      <c r="ED48" s="61"/>
      <c r="EE48" s="61"/>
      <c r="EF48" s="61"/>
      <c r="EG48" s="61"/>
      <c r="EH48" s="61"/>
      <c r="EI48" s="61"/>
      <c r="EJ48" s="61"/>
      <c r="EK48" s="61"/>
      <c r="EL48" s="61"/>
      <c r="EM48" s="61"/>
      <c r="EN48" s="61"/>
      <c r="EO48" s="61"/>
      <c r="EP48" s="61"/>
      <c r="EQ48" s="61"/>
      <c r="ER48" s="61"/>
      <c r="ES48" s="61"/>
      <c r="ET48" s="61"/>
      <c r="EU48" s="61"/>
      <c r="EV48" s="61"/>
      <c r="EW48" s="61"/>
      <c r="EX48" s="61"/>
      <c r="EY48" s="61"/>
      <c r="EZ48" s="61"/>
      <c r="FA48" s="61"/>
      <c r="FB48" s="61"/>
      <c r="FC48" s="61"/>
    </row>
    <row r="49" spans="1:159" s="74" customFormat="1" ht="20.100000000000001" customHeight="1">
      <c r="A49" s="206" t="s">
        <v>315</v>
      </c>
      <c r="B49" s="207">
        <v>0</v>
      </c>
      <c r="C49" s="208">
        <v>0</v>
      </c>
      <c r="D49" s="207">
        <v>0</v>
      </c>
      <c r="E49" s="207">
        <v>0</v>
      </c>
      <c r="F49" s="207">
        <v>0</v>
      </c>
      <c r="G49" s="136">
        <v>0</v>
      </c>
      <c r="H49" s="207">
        <v>17</v>
      </c>
      <c r="I49" s="136">
        <v>839.05</v>
      </c>
      <c r="J49" s="207">
        <v>212</v>
      </c>
      <c r="K49" s="207">
        <v>85</v>
      </c>
      <c r="L49" s="207">
        <v>297</v>
      </c>
      <c r="M49" s="136">
        <v>17281.13</v>
      </c>
      <c r="N49" s="207">
        <v>17</v>
      </c>
      <c r="O49" s="136">
        <v>839.05</v>
      </c>
      <c r="P49" s="207">
        <v>212</v>
      </c>
      <c r="Q49" s="207">
        <v>85</v>
      </c>
      <c r="R49" s="207">
        <v>297</v>
      </c>
      <c r="S49" s="136">
        <v>17281.13</v>
      </c>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1"/>
      <c r="BH49" s="61"/>
      <c r="BI49" s="61"/>
      <c r="BJ49" s="61"/>
      <c r="BK49" s="61"/>
      <c r="BL49" s="61"/>
      <c r="BM49" s="61"/>
      <c r="BN49" s="61"/>
      <c r="BO49" s="61"/>
      <c r="BP49" s="61"/>
      <c r="BQ49" s="61"/>
      <c r="BR49" s="61"/>
      <c r="BS49" s="61"/>
      <c r="BT49" s="61"/>
      <c r="BU49" s="61"/>
      <c r="BV49" s="61"/>
      <c r="BW49" s="61"/>
      <c r="BX49" s="61"/>
      <c r="BY49" s="61"/>
      <c r="BZ49" s="61"/>
      <c r="CA49" s="61"/>
      <c r="CB49" s="61"/>
      <c r="CC49" s="61"/>
      <c r="CD49" s="61"/>
      <c r="CE49" s="61"/>
      <c r="CF49" s="61"/>
      <c r="CG49" s="61"/>
      <c r="CH49" s="61"/>
      <c r="CI49" s="61"/>
      <c r="CJ49" s="61"/>
      <c r="CK49" s="61"/>
      <c r="CL49" s="61"/>
      <c r="CM49" s="61"/>
      <c r="CN49" s="61"/>
      <c r="CO49" s="61"/>
      <c r="CP49" s="61"/>
      <c r="CQ49" s="61"/>
      <c r="CR49" s="61"/>
      <c r="CS49" s="61"/>
      <c r="CT49" s="61"/>
      <c r="CU49" s="61"/>
      <c r="CV49" s="61"/>
      <c r="CW49" s="61"/>
      <c r="CX49" s="61"/>
      <c r="CY49" s="61"/>
      <c r="CZ49" s="61"/>
      <c r="DA49" s="61"/>
      <c r="DB49" s="61"/>
      <c r="DC49" s="61"/>
      <c r="DD49" s="61"/>
      <c r="DE49" s="61"/>
      <c r="DF49" s="61"/>
      <c r="DG49" s="61"/>
      <c r="DH49" s="61"/>
      <c r="DI49" s="61"/>
      <c r="DJ49" s="61"/>
      <c r="DK49" s="61"/>
      <c r="DL49" s="61"/>
      <c r="DM49" s="61"/>
      <c r="DN49" s="61"/>
      <c r="DO49" s="61"/>
      <c r="DP49" s="61"/>
      <c r="DQ49" s="61"/>
      <c r="DR49" s="61"/>
      <c r="DS49" s="61"/>
      <c r="DT49" s="61"/>
      <c r="DU49" s="61"/>
      <c r="DV49" s="61"/>
      <c r="DW49" s="61"/>
      <c r="DX49" s="61"/>
      <c r="DY49" s="61"/>
      <c r="DZ49" s="61"/>
      <c r="EA49" s="61"/>
      <c r="EB49" s="61"/>
      <c r="EC49" s="61"/>
      <c r="ED49" s="61"/>
      <c r="EE49" s="61"/>
      <c r="EF49" s="61"/>
      <c r="EG49" s="61"/>
      <c r="EH49" s="61"/>
      <c r="EI49" s="61"/>
      <c r="EJ49" s="61"/>
      <c r="EK49" s="61"/>
      <c r="EL49" s="61"/>
      <c r="EM49" s="61"/>
      <c r="EN49" s="61"/>
      <c r="EO49" s="61"/>
      <c r="EP49" s="61"/>
      <c r="EQ49" s="61"/>
      <c r="ER49" s="61"/>
      <c r="ES49" s="61"/>
      <c r="ET49" s="61"/>
      <c r="EU49" s="61"/>
      <c r="EV49" s="61"/>
      <c r="EW49" s="61"/>
      <c r="EX49" s="61"/>
      <c r="EY49" s="61"/>
      <c r="EZ49" s="61"/>
      <c r="FA49" s="61"/>
      <c r="FB49" s="61"/>
      <c r="FC49" s="61"/>
    </row>
    <row r="50" spans="1:159" s="74" customFormat="1" ht="20.100000000000001" customHeight="1">
      <c r="A50" s="220" t="s">
        <v>352</v>
      </c>
      <c r="B50" s="221">
        <v>1</v>
      </c>
      <c r="C50" s="226">
        <v>5.5</v>
      </c>
      <c r="D50" s="227">
        <v>30</v>
      </c>
      <c r="E50" s="227">
        <v>40</v>
      </c>
      <c r="F50" s="227">
        <v>70</v>
      </c>
      <c r="G50" s="223">
        <v>66</v>
      </c>
      <c r="H50" s="230">
        <v>25</v>
      </c>
      <c r="I50" s="228">
        <v>2688.8973969999997</v>
      </c>
      <c r="J50" s="227">
        <v>162</v>
      </c>
      <c r="K50" s="227">
        <v>46</v>
      </c>
      <c r="L50" s="227">
        <v>208</v>
      </c>
      <c r="M50" s="228">
        <v>179737.20800000001</v>
      </c>
      <c r="N50" s="230">
        <v>26</v>
      </c>
      <c r="O50" s="228">
        <v>2694.3973969999997</v>
      </c>
      <c r="P50" s="227">
        <v>192</v>
      </c>
      <c r="Q50" s="227">
        <v>86</v>
      </c>
      <c r="R50" s="227">
        <v>278</v>
      </c>
      <c r="S50" s="228">
        <v>179803.20800000001</v>
      </c>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c r="BC50" s="61"/>
      <c r="BD50" s="61"/>
      <c r="BE50" s="61"/>
      <c r="BF50" s="61"/>
      <c r="BG50" s="61"/>
      <c r="BH50" s="61"/>
      <c r="BI50" s="61"/>
      <c r="BJ50" s="61"/>
      <c r="BK50" s="61"/>
      <c r="BL50" s="61"/>
      <c r="BM50" s="61"/>
      <c r="BN50" s="61"/>
      <c r="BO50" s="61"/>
      <c r="BP50" s="61"/>
      <c r="BQ50" s="61"/>
      <c r="BR50" s="61"/>
      <c r="BS50" s="61"/>
      <c r="BT50" s="61"/>
      <c r="BU50" s="61"/>
      <c r="BV50" s="61"/>
      <c r="BW50" s="61"/>
      <c r="BX50" s="61"/>
      <c r="BY50" s="61"/>
      <c r="BZ50" s="61"/>
      <c r="CA50" s="61"/>
      <c r="CB50" s="61"/>
      <c r="CC50" s="61"/>
      <c r="CD50" s="61"/>
      <c r="CE50" s="61"/>
      <c r="CF50" s="61"/>
      <c r="CG50" s="61"/>
      <c r="CH50" s="61"/>
      <c r="CI50" s="61"/>
      <c r="CJ50" s="61"/>
      <c r="CK50" s="61"/>
      <c r="CL50" s="61"/>
      <c r="CM50" s="61"/>
      <c r="CN50" s="61"/>
      <c r="CO50" s="61"/>
      <c r="CP50" s="61"/>
      <c r="CQ50" s="61"/>
      <c r="CR50" s="61"/>
      <c r="CS50" s="61"/>
      <c r="CT50" s="61"/>
      <c r="CU50" s="61"/>
      <c r="CV50" s="61"/>
      <c r="CW50" s="61"/>
      <c r="CX50" s="61"/>
      <c r="CY50" s="61"/>
      <c r="CZ50" s="61"/>
      <c r="DA50" s="61"/>
      <c r="DB50" s="61"/>
      <c r="DC50" s="61"/>
      <c r="DD50" s="61"/>
      <c r="DE50" s="61"/>
      <c r="DF50" s="61"/>
      <c r="DG50" s="61"/>
      <c r="DH50" s="61"/>
      <c r="DI50" s="61"/>
      <c r="DJ50" s="61"/>
      <c r="DK50" s="61"/>
      <c r="DL50" s="61"/>
      <c r="DM50" s="61"/>
      <c r="DN50" s="61"/>
      <c r="DO50" s="61"/>
      <c r="DP50" s="61"/>
      <c r="DQ50" s="61"/>
      <c r="DR50" s="61"/>
      <c r="DS50" s="61"/>
      <c r="DT50" s="61"/>
      <c r="DU50" s="61"/>
      <c r="DV50" s="61"/>
      <c r="DW50" s="61"/>
      <c r="DX50" s="61"/>
      <c r="DY50" s="61"/>
      <c r="DZ50" s="61"/>
      <c r="EA50" s="61"/>
      <c r="EB50" s="61"/>
      <c r="EC50" s="61"/>
      <c r="ED50" s="61"/>
      <c r="EE50" s="61"/>
      <c r="EF50" s="61"/>
      <c r="EG50" s="61"/>
      <c r="EH50" s="61"/>
      <c r="EI50" s="61"/>
      <c r="EJ50" s="61"/>
      <c r="EK50" s="61"/>
      <c r="EL50" s="61"/>
      <c r="EM50" s="61"/>
      <c r="EN50" s="61"/>
      <c r="EO50" s="61"/>
      <c r="EP50" s="61"/>
      <c r="EQ50" s="61"/>
      <c r="ER50" s="61"/>
      <c r="ES50" s="61"/>
      <c r="ET50" s="61"/>
      <c r="EU50" s="61"/>
      <c r="EV50" s="61"/>
      <c r="EW50" s="61"/>
      <c r="EX50" s="61"/>
      <c r="EY50" s="61"/>
      <c r="EZ50" s="61"/>
      <c r="FA50" s="61"/>
      <c r="FB50" s="61"/>
      <c r="FC50" s="61"/>
    </row>
    <row r="51" spans="1:159" s="74" customFormat="1" ht="20.100000000000001" customHeight="1">
      <c r="A51" s="224" t="s">
        <v>492</v>
      </c>
      <c r="B51" s="221">
        <v>0</v>
      </c>
      <c r="C51" s="222">
        <v>0</v>
      </c>
      <c r="D51" s="221">
        <v>0</v>
      </c>
      <c r="E51" s="221">
        <v>0</v>
      </c>
      <c r="F51" s="221">
        <v>0</v>
      </c>
      <c r="G51" s="223">
        <v>0</v>
      </c>
      <c r="H51" s="221">
        <v>8</v>
      </c>
      <c r="I51" s="223">
        <v>278.09999999999997</v>
      </c>
      <c r="J51" s="221">
        <v>109</v>
      </c>
      <c r="K51" s="221">
        <v>55</v>
      </c>
      <c r="L51" s="221">
        <v>164</v>
      </c>
      <c r="M51" s="223">
        <v>10200.76</v>
      </c>
      <c r="N51" s="221">
        <v>8</v>
      </c>
      <c r="O51" s="223">
        <v>278.09999999999997</v>
      </c>
      <c r="P51" s="221">
        <v>109</v>
      </c>
      <c r="Q51" s="221">
        <v>55</v>
      </c>
      <c r="R51" s="221">
        <v>164</v>
      </c>
      <c r="S51" s="223">
        <v>10200.76</v>
      </c>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1"/>
      <c r="BN51" s="61"/>
      <c r="BO51" s="61"/>
      <c r="BP51" s="61"/>
      <c r="BQ51" s="61"/>
      <c r="BR51" s="61"/>
      <c r="BS51" s="61"/>
      <c r="BT51" s="61"/>
      <c r="BU51" s="61"/>
      <c r="BV51" s="61"/>
      <c r="BW51" s="61"/>
      <c r="BX51" s="61"/>
      <c r="BY51" s="61"/>
      <c r="BZ51" s="61"/>
      <c r="CA51" s="61"/>
      <c r="CB51" s="61"/>
      <c r="CC51" s="61"/>
      <c r="CD51" s="61"/>
      <c r="CE51" s="61"/>
      <c r="CF51" s="61"/>
      <c r="CG51" s="61"/>
      <c r="CH51" s="61"/>
      <c r="CI51" s="61"/>
      <c r="CJ51" s="61"/>
      <c r="CK51" s="61"/>
      <c r="CL51" s="61"/>
      <c r="CM51" s="61"/>
      <c r="CN51" s="61"/>
      <c r="CO51" s="61"/>
      <c r="CP51" s="61"/>
      <c r="CQ51" s="61"/>
      <c r="CR51" s="61"/>
      <c r="CS51" s="61"/>
      <c r="CT51" s="61"/>
      <c r="CU51" s="61"/>
      <c r="CV51" s="61"/>
      <c r="CW51" s="61"/>
      <c r="CX51" s="61"/>
      <c r="CY51" s="61"/>
      <c r="CZ51" s="61"/>
      <c r="DA51" s="61"/>
      <c r="DB51" s="61"/>
      <c r="DC51" s="61"/>
      <c r="DD51" s="61"/>
      <c r="DE51" s="61"/>
      <c r="DF51" s="61"/>
      <c r="DG51" s="61"/>
      <c r="DH51" s="61"/>
      <c r="DI51" s="61"/>
      <c r="DJ51" s="61"/>
      <c r="DK51" s="61"/>
      <c r="DL51" s="61"/>
      <c r="DM51" s="61"/>
      <c r="DN51" s="61"/>
      <c r="DO51" s="61"/>
      <c r="DP51" s="61"/>
      <c r="DQ51" s="61"/>
      <c r="DR51" s="61"/>
      <c r="DS51" s="61"/>
      <c r="DT51" s="61"/>
      <c r="DU51" s="61"/>
      <c r="DV51" s="61"/>
      <c r="DW51" s="61"/>
      <c r="DX51" s="61"/>
      <c r="DY51" s="61"/>
      <c r="DZ51" s="61"/>
      <c r="EA51" s="61"/>
      <c r="EB51" s="61"/>
      <c r="EC51" s="61"/>
      <c r="ED51" s="61"/>
      <c r="EE51" s="61"/>
      <c r="EF51" s="61"/>
      <c r="EG51" s="61"/>
      <c r="EH51" s="61"/>
      <c r="EI51" s="61"/>
      <c r="EJ51" s="61"/>
      <c r="EK51" s="61"/>
      <c r="EL51" s="61"/>
      <c r="EM51" s="61"/>
      <c r="EN51" s="61"/>
      <c r="EO51" s="61"/>
      <c r="EP51" s="61"/>
      <c r="EQ51" s="61"/>
      <c r="ER51" s="61"/>
      <c r="ES51" s="61"/>
      <c r="ET51" s="61"/>
      <c r="EU51" s="61"/>
      <c r="EV51" s="61"/>
      <c r="EW51" s="61"/>
      <c r="EX51" s="61"/>
      <c r="EY51" s="61"/>
      <c r="EZ51" s="61"/>
      <c r="FA51" s="61"/>
      <c r="FB51" s="61"/>
      <c r="FC51" s="61"/>
    </row>
    <row r="52" spans="1:159" s="74" customFormat="1" ht="20.100000000000001" customHeight="1">
      <c r="A52" s="224" t="s">
        <v>417</v>
      </c>
      <c r="B52" s="221">
        <v>0</v>
      </c>
      <c r="C52" s="222">
        <v>0</v>
      </c>
      <c r="D52" s="221">
        <v>0</v>
      </c>
      <c r="E52" s="221">
        <v>0</v>
      </c>
      <c r="F52" s="221">
        <v>0</v>
      </c>
      <c r="G52" s="223">
        <v>0</v>
      </c>
      <c r="H52" s="221">
        <v>3</v>
      </c>
      <c r="I52" s="223">
        <v>104.4</v>
      </c>
      <c r="J52" s="221">
        <v>27</v>
      </c>
      <c r="K52" s="221">
        <v>13</v>
      </c>
      <c r="L52" s="221">
        <v>40</v>
      </c>
      <c r="M52" s="223">
        <v>2357</v>
      </c>
      <c r="N52" s="221">
        <v>3</v>
      </c>
      <c r="O52" s="223">
        <v>104.4</v>
      </c>
      <c r="P52" s="221">
        <v>27</v>
      </c>
      <c r="Q52" s="221">
        <v>13</v>
      </c>
      <c r="R52" s="221">
        <v>40</v>
      </c>
      <c r="S52" s="223">
        <v>2357</v>
      </c>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1"/>
      <c r="BR52" s="61"/>
      <c r="BS52" s="61"/>
      <c r="BT52" s="61"/>
      <c r="BU52" s="61"/>
      <c r="BV52" s="61"/>
      <c r="BW52" s="61"/>
      <c r="BX52" s="61"/>
      <c r="BY52" s="61"/>
      <c r="BZ52" s="61"/>
      <c r="CA52" s="61"/>
      <c r="CB52" s="61"/>
      <c r="CC52" s="61"/>
      <c r="CD52" s="61"/>
      <c r="CE52" s="61"/>
      <c r="CF52" s="61"/>
      <c r="CG52" s="61"/>
      <c r="CH52" s="61"/>
      <c r="CI52" s="61"/>
      <c r="CJ52" s="61"/>
      <c r="CK52" s="61"/>
      <c r="CL52" s="61"/>
      <c r="CM52" s="61"/>
      <c r="CN52" s="61"/>
      <c r="CO52" s="61"/>
      <c r="CP52" s="61"/>
      <c r="CQ52" s="61"/>
      <c r="CR52" s="61"/>
      <c r="CS52" s="61"/>
      <c r="CT52" s="61"/>
      <c r="CU52" s="61"/>
      <c r="CV52" s="61"/>
      <c r="CW52" s="61"/>
      <c r="CX52" s="61"/>
      <c r="CY52" s="61"/>
      <c r="CZ52" s="61"/>
      <c r="DA52" s="61"/>
      <c r="DB52" s="61"/>
      <c r="DC52" s="61"/>
      <c r="DD52" s="61"/>
      <c r="DE52" s="61"/>
      <c r="DF52" s="61"/>
      <c r="DG52" s="61"/>
      <c r="DH52" s="61"/>
      <c r="DI52" s="61"/>
      <c r="DJ52" s="61"/>
      <c r="DK52" s="61"/>
      <c r="DL52" s="61"/>
      <c r="DM52" s="61"/>
      <c r="DN52" s="61"/>
      <c r="DO52" s="61"/>
      <c r="DP52" s="61"/>
      <c r="DQ52" s="61"/>
      <c r="DR52" s="61"/>
      <c r="DS52" s="61"/>
      <c r="DT52" s="61"/>
      <c r="DU52" s="61"/>
      <c r="DV52" s="61"/>
      <c r="DW52" s="61"/>
      <c r="DX52" s="61"/>
      <c r="DY52" s="61"/>
      <c r="DZ52" s="61"/>
      <c r="EA52" s="61"/>
      <c r="EB52" s="61"/>
      <c r="EC52" s="61"/>
      <c r="ED52" s="61"/>
      <c r="EE52" s="61"/>
      <c r="EF52" s="61"/>
      <c r="EG52" s="61"/>
      <c r="EH52" s="61"/>
      <c r="EI52" s="61"/>
      <c r="EJ52" s="61"/>
      <c r="EK52" s="61"/>
      <c r="EL52" s="61"/>
      <c r="EM52" s="61"/>
      <c r="EN52" s="61"/>
      <c r="EO52" s="61"/>
      <c r="EP52" s="61"/>
      <c r="EQ52" s="61"/>
      <c r="ER52" s="61"/>
      <c r="ES52" s="61"/>
      <c r="ET52" s="61"/>
      <c r="EU52" s="61"/>
      <c r="EV52" s="61"/>
      <c r="EW52" s="61"/>
      <c r="EX52" s="61"/>
      <c r="EY52" s="61"/>
      <c r="EZ52" s="61"/>
      <c r="FA52" s="61"/>
      <c r="FB52" s="61"/>
      <c r="FC52" s="61"/>
    </row>
    <row r="53" spans="1:159" s="74" customFormat="1" ht="20.100000000000001" customHeight="1">
      <c r="A53" s="224" t="s">
        <v>418</v>
      </c>
      <c r="B53" s="221">
        <v>0</v>
      </c>
      <c r="C53" s="222">
        <v>0</v>
      </c>
      <c r="D53" s="221">
        <v>0</v>
      </c>
      <c r="E53" s="221">
        <v>0</v>
      </c>
      <c r="F53" s="221">
        <v>0</v>
      </c>
      <c r="G53" s="223">
        <v>0</v>
      </c>
      <c r="H53" s="221">
        <v>6</v>
      </c>
      <c r="I53" s="223">
        <v>131</v>
      </c>
      <c r="J53" s="221">
        <v>74</v>
      </c>
      <c r="K53" s="221">
        <v>6</v>
      </c>
      <c r="L53" s="221">
        <v>80</v>
      </c>
      <c r="M53" s="223">
        <v>3645.2200000000003</v>
      </c>
      <c r="N53" s="221">
        <v>6</v>
      </c>
      <c r="O53" s="223">
        <v>131</v>
      </c>
      <c r="P53" s="221">
        <v>74</v>
      </c>
      <c r="Q53" s="221">
        <v>6</v>
      </c>
      <c r="R53" s="221">
        <v>80</v>
      </c>
      <c r="S53" s="223">
        <v>3645.2200000000003</v>
      </c>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1"/>
      <c r="BS53" s="61"/>
      <c r="BT53" s="61"/>
      <c r="BU53" s="61"/>
      <c r="BV53" s="61"/>
      <c r="BW53" s="61"/>
      <c r="BX53" s="61"/>
      <c r="BY53" s="61"/>
      <c r="BZ53" s="61"/>
      <c r="CA53" s="61"/>
      <c r="CB53" s="61"/>
      <c r="CC53" s="61"/>
      <c r="CD53" s="61"/>
      <c r="CE53" s="61"/>
      <c r="CF53" s="61"/>
      <c r="CG53" s="61"/>
      <c r="CH53" s="61"/>
      <c r="CI53" s="61"/>
      <c r="CJ53" s="61"/>
      <c r="CK53" s="61"/>
      <c r="CL53" s="61"/>
      <c r="CM53" s="61"/>
      <c r="CN53" s="61"/>
      <c r="CO53" s="61"/>
      <c r="CP53" s="61"/>
      <c r="CQ53" s="61"/>
      <c r="CR53" s="61"/>
      <c r="CS53" s="61"/>
      <c r="CT53" s="61"/>
      <c r="CU53" s="61"/>
      <c r="CV53" s="61"/>
      <c r="CW53" s="61"/>
      <c r="CX53" s="61"/>
      <c r="CY53" s="61"/>
      <c r="CZ53" s="61"/>
      <c r="DA53" s="61"/>
      <c r="DB53" s="61"/>
      <c r="DC53" s="61"/>
      <c r="DD53" s="61"/>
      <c r="DE53" s="61"/>
      <c r="DF53" s="61"/>
      <c r="DG53" s="61"/>
      <c r="DH53" s="61"/>
      <c r="DI53" s="61"/>
      <c r="DJ53" s="61"/>
      <c r="DK53" s="61"/>
      <c r="DL53" s="61"/>
      <c r="DM53" s="61"/>
      <c r="DN53" s="61"/>
      <c r="DO53" s="61"/>
      <c r="DP53" s="61"/>
      <c r="DQ53" s="61"/>
      <c r="DR53" s="61"/>
      <c r="DS53" s="61"/>
      <c r="DT53" s="61"/>
      <c r="DU53" s="61"/>
      <c r="DV53" s="61"/>
      <c r="DW53" s="61"/>
      <c r="DX53" s="61"/>
      <c r="DY53" s="61"/>
      <c r="DZ53" s="61"/>
      <c r="EA53" s="61"/>
      <c r="EB53" s="61"/>
      <c r="EC53" s="61"/>
      <c r="ED53" s="61"/>
      <c r="EE53" s="61"/>
      <c r="EF53" s="61"/>
      <c r="EG53" s="61"/>
      <c r="EH53" s="61"/>
      <c r="EI53" s="61"/>
      <c r="EJ53" s="61"/>
      <c r="EK53" s="61"/>
      <c r="EL53" s="61"/>
      <c r="EM53" s="61"/>
      <c r="EN53" s="61"/>
      <c r="EO53" s="61"/>
      <c r="EP53" s="61"/>
      <c r="EQ53" s="61"/>
      <c r="ER53" s="61"/>
      <c r="ES53" s="61"/>
      <c r="ET53" s="61"/>
      <c r="EU53" s="61"/>
      <c r="EV53" s="61"/>
      <c r="EW53" s="61"/>
      <c r="EX53" s="61"/>
      <c r="EY53" s="61"/>
      <c r="EZ53" s="61"/>
      <c r="FA53" s="61"/>
      <c r="FB53" s="61"/>
      <c r="FC53" s="61"/>
    </row>
    <row r="54" spans="1:159" s="74" customFormat="1" ht="20.100000000000001" customHeight="1">
      <c r="A54" s="224" t="s">
        <v>91</v>
      </c>
      <c r="B54" s="221">
        <v>0</v>
      </c>
      <c r="C54" s="222">
        <v>0</v>
      </c>
      <c r="D54" s="221">
        <v>0</v>
      </c>
      <c r="E54" s="221">
        <v>0</v>
      </c>
      <c r="F54" s="221">
        <v>0</v>
      </c>
      <c r="G54" s="223">
        <v>0</v>
      </c>
      <c r="H54" s="221">
        <v>21</v>
      </c>
      <c r="I54" s="223">
        <v>8694.3000000000029</v>
      </c>
      <c r="J54" s="221">
        <v>164</v>
      </c>
      <c r="K54" s="221">
        <v>66</v>
      </c>
      <c r="L54" s="221">
        <v>230</v>
      </c>
      <c r="M54" s="223">
        <v>538082.3389999998</v>
      </c>
      <c r="N54" s="221">
        <v>21</v>
      </c>
      <c r="O54" s="223">
        <v>8694.3000000000029</v>
      </c>
      <c r="P54" s="221">
        <v>164</v>
      </c>
      <c r="Q54" s="221">
        <v>66</v>
      </c>
      <c r="R54" s="221">
        <v>230</v>
      </c>
      <c r="S54" s="223">
        <v>538082.3389999998</v>
      </c>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61"/>
      <c r="BS54" s="61"/>
      <c r="BT54" s="61"/>
      <c r="BU54" s="61"/>
      <c r="BV54" s="61"/>
      <c r="BW54" s="61"/>
      <c r="BX54" s="61"/>
      <c r="BY54" s="61"/>
      <c r="BZ54" s="61"/>
      <c r="CA54" s="61"/>
      <c r="CB54" s="61"/>
      <c r="CC54" s="61"/>
      <c r="CD54" s="61"/>
      <c r="CE54" s="61"/>
      <c r="CF54" s="61"/>
      <c r="CG54" s="61"/>
      <c r="CH54" s="61"/>
      <c r="CI54" s="61"/>
      <c r="CJ54" s="61"/>
      <c r="CK54" s="61"/>
      <c r="CL54" s="61"/>
      <c r="CM54" s="61"/>
      <c r="CN54" s="61"/>
      <c r="CO54" s="61"/>
      <c r="CP54" s="61"/>
      <c r="CQ54" s="61"/>
      <c r="CR54" s="61"/>
      <c r="CS54" s="61"/>
      <c r="CT54" s="61"/>
      <c r="CU54" s="61"/>
      <c r="CV54" s="61"/>
      <c r="CW54" s="61"/>
      <c r="CX54" s="61"/>
      <c r="CY54" s="61"/>
      <c r="CZ54" s="61"/>
      <c r="DA54" s="61"/>
      <c r="DB54" s="61"/>
      <c r="DC54" s="61"/>
      <c r="DD54" s="61"/>
      <c r="DE54" s="61"/>
      <c r="DF54" s="61"/>
      <c r="DG54" s="61"/>
      <c r="DH54" s="61"/>
      <c r="DI54" s="61"/>
      <c r="DJ54" s="61"/>
      <c r="DK54" s="61"/>
      <c r="DL54" s="61"/>
      <c r="DM54" s="61"/>
      <c r="DN54" s="61"/>
      <c r="DO54" s="61"/>
      <c r="DP54" s="61"/>
      <c r="DQ54" s="61"/>
      <c r="DR54" s="61"/>
      <c r="DS54" s="61"/>
      <c r="DT54" s="61"/>
      <c r="DU54" s="61"/>
      <c r="DV54" s="61"/>
      <c r="DW54" s="61"/>
      <c r="DX54" s="61"/>
      <c r="DY54" s="61"/>
      <c r="DZ54" s="61"/>
      <c r="EA54" s="61"/>
      <c r="EB54" s="61"/>
      <c r="EC54" s="61"/>
      <c r="ED54" s="61"/>
      <c r="EE54" s="61"/>
      <c r="EF54" s="61"/>
      <c r="EG54" s="61"/>
      <c r="EH54" s="61"/>
      <c r="EI54" s="61"/>
      <c r="EJ54" s="61"/>
      <c r="EK54" s="61"/>
      <c r="EL54" s="61"/>
      <c r="EM54" s="61"/>
      <c r="EN54" s="61"/>
      <c r="EO54" s="61"/>
      <c r="EP54" s="61"/>
      <c r="EQ54" s="61"/>
      <c r="ER54" s="61"/>
      <c r="ES54" s="61"/>
      <c r="ET54" s="61"/>
      <c r="EU54" s="61"/>
      <c r="EV54" s="61"/>
      <c r="EW54" s="61"/>
      <c r="EX54" s="61"/>
      <c r="EY54" s="61"/>
      <c r="EZ54" s="61"/>
      <c r="FA54" s="61"/>
      <c r="FB54" s="61"/>
      <c r="FC54" s="61"/>
    </row>
    <row r="55" spans="1:159" s="74" customFormat="1" ht="20.100000000000001" customHeight="1">
      <c r="A55" s="224" t="s">
        <v>85</v>
      </c>
      <c r="B55" s="221">
        <v>0</v>
      </c>
      <c r="C55" s="222">
        <v>0</v>
      </c>
      <c r="D55" s="221">
        <v>0</v>
      </c>
      <c r="E55" s="221">
        <v>0</v>
      </c>
      <c r="F55" s="221">
        <v>0</v>
      </c>
      <c r="G55" s="223">
        <v>0</v>
      </c>
      <c r="H55" s="221">
        <v>33</v>
      </c>
      <c r="I55" s="223">
        <v>744.44749999999999</v>
      </c>
      <c r="J55" s="221">
        <v>248</v>
      </c>
      <c r="K55" s="221">
        <v>78</v>
      </c>
      <c r="L55" s="221">
        <v>326</v>
      </c>
      <c r="M55" s="223">
        <v>17371.12</v>
      </c>
      <c r="N55" s="221">
        <v>33</v>
      </c>
      <c r="O55" s="223">
        <v>744.44749999999999</v>
      </c>
      <c r="P55" s="221">
        <v>248</v>
      </c>
      <c r="Q55" s="221">
        <v>78</v>
      </c>
      <c r="R55" s="221">
        <v>326</v>
      </c>
      <c r="S55" s="223">
        <v>17371.12</v>
      </c>
      <c r="T55" s="61"/>
      <c r="U55" s="61"/>
      <c r="V55" s="61"/>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61"/>
      <c r="BS55" s="61"/>
      <c r="BT55" s="61"/>
      <c r="BU55" s="61"/>
      <c r="BV55" s="61"/>
      <c r="BW55" s="61"/>
      <c r="BX55" s="61"/>
      <c r="BY55" s="61"/>
      <c r="BZ55" s="61"/>
      <c r="CA55" s="61"/>
      <c r="CB55" s="61"/>
      <c r="CC55" s="61"/>
      <c r="CD55" s="61"/>
      <c r="CE55" s="61"/>
      <c r="CF55" s="61"/>
      <c r="CG55" s="61"/>
      <c r="CH55" s="61"/>
      <c r="CI55" s="61"/>
      <c r="CJ55" s="61"/>
      <c r="CK55" s="61"/>
      <c r="CL55" s="61"/>
      <c r="CM55" s="61"/>
      <c r="CN55" s="61"/>
      <c r="CO55" s="61"/>
      <c r="CP55" s="61"/>
      <c r="CQ55" s="61"/>
      <c r="CR55" s="61"/>
      <c r="CS55" s="61"/>
      <c r="CT55" s="61"/>
      <c r="CU55" s="61"/>
      <c r="CV55" s="61"/>
      <c r="CW55" s="61"/>
      <c r="CX55" s="61"/>
      <c r="CY55" s="61"/>
      <c r="CZ55" s="61"/>
      <c r="DA55" s="61"/>
      <c r="DB55" s="61"/>
      <c r="DC55" s="61"/>
      <c r="DD55" s="61"/>
      <c r="DE55" s="61"/>
      <c r="DF55" s="61"/>
      <c r="DG55" s="61"/>
      <c r="DH55" s="61"/>
      <c r="DI55" s="61"/>
      <c r="DJ55" s="61"/>
      <c r="DK55" s="61"/>
      <c r="DL55" s="61"/>
      <c r="DM55" s="61"/>
      <c r="DN55" s="61"/>
      <c r="DO55" s="61"/>
      <c r="DP55" s="61"/>
      <c r="DQ55" s="61"/>
      <c r="DR55" s="61"/>
      <c r="DS55" s="61"/>
      <c r="DT55" s="61"/>
      <c r="DU55" s="61"/>
      <c r="DV55" s="61"/>
      <c r="DW55" s="61"/>
      <c r="DX55" s="61"/>
      <c r="DY55" s="61"/>
      <c r="DZ55" s="61"/>
      <c r="EA55" s="61"/>
      <c r="EB55" s="61"/>
      <c r="EC55" s="61"/>
      <c r="ED55" s="61"/>
      <c r="EE55" s="61"/>
      <c r="EF55" s="61"/>
      <c r="EG55" s="61"/>
      <c r="EH55" s="61"/>
      <c r="EI55" s="61"/>
      <c r="EJ55" s="61"/>
      <c r="EK55" s="61"/>
      <c r="EL55" s="61"/>
      <c r="EM55" s="61"/>
      <c r="EN55" s="61"/>
      <c r="EO55" s="61"/>
      <c r="EP55" s="61"/>
      <c r="EQ55" s="61"/>
      <c r="ER55" s="61"/>
      <c r="ES55" s="61"/>
      <c r="ET55" s="61"/>
      <c r="EU55" s="61"/>
      <c r="EV55" s="61"/>
      <c r="EW55" s="61"/>
      <c r="EX55" s="61"/>
      <c r="EY55" s="61"/>
      <c r="EZ55" s="61"/>
      <c r="FA55" s="61"/>
      <c r="FB55" s="61"/>
      <c r="FC55" s="61"/>
    </row>
    <row r="56" spans="1:159" s="74" customFormat="1" ht="20.100000000000001" customHeight="1">
      <c r="A56" s="232" t="s">
        <v>223</v>
      </c>
      <c r="B56" s="221"/>
      <c r="C56" s="222"/>
      <c r="D56" s="221"/>
      <c r="E56" s="221"/>
      <c r="F56" s="221"/>
      <c r="G56" s="223"/>
      <c r="H56" s="221"/>
      <c r="I56" s="223"/>
      <c r="J56" s="221"/>
      <c r="K56" s="221"/>
      <c r="L56" s="221"/>
      <c r="M56" s="223"/>
      <c r="N56" s="221"/>
      <c r="O56" s="223"/>
      <c r="P56" s="221"/>
      <c r="Q56" s="221"/>
      <c r="R56" s="221"/>
      <c r="S56" s="223"/>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1"/>
      <c r="BR56" s="61"/>
      <c r="BS56" s="61"/>
      <c r="BT56" s="61"/>
      <c r="BU56" s="61"/>
      <c r="BV56" s="61"/>
      <c r="BW56" s="61"/>
      <c r="BX56" s="61"/>
      <c r="BY56" s="61"/>
      <c r="BZ56" s="61"/>
      <c r="CA56" s="61"/>
      <c r="CB56" s="61"/>
      <c r="CC56" s="61"/>
      <c r="CD56" s="61"/>
      <c r="CE56" s="61"/>
      <c r="CF56" s="61"/>
      <c r="CG56" s="61"/>
      <c r="CH56" s="61"/>
      <c r="CI56" s="61"/>
      <c r="CJ56" s="61"/>
      <c r="CK56" s="61"/>
      <c r="CL56" s="61"/>
      <c r="CM56" s="61"/>
      <c r="CN56" s="61"/>
      <c r="CO56" s="61"/>
      <c r="CP56" s="61"/>
      <c r="CQ56" s="61"/>
      <c r="CR56" s="61"/>
      <c r="CS56" s="61"/>
      <c r="CT56" s="61"/>
      <c r="CU56" s="61"/>
      <c r="CV56" s="61"/>
      <c r="CW56" s="61"/>
      <c r="CX56" s="61"/>
      <c r="CY56" s="61"/>
      <c r="CZ56" s="61"/>
      <c r="DA56" s="61"/>
      <c r="DB56" s="61"/>
      <c r="DC56" s="61"/>
      <c r="DD56" s="61"/>
      <c r="DE56" s="61"/>
      <c r="DF56" s="61"/>
      <c r="DG56" s="61"/>
      <c r="DH56" s="61"/>
      <c r="DI56" s="61"/>
      <c r="DJ56" s="61"/>
      <c r="DK56" s="61"/>
      <c r="DL56" s="61"/>
      <c r="DM56" s="61"/>
      <c r="DN56" s="61"/>
      <c r="DO56" s="61"/>
      <c r="DP56" s="61"/>
      <c r="DQ56" s="61"/>
      <c r="DR56" s="61"/>
      <c r="DS56" s="61"/>
      <c r="DT56" s="61"/>
      <c r="DU56" s="61"/>
      <c r="DV56" s="61"/>
      <c r="DW56" s="61"/>
      <c r="DX56" s="61"/>
      <c r="DY56" s="61"/>
      <c r="DZ56" s="61"/>
      <c r="EA56" s="61"/>
      <c r="EB56" s="61"/>
      <c r="EC56" s="61"/>
      <c r="ED56" s="61"/>
      <c r="EE56" s="61"/>
      <c r="EF56" s="61"/>
      <c r="EG56" s="61"/>
      <c r="EH56" s="61"/>
      <c r="EI56" s="61"/>
      <c r="EJ56" s="61"/>
      <c r="EK56" s="61"/>
      <c r="EL56" s="61"/>
      <c r="EM56" s="61"/>
      <c r="EN56" s="61"/>
      <c r="EO56" s="61"/>
      <c r="EP56" s="61"/>
      <c r="EQ56" s="61"/>
      <c r="ER56" s="61"/>
      <c r="ES56" s="61"/>
      <c r="ET56" s="61"/>
      <c r="EU56" s="61"/>
      <c r="EV56" s="61"/>
      <c r="EW56" s="61"/>
      <c r="EX56" s="61"/>
      <c r="EY56" s="61"/>
      <c r="EZ56" s="61"/>
      <c r="FA56" s="61"/>
      <c r="FB56" s="61"/>
      <c r="FC56" s="61"/>
    </row>
    <row r="57" spans="1:159" s="74" customFormat="1" ht="20.100000000000001" customHeight="1">
      <c r="A57" s="224" t="s">
        <v>92</v>
      </c>
      <c r="B57" s="221">
        <v>1</v>
      </c>
      <c r="C57" s="222">
        <v>17.5</v>
      </c>
      <c r="D57" s="221">
        <v>25</v>
      </c>
      <c r="E57" s="221">
        <v>20</v>
      </c>
      <c r="F57" s="221">
        <v>45</v>
      </c>
      <c r="G57" s="223">
        <v>64</v>
      </c>
      <c r="H57" s="221">
        <v>16</v>
      </c>
      <c r="I57" s="223">
        <v>901.35229900000002</v>
      </c>
      <c r="J57" s="221">
        <v>199</v>
      </c>
      <c r="K57" s="221">
        <v>53</v>
      </c>
      <c r="L57" s="221">
        <v>252</v>
      </c>
      <c r="M57" s="223">
        <v>6547.1100000000006</v>
      </c>
      <c r="N57" s="221">
        <v>17</v>
      </c>
      <c r="O57" s="223">
        <v>918.85229900000013</v>
      </c>
      <c r="P57" s="221">
        <v>224</v>
      </c>
      <c r="Q57" s="221">
        <v>73</v>
      </c>
      <c r="R57" s="221">
        <v>297</v>
      </c>
      <c r="S57" s="223">
        <v>6611.1100000000006</v>
      </c>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c r="DA57" s="61"/>
      <c r="DB57" s="61"/>
      <c r="DC57" s="61"/>
      <c r="DD57" s="61"/>
      <c r="DE57" s="61"/>
      <c r="DF57" s="61"/>
      <c r="DG57" s="61"/>
      <c r="DH57" s="61"/>
      <c r="DI57" s="61"/>
      <c r="DJ57" s="61"/>
      <c r="DK57" s="61"/>
      <c r="DL57" s="61"/>
      <c r="DM57" s="61"/>
      <c r="DN57" s="61"/>
      <c r="DO57" s="61"/>
      <c r="DP57" s="61"/>
      <c r="DQ57" s="61"/>
      <c r="DR57" s="61"/>
      <c r="DS57" s="61"/>
      <c r="DT57" s="61"/>
      <c r="DU57" s="61"/>
      <c r="DV57" s="61"/>
      <c r="DW57" s="61"/>
      <c r="DX57" s="61"/>
      <c r="DY57" s="61"/>
      <c r="DZ57" s="61"/>
      <c r="EA57" s="61"/>
      <c r="EB57" s="61"/>
      <c r="EC57" s="61"/>
      <c r="ED57" s="61"/>
      <c r="EE57" s="61"/>
      <c r="EF57" s="61"/>
      <c r="EG57" s="61"/>
      <c r="EH57" s="61"/>
      <c r="EI57" s="61"/>
      <c r="EJ57" s="61"/>
      <c r="EK57" s="61"/>
      <c r="EL57" s="61"/>
      <c r="EM57" s="61"/>
      <c r="EN57" s="61"/>
      <c r="EO57" s="61"/>
      <c r="EP57" s="61"/>
      <c r="EQ57" s="61"/>
      <c r="ER57" s="61"/>
      <c r="ES57" s="61"/>
      <c r="ET57" s="61"/>
      <c r="EU57" s="61"/>
      <c r="EV57" s="61"/>
      <c r="EW57" s="61"/>
      <c r="EX57" s="61"/>
      <c r="EY57" s="61"/>
      <c r="EZ57" s="61"/>
      <c r="FA57" s="61"/>
      <c r="FB57" s="61"/>
      <c r="FC57" s="61"/>
    </row>
    <row r="58" spans="1:159" s="74" customFormat="1" ht="20.100000000000001" customHeight="1">
      <c r="A58" s="224" t="s">
        <v>102</v>
      </c>
      <c r="B58" s="221">
        <v>0</v>
      </c>
      <c r="C58" s="222">
        <v>0</v>
      </c>
      <c r="D58" s="221">
        <v>0</v>
      </c>
      <c r="E58" s="221">
        <v>0</v>
      </c>
      <c r="F58" s="221">
        <v>0</v>
      </c>
      <c r="G58" s="223">
        <v>0</v>
      </c>
      <c r="H58" s="221">
        <v>21</v>
      </c>
      <c r="I58" s="223">
        <v>577.46374200000002</v>
      </c>
      <c r="J58" s="221">
        <v>223</v>
      </c>
      <c r="K58" s="221">
        <v>62</v>
      </c>
      <c r="L58" s="221">
        <v>285</v>
      </c>
      <c r="M58" s="223">
        <v>10181.791999999999</v>
      </c>
      <c r="N58" s="221">
        <v>21</v>
      </c>
      <c r="O58" s="223">
        <v>577.46374200000002</v>
      </c>
      <c r="P58" s="221">
        <v>223</v>
      </c>
      <c r="Q58" s="221">
        <v>62</v>
      </c>
      <c r="R58" s="221">
        <v>285</v>
      </c>
      <c r="S58" s="223">
        <v>10181.792000000001</v>
      </c>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c r="BA58" s="61"/>
      <c r="BB58" s="61"/>
      <c r="BC58" s="61"/>
      <c r="BD58" s="61"/>
      <c r="BE58" s="61"/>
      <c r="BF58" s="61"/>
      <c r="BG58" s="61"/>
      <c r="BH58" s="61"/>
      <c r="BI58" s="61"/>
      <c r="BJ58" s="61"/>
      <c r="BK58" s="61"/>
      <c r="BL58" s="61"/>
      <c r="BM58" s="61"/>
      <c r="BN58" s="61"/>
      <c r="BO58" s="61"/>
      <c r="BP58" s="61"/>
      <c r="BQ58" s="61"/>
      <c r="BR58" s="61"/>
      <c r="BS58" s="61"/>
      <c r="BT58" s="61"/>
      <c r="BU58" s="61"/>
      <c r="BV58" s="61"/>
      <c r="BW58" s="61"/>
      <c r="BX58" s="61"/>
      <c r="BY58" s="61"/>
      <c r="BZ58" s="61"/>
      <c r="CA58" s="61"/>
      <c r="CB58" s="61"/>
      <c r="CC58" s="61"/>
      <c r="CD58" s="61"/>
      <c r="CE58" s="61"/>
      <c r="CF58" s="61"/>
      <c r="CG58" s="61"/>
      <c r="CH58" s="61"/>
      <c r="CI58" s="61"/>
      <c r="CJ58" s="61"/>
      <c r="CK58" s="61"/>
      <c r="CL58" s="61"/>
      <c r="CM58" s="61"/>
      <c r="CN58" s="61"/>
      <c r="CO58" s="61"/>
      <c r="CP58" s="61"/>
      <c r="CQ58" s="61"/>
      <c r="CR58" s="61"/>
      <c r="CS58" s="61"/>
      <c r="CT58" s="61"/>
      <c r="CU58" s="61"/>
      <c r="CV58" s="61"/>
      <c r="CW58" s="61"/>
      <c r="CX58" s="61"/>
      <c r="CY58" s="61"/>
      <c r="CZ58" s="61"/>
      <c r="DA58" s="61"/>
      <c r="DB58" s="61"/>
      <c r="DC58" s="61"/>
      <c r="DD58" s="61"/>
      <c r="DE58" s="61"/>
      <c r="DF58" s="61"/>
      <c r="DG58" s="61"/>
      <c r="DH58" s="61"/>
      <c r="DI58" s="61"/>
      <c r="DJ58" s="61"/>
      <c r="DK58" s="61"/>
      <c r="DL58" s="61"/>
      <c r="DM58" s="61"/>
      <c r="DN58" s="61"/>
      <c r="DO58" s="61"/>
      <c r="DP58" s="61"/>
      <c r="DQ58" s="61"/>
      <c r="DR58" s="61"/>
      <c r="DS58" s="61"/>
      <c r="DT58" s="61"/>
      <c r="DU58" s="61"/>
      <c r="DV58" s="61"/>
      <c r="DW58" s="61"/>
      <c r="DX58" s="61"/>
      <c r="DY58" s="61"/>
      <c r="DZ58" s="61"/>
      <c r="EA58" s="61"/>
      <c r="EB58" s="61"/>
      <c r="EC58" s="61"/>
      <c r="ED58" s="61"/>
      <c r="EE58" s="61"/>
      <c r="EF58" s="61"/>
      <c r="EG58" s="61"/>
      <c r="EH58" s="61"/>
      <c r="EI58" s="61"/>
      <c r="EJ58" s="61"/>
      <c r="EK58" s="61"/>
      <c r="EL58" s="61"/>
      <c r="EM58" s="61"/>
      <c r="EN58" s="61"/>
      <c r="EO58" s="61"/>
      <c r="EP58" s="61"/>
      <c r="EQ58" s="61"/>
      <c r="ER58" s="61"/>
      <c r="ES58" s="61"/>
      <c r="ET58" s="61"/>
      <c r="EU58" s="61"/>
      <c r="EV58" s="61"/>
      <c r="EW58" s="61"/>
      <c r="EX58" s="61"/>
      <c r="EY58" s="61"/>
      <c r="EZ58" s="61"/>
      <c r="FA58" s="61"/>
      <c r="FB58" s="61"/>
      <c r="FC58" s="61"/>
    </row>
    <row r="59" spans="1:159" s="74" customFormat="1" ht="20.100000000000001" customHeight="1">
      <c r="A59" s="224" t="s">
        <v>87</v>
      </c>
      <c r="B59" s="221">
        <v>1</v>
      </c>
      <c r="C59" s="222">
        <v>8</v>
      </c>
      <c r="D59" s="221">
        <v>2</v>
      </c>
      <c r="E59" s="221">
        <v>0</v>
      </c>
      <c r="F59" s="221">
        <v>2</v>
      </c>
      <c r="G59" s="223">
        <v>74.5</v>
      </c>
      <c r="H59" s="221">
        <v>29</v>
      </c>
      <c r="I59" s="223">
        <v>3270.5503999999996</v>
      </c>
      <c r="J59" s="221">
        <v>258</v>
      </c>
      <c r="K59" s="221">
        <v>168</v>
      </c>
      <c r="L59" s="221">
        <v>426</v>
      </c>
      <c r="M59" s="223">
        <v>69004.38</v>
      </c>
      <c r="N59" s="221">
        <v>30</v>
      </c>
      <c r="O59" s="223">
        <v>3278.5503999999996</v>
      </c>
      <c r="P59" s="221">
        <v>260</v>
      </c>
      <c r="Q59" s="221">
        <v>168</v>
      </c>
      <c r="R59" s="221">
        <v>428</v>
      </c>
      <c r="S59" s="223">
        <v>69078.880000000005</v>
      </c>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c r="AZ59" s="61"/>
      <c r="BA59" s="61"/>
      <c r="BB59" s="61"/>
      <c r="BC59" s="61"/>
      <c r="BD59" s="61"/>
      <c r="BE59" s="61"/>
      <c r="BF59" s="61"/>
      <c r="BG59" s="61"/>
      <c r="BH59" s="61"/>
      <c r="BI59" s="61"/>
      <c r="BJ59" s="61"/>
      <c r="BK59" s="61"/>
      <c r="BL59" s="61"/>
      <c r="BM59" s="61"/>
      <c r="BN59" s="61"/>
      <c r="BO59" s="61"/>
      <c r="BP59" s="61"/>
      <c r="BQ59" s="61"/>
      <c r="BR59" s="61"/>
      <c r="BS59" s="61"/>
      <c r="BT59" s="61"/>
      <c r="BU59" s="61"/>
      <c r="BV59" s="61"/>
      <c r="BW59" s="61"/>
      <c r="BX59" s="61"/>
      <c r="BY59" s="61"/>
      <c r="BZ59" s="61"/>
      <c r="CA59" s="61"/>
      <c r="CB59" s="61"/>
      <c r="CC59" s="61"/>
      <c r="CD59" s="61"/>
      <c r="CE59" s="61"/>
      <c r="CF59" s="61"/>
      <c r="CG59" s="61"/>
      <c r="CH59" s="61"/>
      <c r="CI59" s="61"/>
      <c r="CJ59" s="61"/>
      <c r="CK59" s="61"/>
      <c r="CL59" s="61"/>
      <c r="CM59" s="61"/>
      <c r="CN59" s="61"/>
      <c r="CO59" s="61"/>
      <c r="CP59" s="61"/>
      <c r="CQ59" s="61"/>
      <c r="CR59" s="61"/>
      <c r="CS59" s="61"/>
      <c r="CT59" s="61"/>
      <c r="CU59" s="61"/>
      <c r="CV59" s="61"/>
      <c r="CW59" s="61"/>
      <c r="CX59" s="61"/>
      <c r="CY59" s="61"/>
      <c r="CZ59" s="61"/>
      <c r="DA59" s="61"/>
      <c r="DB59" s="61"/>
      <c r="DC59" s="61"/>
      <c r="DD59" s="61"/>
      <c r="DE59" s="61"/>
      <c r="DF59" s="61"/>
      <c r="DG59" s="61"/>
      <c r="DH59" s="61"/>
      <c r="DI59" s="61"/>
      <c r="DJ59" s="61"/>
      <c r="DK59" s="61"/>
      <c r="DL59" s="61"/>
      <c r="DM59" s="61"/>
      <c r="DN59" s="61"/>
      <c r="DO59" s="61"/>
      <c r="DP59" s="61"/>
      <c r="DQ59" s="61"/>
      <c r="DR59" s="61"/>
      <c r="DS59" s="61"/>
      <c r="DT59" s="61"/>
      <c r="DU59" s="61"/>
      <c r="DV59" s="61"/>
      <c r="DW59" s="61"/>
      <c r="DX59" s="61"/>
      <c r="DY59" s="61"/>
      <c r="DZ59" s="61"/>
      <c r="EA59" s="61"/>
      <c r="EB59" s="61"/>
      <c r="EC59" s="61"/>
      <c r="ED59" s="61"/>
      <c r="EE59" s="61"/>
      <c r="EF59" s="61"/>
      <c r="EG59" s="61"/>
      <c r="EH59" s="61"/>
      <c r="EI59" s="61"/>
      <c r="EJ59" s="61"/>
      <c r="EK59" s="61"/>
      <c r="EL59" s="61"/>
      <c r="EM59" s="61"/>
      <c r="EN59" s="61"/>
      <c r="EO59" s="61"/>
      <c r="EP59" s="61"/>
      <c r="EQ59" s="61"/>
      <c r="ER59" s="61"/>
      <c r="ES59" s="61"/>
      <c r="ET59" s="61"/>
      <c r="EU59" s="61"/>
      <c r="EV59" s="61"/>
      <c r="EW59" s="61"/>
      <c r="EX59" s="61"/>
      <c r="EY59" s="61"/>
      <c r="EZ59" s="61"/>
      <c r="FA59" s="61"/>
      <c r="FB59" s="61"/>
      <c r="FC59" s="61"/>
    </row>
    <row r="60" spans="1:159" s="74" customFormat="1" ht="20.100000000000001" customHeight="1">
      <c r="A60" s="220" t="s">
        <v>314</v>
      </c>
      <c r="B60" s="221">
        <v>0</v>
      </c>
      <c r="C60" s="226">
        <v>0</v>
      </c>
      <c r="D60" s="227">
        <v>0</v>
      </c>
      <c r="E60" s="227">
        <v>0</v>
      </c>
      <c r="F60" s="227">
        <v>0</v>
      </c>
      <c r="G60" s="223">
        <v>0</v>
      </c>
      <c r="H60" s="230">
        <v>8</v>
      </c>
      <c r="I60" s="228">
        <v>1136.05</v>
      </c>
      <c r="J60" s="227">
        <v>244</v>
      </c>
      <c r="K60" s="227">
        <v>211</v>
      </c>
      <c r="L60" s="227">
        <v>455</v>
      </c>
      <c r="M60" s="223">
        <v>48407.320000000007</v>
      </c>
      <c r="N60" s="230">
        <v>8</v>
      </c>
      <c r="O60" s="228">
        <v>1136.05</v>
      </c>
      <c r="P60" s="227">
        <v>244</v>
      </c>
      <c r="Q60" s="227">
        <v>211</v>
      </c>
      <c r="R60" s="227">
        <v>455</v>
      </c>
      <c r="S60" s="223">
        <v>48407.320000000007</v>
      </c>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1"/>
      <c r="BS60" s="61"/>
      <c r="BT60" s="61"/>
      <c r="BU60" s="61"/>
      <c r="BV60" s="61"/>
      <c r="BW60" s="61"/>
      <c r="BX60" s="61"/>
      <c r="BY60" s="61"/>
      <c r="BZ60" s="61"/>
      <c r="CA60" s="61"/>
      <c r="CB60" s="61"/>
      <c r="CC60" s="61"/>
      <c r="CD60" s="61"/>
      <c r="CE60" s="61"/>
      <c r="CF60" s="61"/>
      <c r="CG60" s="61"/>
      <c r="CH60" s="61"/>
      <c r="CI60" s="61"/>
      <c r="CJ60" s="61"/>
      <c r="CK60" s="61"/>
      <c r="CL60" s="61"/>
      <c r="CM60" s="61"/>
      <c r="CN60" s="61"/>
      <c r="CO60" s="61"/>
      <c r="CP60" s="61"/>
      <c r="CQ60" s="61"/>
      <c r="CR60" s="61"/>
      <c r="CS60" s="61"/>
      <c r="CT60" s="61"/>
      <c r="CU60" s="61"/>
      <c r="CV60" s="61"/>
      <c r="CW60" s="61"/>
      <c r="CX60" s="61"/>
      <c r="CY60" s="61"/>
      <c r="CZ60" s="61"/>
      <c r="DA60" s="61"/>
      <c r="DB60" s="61"/>
      <c r="DC60" s="61"/>
      <c r="DD60" s="61"/>
      <c r="DE60" s="61"/>
      <c r="DF60" s="61"/>
      <c r="DG60" s="61"/>
      <c r="DH60" s="61"/>
      <c r="DI60" s="61"/>
      <c r="DJ60" s="61"/>
      <c r="DK60" s="61"/>
      <c r="DL60" s="61"/>
      <c r="DM60" s="61"/>
      <c r="DN60" s="61"/>
      <c r="DO60" s="61"/>
      <c r="DP60" s="61"/>
      <c r="DQ60" s="61"/>
      <c r="DR60" s="61"/>
      <c r="DS60" s="61"/>
      <c r="DT60" s="61"/>
      <c r="DU60" s="61"/>
      <c r="DV60" s="61"/>
      <c r="DW60" s="61"/>
      <c r="DX60" s="61"/>
      <c r="DY60" s="61"/>
      <c r="DZ60" s="61"/>
      <c r="EA60" s="61"/>
      <c r="EB60" s="61"/>
      <c r="EC60" s="61"/>
      <c r="ED60" s="61"/>
      <c r="EE60" s="61"/>
      <c r="EF60" s="61"/>
      <c r="EG60" s="61"/>
      <c r="EH60" s="61"/>
      <c r="EI60" s="61"/>
      <c r="EJ60" s="61"/>
      <c r="EK60" s="61"/>
      <c r="EL60" s="61"/>
      <c r="EM60" s="61"/>
      <c r="EN60" s="61"/>
      <c r="EO60" s="61"/>
      <c r="EP60" s="61"/>
      <c r="EQ60" s="61"/>
      <c r="ER60" s="61"/>
      <c r="ES60" s="61"/>
      <c r="ET60" s="61"/>
      <c r="EU60" s="61"/>
      <c r="EV60" s="61"/>
      <c r="EW60" s="61"/>
      <c r="EX60" s="61"/>
      <c r="EY60" s="61"/>
      <c r="EZ60" s="61"/>
      <c r="FA60" s="61"/>
      <c r="FB60" s="61"/>
      <c r="FC60" s="61"/>
    </row>
    <row r="61" spans="1:159" s="74" customFormat="1" ht="20.100000000000001" customHeight="1">
      <c r="A61" s="224" t="s">
        <v>493</v>
      </c>
      <c r="B61" s="221">
        <v>1</v>
      </c>
      <c r="C61" s="222">
        <v>8</v>
      </c>
      <c r="D61" s="221">
        <v>5</v>
      </c>
      <c r="E61" s="221">
        <v>0</v>
      </c>
      <c r="F61" s="221">
        <v>5</v>
      </c>
      <c r="G61" s="223">
        <v>69.599999999999994</v>
      </c>
      <c r="H61" s="221">
        <v>9</v>
      </c>
      <c r="I61" s="223">
        <v>575.89428399999997</v>
      </c>
      <c r="J61" s="221">
        <v>148</v>
      </c>
      <c r="K61" s="221">
        <v>109</v>
      </c>
      <c r="L61" s="221">
        <v>257</v>
      </c>
      <c r="M61" s="223">
        <v>6799.22505</v>
      </c>
      <c r="N61" s="221">
        <v>10</v>
      </c>
      <c r="O61" s="223">
        <v>583.89428399999997</v>
      </c>
      <c r="P61" s="221">
        <v>153</v>
      </c>
      <c r="Q61" s="221">
        <v>109</v>
      </c>
      <c r="R61" s="221">
        <v>262</v>
      </c>
      <c r="S61" s="223">
        <v>6868.8250500000004</v>
      </c>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1"/>
      <c r="BS61" s="61"/>
      <c r="BT61" s="61"/>
      <c r="BU61" s="61"/>
      <c r="BV61" s="61"/>
      <c r="BW61" s="61"/>
      <c r="BX61" s="61"/>
      <c r="BY61" s="61"/>
      <c r="BZ61" s="61"/>
      <c r="CA61" s="61"/>
      <c r="CB61" s="61"/>
      <c r="CC61" s="61"/>
      <c r="CD61" s="61"/>
      <c r="CE61" s="61"/>
      <c r="CF61" s="61"/>
      <c r="CG61" s="61"/>
      <c r="CH61" s="61"/>
      <c r="CI61" s="61"/>
      <c r="CJ61" s="61"/>
      <c r="CK61" s="61"/>
      <c r="CL61" s="61"/>
      <c r="CM61" s="61"/>
      <c r="CN61" s="61"/>
      <c r="CO61" s="61"/>
      <c r="CP61" s="61"/>
      <c r="CQ61" s="61"/>
      <c r="CR61" s="61"/>
      <c r="CS61" s="61"/>
      <c r="CT61" s="61"/>
      <c r="CU61" s="61"/>
      <c r="CV61" s="61"/>
      <c r="CW61" s="61"/>
      <c r="CX61" s="61"/>
      <c r="CY61" s="61"/>
      <c r="CZ61" s="61"/>
      <c r="DA61" s="61"/>
      <c r="DB61" s="61"/>
      <c r="DC61" s="61"/>
      <c r="DD61" s="61"/>
      <c r="DE61" s="61"/>
      <c r="DF61" s="61"/>
      <c r="DG61" s="61"/>
      <c r="DH61" s="61"/>
      <c r="DI61" s="61"/>
      <c r="DJ61" s="61"/>
      <c r="DK61" s="61"/>
      <c r="DL61" s="61"/>
      <c r="DM61" s="61"/>
      <c r="DN61" s="61"/>
      <c r="DO61" s="61"/>
      <c r="DP61" s="61"/>
      <c r="DQ61" s="61"/>
      <c r="DR61" s="61"/>
      <c r="DS61" s="61"/>
      <c r="DT61" s="61"/>
      <c r="DU61" s="61"/>
      <c r="DV61" s="61"/>
      <c r="DW61" s="61"/>
      <c r="DX61" s="61"/>
      <c r="DY61" s="61"/>
      <c r="DZ61" s="61"/>
      <c r="EA61" s="61"/>
      <c r="EB61" s="61"/>
      <c r="EC61" s="61"/>
      <c r="ED61" s="61"/>
      <c r="EE61" s="61"/>
      <c r="EF61" s="61"/>
      <c r="EG61" s="61"/>
      <c r="EH61" s="61"/>
      <c r="EI61" s="61"/>
      <c r="EJ61" s="61"/>
      <c r="EK61" s="61"/>
      <c r="EL61" s="61"/>
      <c r="EM61" s="61"/>
      <c r="EN61" s="61"/>
      <c r="EO61" s="61"/>
      <c r="EP61" s="61"/>
      <c r="EQ61" s="61"/>
      <c r="ER61" s="61"/>
      <c r="ES61" s="61"/>
      <c r="ET61" s="61"/>
      <c r="EU61" s="61"/>
      <c r="EV61" s="61"/>
      <c r="EW61" s="61"/>
      <c r="EX61" s="61"/>
      <c r="EY61" s="61"/>
      <c r="EZ61" s="61"/>
      <c r="FA61" s="61"/>
      <c r="FB61" s="61"/>
      <c r="FC61" s="61"/>
    </row>
    <row r="62" spans="1:159" s="74" customFormat="1" ht="20.100000000000001" customHeight="1">
      <c r="A62" s="224" t="s">
        <v>431</v>
      </c>
      <c r="B62" s="221">
        <v>0</v>
      </c>
      <c r="C62" s="222">
        <v>0</v>
      </c>
      <c r="D62" s="221">
        <v>0</v>
      </c>
      <c r="E62" s="221">
        <v>0</v>
      </c>
      <c r="F62" s="221">
        <v>0</v>
      </c>
      <c r="G62" s="223">
        <v>0</v>
      </c>
      <c r="H62" s="221">
        <v>5</v>
      </c>
      <c r="I62" s="223">
        <v>237.14530099999996</v>
      </c>
      <c r="J62" s="221">
        <v>19</v>
      </c>
      <c r="K62" s="221">
        <v>16</v>
      </c>
      <c r="L62" s="221">
        <v>35</v>
      </c>
      <c r="M62" s="223">
        <v>5827.5999999999995</v>
      </c>
      <c r="N62" s="221">
        <v>5</v>
      </c>
      <c r="O62" s="223">
        <v>237.14530099999996</v>
      </c>
      <c r="P62" s="221">
        <v>19</v>
      </c>
      <c r="Q62" s="221">
        <v>16</v>
      </c>
      <c r="R62" s="221">
        <v>35</v>
      </c>
      <c r="S62" s="223">
        <v>5827.5999999999995</v>
      </c>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c r="BC62" s="61"/>
      <c r="BD62" s="61"/>
      <c r="BE62" s="61"/>
      <c r="BF62" s="61"/>
      <c r="BG62" s="61"/>
      <c r="BH62" s="61"/>
      <c r="BI62" s="61"/>
      <c r="BJ62" s="61"/>
      <c r="BK62" s="61"/>
      <c r="BL62" s="61"/>
      <c r="BM62" s="61"/>
      <c r="BN62" s="61"/>
      <c r="BO62" s="61"/>
      <c r="BP62" s="61"/>
      <c r="BQ62" s="61"/>
      <c r="BR62" s="61"/>
      <c r="BS62" s="61"/>
      <c r="BT62" s="61"/>
      <c r="BU62" s="61"/>
      <c r="BV62" s="61"/>
      <c r="BW62" s="61"/>
      <c r="BX62" s="61"/>
      <c r="BY62" s="61"/>
      <c r="BZ62" s="61"/>
      <c r="CA62" s="61"/>
      <c r="CB62" s="61"/>
      <c r="CC62" s="61"/>
      <c r="CD62" s="61"/>
      <c r="CE62" s="61"/>
      <c r="CF62" s="61"/>
      <c r="CG62" s="61"/>
      <c r="CH62" s="61"/>
      <c r="CI62" s="61"/>
      <c r="CJ62" s="61"/>
      <c r="CK62" s="61"/>
      <c r="CL62" s="61"/>
      <c r="CM62" s="61"/>
      <c r="CN62" s="61"/>
      <c r="CO62" s="61"/>
      <c r="CP62" s="61"/>
      <c r="CQ62" s="61"/>
      <c r="CR62" s="61"/>
      <c r="CS62" s="61"/>
      <c r="CT62" s="61"/>
      <c r="CU62" s="61"/>
      <c r="CV62" s="61"/>
      <c r="CW62" s="61"/>
      <c r="CX62" s="61"/>
      <c r="CY62" s="61"/>
      <c r="CZ62" s="61"/>
      <c r="DA62" s="61"/>
      <c r="DB62" s="61"/>
      <c r="DC62" s="61"/>
      <c r="DD62" s="61"/>
      <c r="DE62" s="61"/>
      <c r="DF62" s="61"/>
      <c r="DG62" s="61"/>
      <c r="DH62" s="61"/>
      <c r="DI62" s="61"/>
      <c r="DJ62" s="61"/>
      <c r="DK62" s="61"/>
      <c r="DL62" s="61"/>
      <c r="DM62" s="61"/>
      <c r="DN62" s="61"/>
      <c r="DO62" s="61"/>
      <c r="DP62" s="61"/>
      <c r="DQ62" s="61"/>
      <c r="DR62" s="61"/>
      <c r="DS62" s="61"/>
      <c r="DT62" s="61"/>
      <c r="DU62" s="61"/>
      <c r="DV62" s="61"/>
      <c r="DW62" s="61"/>
      <c r="DX62" s="61"/>
      <c r="DY62" s="61"/>
      <c r="DZ62" s="61"/>
      <c r="EA62" s="61"/>
      <c r="EB62" s="61"/>
      <c r="EC62" s="61"/>
      <c r="ED62" s="61"/>
      <c r="EE62" s="61"/>
      <c r="EF62" s="61"/>
      <c r="EG62" s="61"/>
      <c r="EH62" s="61"/>
      <c r="EI62" s="61"/>
      <c r="EJ62" s="61"/>
      <c r="EK62" s="61"/>
      <c r="EL62" s="61"/>
      <c r="EM62" s="61"/>
      <c r="EN62" s="61"/>
      <c r="EO62" s="61"/>
      <c r="EP62" s="61"/>
      <c r="EQ62" s="61"/>
      <c r="ER62" s="61"/>
      <c r="ES62" s="61"/>
      <c r="ET62" s="61"/>
      <c r="EU62" s="61"/>
      <c r="EV62" s="61"/>
      <c r="EW62" s="61"/>
      <c r="EX62" s="61"/>
      <c r="EY62" s="61"/>
      <c r="EZ62" s="61"/>
      <c r="FA62" s="61"/>
      <c r="FB62" s="61"/>
      <c r="FC62" s="61"/>
    </row>
    <row r="63" spans="1:159" s="74" customFormat="1" ht="20.100000000000001" customHeight="1">
      <c r="A63" s="224" t="s">
        <v>494</v>
      </c>
      <c r="B63" s="221">
        <v>0</v>
      </c>
      <c r="C63" s="223">
        <v>0</v>
      </c>
      <c r="D63" s="221">
        <v>0</v>
      </c>
      <c r="E63" s="221">
        <v>0</v>
      </c>
      <c r="F63" s="221">
        <v>0</v>
      </c>
      <c r="G63" s="223">
        <v>0</v>
      </c>
      <c r="H63" s="221">
        <v>8</v>
      </c>
      <c r="I63" s="223">
        <v>317.26075000000003</v>
      </c>
      <c r="J63" s="221">
        <v>56</v>
      </c>
      <c r="K63" s="221">
        <v>13</v>
      </c>
      <c r="L63" s="221">
        <v>69</v>
      </c>
      <c r="M63" s="223">
        <v>12131.699999999999</v>
      </c>
      <c r="N63" s="221">
        <v>8</v>
      </c>
      <c r="O63" s="223">
        <v>317.26075000000003</v>
      </c>
      <c r="P63" s="221">
        <v>56</v>
      </c>
      <c r="Q63" s="221">
        <v>13</v>
      </c>
      <c r="R63" s="221">
        <v>69</v>
      </c>
      <c r="S63" s="223">
        <v>12131.699999999999</v>
      </c>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c r="BC63" s="61"/>
      <c r="BD63" s="61"/>
      <c r="BE63" s="61"/>
      <c r="BF63" s="61"/>
      <c r="BG63" s="61"/>
      <c r="BH63" s="61"/>
      <c r="BI63" s="61"/>
      <c r="BJ63" s="61"/>
      <c r="BK63" s="61"/>
      <c r="BL63" s="61"/>
      <c r="BM63" s="61"/>
      <c r="BN63" s="61"/>
      <c r="BO63" s="61"/>
      <c r="BP63" s="61"/>
      <c r="BQ63" s="61"/>
      <c r="BR63" s="61"/>
      <c r="BS63" s="61"/>
      <c r="BT63" s="61"/>
      <c r="BU63" s="61"/>
      <c r="BV63" s="61"/>
      <c r="BW63" s="61"/>
      <c r="BX63" s="61"/>
      <c r="BY63" s="61"/>
      <c r="BZ63" s="61"/>
      <c r="CA63" s="61"/>
      <c r="CB63" s="61"/>
      <c r="CC63" s="61"/>
      <c r="CD63" s="61"/>
      <c r="CE63" s="61"/>
      <c r="CF63" s="61"/>
      <c r="CG63" s="61"/>
      <c r="CH63" s="61"/>
      <c r="CI63" s="61"/>
      <c r="CJ63" s="61"/>
      <c r="CK63" s="61"/>
      <c r="CL63" s="61"/>
      <c r="CM63" s="61"/>
      <c r="CN63" s="61"/>
      <c r="CO63" s="61"/>
      <c r="CP63" s="61"/>
      <c r="CQ63" s="61"/>
      <c r="CR63" s="61"/>
      <c r="CS63" s="61"/>
      <c r="CT63" s="61"/>
      <c r="CU63" s="61"/>
      <c r="CV63" s="61"/>
      <c r="CW63" s="61"/>
      <c r="CX63" s="61"/>
      <c r="CY63" s="61"/>
      <c r="CZ63" s="61"/>
      <c r="DA63" s="61"/>
      <c r="DB63" s="61"/>
      <c r="DC63" s="61"/>
      <c r="DD63" s="61"/>
      <c r="DE63" s="61"/>
      <c r="DF63" s="61"/>
      <c r="DG63" s="61"/>
      <c r="DH63" s="61"/>
      <c r="DI63" s="61"/>
      <c r="DJ63" s="61"/>
      <c r="DK63" s="61"/>
      <c r="DL63" s="61"/>
      <c r="DM63" s="61"/>
      <c r="DN63" s="61"/>
      <c r="DO63" s="61"/>
      <c r="DP63" s="61"/>
      <c r="DQ63" s="61"/>
      <c r="DR63" s="61"/>
      <c r="DS63" s="61"/>
      <c r="DT63" s="61"/>
      <c r="DU63" s="61"/>
      <c r="DV63" s="61"/>
      <c r="DW63" s="61"/>
      <c r="DX63" s="61"/>
      <c r="DY63" s="61"/>
      <c r="DZ63" s="61"/>
      <c r="EA63" s="61"/>
      <c r="EB63" s="61"/>
      <c r="EC63" s="61"/>
      <c r="ED63" s="61"/>
      <c r="EE63" s="61"/>
      <c r="EF63" s="61"/>
      <c r="EG63" s="61"/>
      <c r="EH63" s="61"/>
      <c r="EI63" s="61"/>
      <c r="EJ63" s="61"/>
      <c r="EK63" s="61"/>
      <c r="EL63" s="61"/>
      <c r="EM63" s="61"/>
      <c r="EN63" s="61"/>
      <c r="EO63" s="61"/>
      <c r="EP63" s="61"/>
      <c r="EQ63" s="61"/>
      <c r="ER63" s="61"/>
      <c r="ES63" s="61"/>
      <c r="ET63" s="61"/>
      <c r="EU63" s="61"/>
      <c r="EV63" s="61"/>
      <c r="EW63" s="61"/>
      <c r="EX63" s="61"/>
      <c r="EY63" s="61"/>
      <c r="EZ63" s="61"/>
      <c r="FA63" s="61"/>
      <c r="FB63" s="61"/>
      <c r="FC63" s="61"/>
    </row>
    <row r="64" spans="1:159" ht="20.100000000000001" customHeight="1">
      <c r="A64" s="233" t="s">
        <v>412</v>
      </c>
      <c r="B64" s="234">
        <v>0</v>
      </c>
      <c r="C64" s="223">
        <v>0</v>
      </c>
      <c r="D64" s="234">
        <v>0</v>
      </c>
      <c r="E64" s="234">
        <v>0</v>
      </c>
      <c r="F64" s="234">
        <v>0</v>
      </c>
      <c r="G64" s="223">
        <v>0</v>
      </c>
      <c r="H64" s="234">
        <v>11</v>
      </c>
      <c r="I64" s="223">
        <v>971.28499999999997</v>
      </c>
      <c r="J64" s="234">
        <v>65</v>
      </c>
      <c r="K64" s="234">
        <v>16</v>
      </c>
      <c r="L64" s="234">
        <v>81</v>
      </c>
      <c r="M64" s="223">
        <v>65735.544099999999</v>
      </c>
      <c r="N64" s="234">
        <v>11</v>
      </c>
      <c r="O64" s="223">
        <v>971.28499999999997</v>
      </c>
      <c r="P64" s="234">
        <v>65</v>
      </c>
      <c r="Q64" s="234">
        <v>16</v>
      </c>
      <c r="R64" s="234">
        <v>81</v>
      </c>
      <c r="S64" s="223">
        <v>65735.544099999999</v>
      </c>
    </row>
    <row r="65" spans="1:19" ht="20.100000000000001" customHeight="1">
      <c r="A65" s="235" t="s">
        <v>75</v>
      </c>
      <c r="B65" s="234">
        <v>1</v>
      </c>
      <c r="C65" s="223">
        <v>0.85</v>
      </c>
      <c r="D65" s="234">
        <v>3</v>
      </c>
      <c r="E65" s="234">
        <v>2</v>
      </c>
      <c r="F65" s="234">
        <v>5</v>
      </c>
      <c r="G65" s="223">
        <v>64</v>
      </c>
      <c r="H65" s="234">
        <v>9</v>
      </c>
      <c r="I65" s="223">
        <v>807.42570000000001</v>
      </c>
      <c r="J65" s="234">
        <v>40</v>
      </c>
      <c r="K65" s="234">
        <v>24</v>
      </c>
      <c r="L65" s="234">
        <v>64</v>
      </c>
      <c r="M65" s="223">
        <v>60181.289999999994</v>
      </c>
      <c r="N65" s="234">
        <v>10</v>
      </c>
      <c r="O65" s="223">
        <v>808.27570000000003</v>
      </c>
      <c r="P65" s="234">
        <v>43</v>
      </c>
      <c r="Q65" s="234">
        <v>26</v>
      </c>
      <c r="R65" s="234">
        <v>69</v>
      </c>
      <c r="S65" s="223">
        <v>60245.289999999994</v>
      </c>
    </row>
    <row r="66" spans="1:19" ht="20.100000000000001" customHeight="1">
      <c r="A66" s="235" t="s">
        <v>413</v>
      </c>
      <c r="B66" s="234">
        <v>0</v>
      </c>
      <c r="C66" s="223">
        <v>0</v>
      </c>
      <c r="D66" s="234">
        <v>0</v>
      </c>
      <c r="E66" s="234">
        <v>0</v>
      </c>
      <c r="F66" s="234">
        <v>0</v>
      </c>
      <c r="G66" s="223">
        <v>0</v>
      </c>
      <c r="H66" s="234">
        <v>5</v>
      </c>
      <c r="I66" s="223">
        <v>126.35</v>
      </c>
      <c r="J66" s="234">
        <v>92</v>
      </c>
      <c r="K66" s="234">
        <v>16</v>
      </c>
      <c r="L66" s="234">
        <v>108</v>
      </c>
      <c r="M66" s="223">
        <v>7980.2</v>
      </c>
      <c r="N66" s="234">
        <v>5</v>
      </c>
      <c r="O66" s="223">
        <v>126.35</v>
      </c>
      <c r="P66" s="234">
        <v>92</v>
      </c>
      <c r="Q66" s="234">
        <v>16</v>
      </c>
      <c r="R66" s="234">
        <v>108</v>
      </c>
      <c r="S66" s="223">
        <v>7980.2</v>
      </c>
    </row>
    <row r="67" spans="1:19" ht="20.100000000000001" customHeight="1">
      <c r="A67" s="235" t="s">
        <v>495</v>
      </c>
      <c r="B67" s="234">
        <v>0</v>
      </c>
      <c r="C67" s="223">
        <v>0</v>
      </c>
      <c r="D67" s="234">
        <v>0</v>
      </c>
      <c r="E67" s="234">
        <v>0</v>
      </c>
      <c r="F67" s="234">
        <v>0</v>
      </c>
      <c r="G67" s="223">
        <v>0</v>
      </c>
      <c r="H67" s="234">
        <v>8</v>
      </c>
      <c r="I67" s="223">
        <v>94.399999999999977</v>
      </c>
      <c r="J67" s="234">
        <v>68</v>
      </c>
      <c r="K67" s="234">
        <v>46</v>
      </c>
      <c r="L67" s="234">
        <v>114</v>
      </c>
      <c r="M67" s="223">
        <v>1744.74</v>
      </c>
      <c r="N67" s="234">
        <v>8</v>
      </c>
      <c r="O67" s="223">
        <v>94.399999999999977</v>
      </c>
      <c r="P67" s="234">
        <v>68</v>
      </c>
      <c r="Q67" s="234">
        <v>46</v>
      </c>
      <c r="R67" s="234">
        <v>114</v>
      </c>
      <c r="S67" s="223">
        <v>1744.74</v>
      </c>
    </row>
    <row r="68" spans="1:19" ht="20.100000000000001" customHeight="1">
      <c r="A68" s="235" t="s">
        <v>496</v>
      </c>
      <c r="B68" s="234">
        <v>0</v>
      </c>
      <c r="C68" s="223">
        <v>0</v>
      </c>
      <c r="D68" s="234">
        <v>0</v>
      </c>
      <c r="E68" s="234">
        <v>0</v>
      </c>
      <c r="F68" s="234">
        <v>0</v>
      </c>
      <c r="G68" s="223">
        <v>0</v>
      </c>
      <c r="H68" s="234">
        <v>1</v>
      </c>
      <c r="I68" s="223">
        <v>18.45</v>
      </c>
      <c r="J68" s="234">
        <v>26</v>
      </c>
      <c r="K68" s="234">
        <v>18</v>
      </c>
      <c r="L68" s="234">
        <v>44</v>
      </c>
      <c r="M68" s="223">
        <v>473.5</v>
      </c>
      <c r="N68" s="234">
        <v>1</v>
      </c>
      <c r="O68" s="223">
        <v>18.45</v>
      </c>
      <c r="P68" s="234">
        <v>26</v>
      </c>
      <c r="Q68" s="234">
        <v>18</v>
      </c>
      <c r="R68" s="234">
        <v>44</v>
      </c>
      <c r="S68" s="223">
        <v>473.5</v>
      </c>
    </row>
    <row r="69" spans="1:19" ht="20.100000000000001" customHeight="1">
      <c r="A69" s="235" t="s">
        <v>105</v>
      </c>
      <c r="B69" s="234">
        <v>1</v>
      </c>
      <c r="C69" s="223">
        <v>2.2000000000000002</v>
      </c>
      <c r="D69" s="234">
        <v>0</v>
      </c>
      <c r="E69" s="234">
        <v>0</v>
      </c>
      <c r="F69" s="234">
        <v>0</v>
      </c>
      <c r="G69" s="223">
        <v>69.5</v>
      </c>
      <c r="H69" s="234">
        <v>14</v>
      </c>
      <c r="I69" s="223">
        <v>207.70999999999998</v>
      </c>
      <c r="J69" s="234">
        <v>84</v>
      </c>
      <c r="K69" s="234">
        <v>29</v>
      </c>
      <c r="L69" s="234">
        <v>113</v>
      </c>
      <c r="M69" s="223">
        <v>7021.7</v>
      </c>
      <c r="N69" s="234">
        <v>15</v>
      </c>
      <c r="O69" s="223">
        <v>209.90999999999997</v>
      </c>
      <c r="P69" s="234">
        <v>84</v>
      </c>
      <c r="Q69" s="234">
        <v>29</v>
      </c>
      <c r="R69" s="234">
        <v>113</v>
      </c>
      <c r="S69" s="223">
        <v>7091.2</v>
      </c>
    </row>
    <row r="70" spans="1:19" ht="20.100000000000001" customHeight="1">
      <c r="A70" s="235" t="s">
        <v>497</v>
      </c>
      <c r="B70" s="234">
        <v>1</v>
      </c>
      <c r="C70" s="223">
        <v>23</v>
      </c>
      <c r="D70" s="234">
        <v>7</v>
      </c>
      <c r="E70" s="234">
        <v>6</v>
      </c>
      <c r="F70" s="234">
        <v>13</v>
      </c>
      <c r="G70" s="223">
        <v>65.069999999999993</v>
      </c>
      <c r="H70" s="234">
        <v>21</v>
      </c>
      <c r="I70" s="223">
        <v>4843.2095300000001</v>
      </c>
      <c r="J70" s="234">
        <v>2211</v>
      </c>
      <c r="K70" s="234">
        <v>2955</v>
      </c>
      <c r="L70" s="234">
        <v>5166</v>
      </c>
      <c r="M70" s="223">
        <v>25087.751999999993</v>
      </c>
      <c r="N70" s="234">
        <v>22</v>
      </c>
      <c r="O70" s="223">
        <v>4866.2095300000001</v>
      </c>
      <c r="P70" s="234">
        <v>2218</v>
      </c>
      <c r="Q70" s="234">
        <v>2961</v>
      </c>
      <c r="R70" s="234">
        <v>5179</v>
      </c>
      <c r="S70" s="223">
        <v>25152.821999999993</v>
      </c>
    </row>
    <row r="71" spans="1:19" ht="20.100000000000001" customHeight="1">
      <c r="A71" s="235" t="s">
        <v>335</v>
      </c>
      <c r="B71" s="234">
        <v>0</v>
      </c>
      <c r="C71" s="223">
        <v>0</v>
      </c>
      <c r="D71" s="234">
        <v>0</v>
      </c>
      <c r="E71" s="234">
        <v>0</v>
      </c>
      <c r="F71" s="234">
        <v>0</v>
      </c>
      <c r="G71" s="223">
        <v>0</v>
      </c>
      <c r="H71" s="234">
        <v>17</v>
      </c>
      <c r="I71" s="223">
        <v>211.29999999999998</v>
      </c>
      <c r="J71" s="234">
        <v>91</v>
      </c>
      <c r="K71" s="234">
        <v>19</v>
      </c>
      <c r="L71" s="234">
        <v>110</v>
      </c>
      <c r="M71" s="223">
        <v>10489.05</v>
      </c>
      <c r="N71" s="234">
        <v>17</v>
      </c>
      <c r="O71" s="223">
        <v>211.29999999999998</v>
      </c>
      <c r="P71" s="234">
        <v>91</v>
      </c>
      <c r="Q71" s="234">
        <v>19</v>
      </c>
      <c r="R71" s="234">
        <v>110</v>
      </c>
      <c r="S71" s="223">
        <v>10489.05</v>
      </c>
    </row>
    <row r="72" spans="1:19" ht="20.100000000000001" customHeight="1">
      <c r="A72" s="237" t="s">
        <v>419</v>
      </c>
      <c r="B72" s="314">
        <v>0</v>
      </c>
      <c r="C72" s="136">
        <v>0</v>
      </c>
      <c r="D72" s="314">
        <v>0</v>
      </c>
      <c r="E72" s="314">
        <v>0</v>
      </c>
      <c r="F72" s="314">
        <v>0</v>
      </c>
      <c r="G72" s="136">
        <v>0</v>
      </c>
      <c r="H72" s="314">
        <v>3</v>
      </c>
      <c r="I72" s="136">
        <v>28.35</v>
      </c>
      <c r="J72" s="314">
        <v>17</v>
      </c>
      <c r="K72" s="314">
        <v>2</v>
      </c>
      <c r="L72" s="314">
        <v>19</v>
      </c>
      <c r="M72" s="136">
        <v>954.5</v>
      </c>
      <c r="N72" s="314">
        <v>3</v>
      </c>
      <c r="O72" s="136">
        <v>28.35</v>
      </c>
      <c r="P72" s="314">
        <v>17</v>
      </c>
      <c r="Q72" s="314">
        <v>2</v>
      </c>
      <c r="R72" s="314">
        <v>19</v>
      </c>
      <c r="S72" s="136">
        <v>954.5</v>
      </c>
    </row>
    <row r="73" spans="1:19" ht="20.100000000000001" customHeight="1">
      <c r="A73" s="236" t="s">
        <v>224</v>
      </c>
      <c r="B73" s="234"/>
      <c r="C73" s="223"/>
      <c r="D73" s="234"/>
      <c r="E73" s="234"/>
      <c r="F73" s="234"/>
      <c r="G73" s="223"/>
      <c r="H73" s="234"/>
      <c r="I73" s="223"/>
      <c r="J73" s="234"/>
      <c r="K73" s="234"/>
      <c r="L73" s="234"/>
      <c r="M73" s="223"/>
      <c r="N73" s="234"/>
      <c r="O73" s="223"/>
      <c r="P73" s="234"/>
      <c r="Q73" s="234"/>
      <c r="R73" s="234"/>
      <c r="S73" s="223"/>
    </row>
    <row r="74" spans="1:19" ht="20.100000000000001" customHeight="1">
      <c r="A74" s="235" t="s">
        <v>337</v>
      </c>
      <c r="B74" s="234">
        <v>1</v>
      </c>
      <c r="C74" s="223">
        <v>16</v>
      </c>
      <c r="D74" s="234">
        <v>9</v>
      </c>
      <c r="E74" s="234">
        <v>3</v>
      </c>
      <c r="F74" s="234">
        <v>12</v>
      </c>
      <c r="G74" s="223">
        <v>69.5</v>
      </c>
      <c r="H74" s="234">
        <v>4</v>
      </c>
      <c r="I74" s="223">
        <v>166.29000000000002</v>
      </c>
      <c r="J74" s="234">
        <v>22</v>
      </c>
      <c r="K74" s="234">
        <v>5</v>
      </c>
      <c r="L74" s="234">
        <v>27</v>
      </c>
      <c r="M74" s="223">
        <v>3179.39</v>
      </c>
      <c r="N74" s="234">
        <v>5</v>
      </c>
      <c r="O74" s="223">
        <v>182.29000000000002</v>
      </c>
      <c r="P74" s="234">
        <v>31</v>
      </c>
      <c r="Q74" s="234">
        <v>8</v>
      </c>
      <c r="R74" s="234">
        <v>39</v>
      </c>
      <c r="S74" s="223">
        <v>3248.8899999999994</v>
      </c>
    </row>
    <row r="75" spans="1:19" ht="20.100000000000001" customHeight="1">
      <c r="A75" s="235" t="s">
        <v>327</v>
      </c>
      <c r="B75" s="234">
        <v>1</v>
      </c>
      <c r="C75" s="223">
        <v>6.27</v>
      </c>
      <c r="D75" s="234">
        <v>5</v>
      </c>
      <c r="E75" s="234">
        <v>0</v>
      </c>
      <c r="F75" s="234">
        <v>5</v>
      </c>
      <c r="G75" s="223">
        <v>74</v>
      </c>
      <c r="H75" s="234">
        <v>23</v>
      </c>
      <c r="I75" s="223">
        <v>892.04116799999997</v>
      </c>
      <c r="J75" s="234">
        <v>225</v>
      </c>
      <c r="K75" s="234">
        <v>129</v>
      </c>
      <c r="L75" s="234">
        <v>354</v>
      </c>
      <c r="M75" s="223">
        <v>7160.9299999999994</v>
      </c>
      <c r="N75" s="234">
        <v>24</v>
      </c>
      <c r="O75" s="223">
        <v>898.31116799999995</v>
      </c>
      <c r="P75" s="234">
        <v>230</v>
      </c>
      <c r="Q75" s="234">
        <v>129</v>
      </c>
      <c r="R75" s="234">
        <v>359</v>
      </c>
      <c r="S75" s="223">
        <v>7234.9299999999994</v>
      </c>
    </row>
    <row r="76" spans="1:19" ht="20.100000000000001" customHeight="1">
      <c r="A76" s="235" t="s">
        <v>420</v>
      </c>
      <c r="B76" s="234">
        <v>0</v>
      </c>
      <c r="C76" s="223">
        <v>0</v>
      </c>
      <c r="D76" s="234">
        <v>0</v>
      </c>
      <c r="E76" s="234">
        <v>0</v>
      </c>
      <c r="F76" s="234">
        <v>0</v>
      </c>
      <c r="G76" s="223">
        <v>0</v>
      </c>
      <c r="H76" s="234">
        <v>13</v>
      </c>
      <c r="I76" s="223">
        <v>173.62</v>
      </c>
      <c r="J76" s="234">
        <v>40</v>
      </c>
      <c r="K76" s="234">
        <v>7</v>
      </c>
      <c r="L76" s="234">
        <v>47</v>
      </c>
      <c r="M76" s="223">
        <v>8357.7639999999992</v>
      </c>
      <c r="N76" s="234">
        <v>13</v>
      </c>
      <c r="O76" s="223">
        <v>173.62</v>
      </c>
      <c r="P76" s="234">
        <v>40</v>
      </c>
      <c r="Q76" s="234">
        <v>7</v>
      </c>
      <c r="R76" s="234">
        <v>47</v>
      </c>
      <c r="S76" s="223">
        <v>8357.7639999999992</v>
      </c>
    </row>
    <row r="77" spans="1:19" ht="20.100000000000001" customHeight="1">
      <c r="A77" s="235" t="s">
        <v>71</v>
      </c>
      <c r="B77" s="234">
        <v>0</v>
      </c>
      <c r="C77" s="223">
        <v>0</v>
      </c>
      <c r="D77" s="234">
        <v>0</v>
      </c>
      <c r="E77" s="234">
        <v>0</v>
      </c>
      <c r="F77" s="234">
        <v>0</v>
      </c>
      <c r="G77" s="223">
        <v>0</v>
      </c>
      <c r="H77" s="234">
        <v>29</v>
      </c>
      <c r="I77" s="223">
        <v>2089.9500000000003</v>
      </c>
      <c r="J77" s="234">
        <v>389</v>
      </c>
      <c r="K77" s="234">
        <v>93</v>
      </c>
      <c r="L77" s="234">
        <v>482</v>
      </c>
      <c r="M77" s="223">
        <v>91877.45</v>
      </c>
      <c r="N77" s="234">
        <v>29</v>
      </c>
      <c r="O77" s="223">
        <v>2089.9500000000003</v>
      </c>
      <c r="P77" s="234">
        <v>389</v>
      </c>
      <c r="Q77" s="234">
        <v>93</v>
      </c>
      <c r="R77" s="234">
        <v>482</v>
      </c>
      <c r="S77" s="223">
        <v>91877.45</v>
      </c>
    </row>
    <row r="78" spans="1:19" ht="20.100000000000001" customHeight="1">
      <c r="A78" s="235" t="s">
        <v>498</v>
      </c>
      <c r="B78" s="234">
        <v>0</v>
      </c>
      <c r="C78" s="223">
        <v>0</v>
      </c>
      <c r="D78" s="234">
        <v>0</v>
      </c>
      <c r="E78" s="234">
        <v>0</v>
      </c>
      <c r="F78" s="234">
        <v>0</v>
      </c>
      <c r="G78" s="223">
        <v>0</v>
      </c>
      <c r="H78" s="234">
        <v>3</v>
      </c>
      <c r="I78" s="223">
        <v>39.450000000000003</v>
      </c>
      <c r="J78" s="234">
        <v>6</v>
      </c>
      <c r="K78" s="234">
        <v>0</v>
      </c>
      <c r="L78" s="234">
        <v>6</v>
      </c>
      <c r="M78" s="223">
        <v>638.65</v>
      </c>
      <c r="N78" s="234">
        <v>3</v>
      </c>
      <c r="O78" s="223">
        <v>39.450000000000003</v>
      </c>
      <c r="P78" s="234">
        <v>6</v>
      </c>
      <c r="Q78" s="234">
        <v>0</v>
      </c>
      <c r="R78" s="234">
        <v>6</v>
      </c>
      <c r="S78" s="223">
        <v>638.65</v>
      </c>
    </row>
    <row r="79" spans="1:19" ht="20.100000000000001" customHeight="1">
      <c r="A79" s="235" t="s">
        <v>350</v>
      </c>
      <c r="B79" s="234">
        <v>0</v>
      </c>
      <c r="C79" s="223">
        <v>0</v>
      </c>
      <c r="D79" s="234">
        <v>0</v>
      </c>
      <c r="E79" s="234">
        <v>0</v>
      </c>
      <c r="F79" s="234">
        <v>0</v>
      </c>
      <c r="G79" s="223">
        <v>0</v>
      </c>
      <c r="H79" s="234">
        <v>5</v>
      </c>
      <c r="I79" s="223">
        <v>58.7956</v>
      </c>
      <c r="J79" s="234">
        <v>20</v>
      </c>
      <c r="K79" s="234">
        <v>3</v>
      </c>
      <c r="L79" s="234">
        <v>23</v>
      </c>
      <c r="M79" s="223">
        <v>1055.58</v>
      </c>
      <c r="N79" s="234">
        <v>5</v>
      </c>
      <c r="O79" s="223">
        <v>58.7956</v>
      </c>
      <c r="P79" s="234">
        <v>20</v>
      </c>
      <c r="Q79" s="234">
        <v>3</v>
      </c>
      <c r="R79" s="234">
        <v>23</v>
      </c>
      <c r="S79" s="223">
        <v>1055.58</v>
      </c>
    </row>
    <row r="80" spans="1:19" ht="20.100000000000001" customHeight="1">
      <c r="A80" s="235" t="s">
        <v>499</v>
      </c>
      <c r="B80" s="234">
        <v>0</v>
      </c>
      <c r="C80" s="223">
        <v>0</v>
      </c>
      <c r="D80" s="234">
        <v>0</v>
      </c>
      <c r="E80" s="234">
        <v>0</v>
      </c>
      <c r="F80" s="234">
        <v>0</v>
      </c>
      <c r="G80" s="223">
        <v>0</v>
      </c>
      <c r="H80" s="234">
        <v>3</v>
      </c>
      <c r="I80" s="223">
        <v>97.1</v>
      </c>
      <c r="J80" s="234">
        <v>31</v>
      </c>
      <c r="K80" s="234">
        <v>1</v>
      </c>
      <c r="L80" s="234">
        <v>32</v>
      </c>
      <c r="M80" s="223">
        <v>2417.56</v>
      </c>
      <c r="N80" s="234">
        <v>3</v>
      </c>
      <c r="O80" s="223">
        <v>97.1</v>
      </c>
      <c r="P80" s="234">
        <v>31</v>
      </c>
      <c r="Q80" s="234">
        <v>1</v>
      </c>
      <c r="R80" s="234">
        <v>32</v>
      </c>
      <c r="S80" s="223">
        <v>2417.56</v>
      </c>
    </row>
    <row r="81" spans="1:19" ht="20.100000000000001" customHeight="1">
      <c r="A81" s="235" t="s">
        <v>500</v>
      </c>
      <c r="B81" s="234">
        <v>0</v>
      </c>
      <c r="C81" s="223">
        <v>0</v>
      </c>
      <c r="D81" s="234">
        <v>0</v>
      </c>
      <c r="E81" s="234">
        <v>0</v>
      </c>
      <c r="F81" s="234">
        <v>0</v>
      </c>
      <c r="G81" s="223">
        <v>0</v>
      </c>
      <c r="H81" s="234">
        <v>12</v>
      </c>
      <c r="I81" s="223">
        <v>62.177499999999995</v>
      </c>
      <c r="J81" s="234">
        <v>39</v>
      </c>
      <c r="K81" s="234">
        <v>17</v>
      </c>
      <c r="L81" s="234">
        <v>56</v>
      </c>
      <c r="M81" s="223">
        <v>2599.42</v>
      </c>
      <c r="N81" s="234">
        <v>12</v>
      </c>
      <c r="O81" s="223">
        <v>62.177499999999995</v>
      </c>
      <c r="P81" s="234">
        <v>39</v>
      </c>
      <c r="Q81" s="234">
        <v>17</v>
      </c>
      <c r="R81" s="234">
        <v>56</v>
      </c>
      <c r="S81" s="223">
        <v>2599.42</v>
      </c>
    </row>
    <row r="82" spans="1:19" ht="20.100000000000001" customHeight="1">
      <c r="A82" s="235" t="s">
        <v>501</v>
      </c>
      <c r="B82" s="234">
        <v>0</v>
      </c>
      <c r="C82" s="223">
        <v>0</v>
      </c>
      <c r="D82" s="234">
        <v>0</v>
      </c>
      <c r="E82" s="234">
        <v>0</v>
      </c>
      <c r="F82" s="234">
        <v>0</v>
      </c>
      <c r="G82" s="223">
        <v>0</v>
      </c>
      <c r="H82" s="234">
        <v>7</v>
      </c>
      <c r="I82" s="223">
        <v>522.31624899999997</v>
      </c>
      <c r="J82" s="234">
        <v>92</v>
      </c>
      <c r="K82" s="234">
        <v>50</v>
      </c>
      <c r="L82" s="234">
        <v>142</v>
      </c>
      <c r="M82" s="223">
        <v>8713.1200000000008</v>
      </c>
      <c r="N82" s="234">
        <v>7</v>
      </c>
      <c r="O82" s="223">
        <v>522.31624899999997</v>
      </c>
      <c r="P82" s="234">
        <v>92</v>
      </c>
      <c r="Q82" s="234">
        <v>50</v>
      </c>
      <c r="R82" s="234">
        <v>142</v>
      </c>
      <c r="S82" s="223">
        <v>8713.119999999999</v>
      </c>
    </row>
    <row r="83" spans="1:19" ht="20.100000000000001" customHeight="1">
      <c r="A83" s="235" t="s">
        <v>414</v>
      </c>
      <c r="B83" s="234">
        <v>0</v>
      </c>
      <c r="C83" s="223">
        <v>0</v>
      </c>
      <c r="D83" s="234">
        <v>0</v>
      </c>
      <c r="E83" s="234">
        <v>0</v>
      </c>
      <c r="F83" s="234">
        <v>0</v>
      </c>
      <c r="G83" s="223">
        <v>0</v>
      </c>
      <c r="H83" s="234">
        <v>5</v>
      </c>
      <c r="I83" s="223">
        <v>31.22</v>
      </c>
      <c r="J83" s="234">
        <v>15</v>
      </c>
      <c r="K83" s="234">
        <v>0</v>
      </c>
      <c r="L83" s="234">
        <v>15</v>
      </c>
      <c r="M83" s="223">
        <v>1254</v>
      </c>
      <c r="N83" s="234">
        <v>5</v>
      </c>
      <c r="O83" s="223">
        <v>31.22</v>
      </c>
      <c r="P83" s="234">
        <v>15</v>
      </c>
      <c r="Q83" s="234">
        <v>0</v>
      </c>
      <c r="R83" s="234">
        <v>15</v>
      </c>
      <c r="S83" s="223">
        <v>1254</v>
      </c>
    </row>
    <row r="84" spans="1:19" ht="20.100000000000001" customHeight="1">
      <c r="A84" s="235" t="s">
        <v>421</v>
      </c>
      <c r="B84" s="234">
        <v>0</v>
      </c>
      <c r="C84" s="223">
        <v>0</v>
      </c>
      <c r="D84" s="234">
        <v>0</v>
      </c>
      <c r="E84" s="234">
        <v>0</v>
      </c>
      <c r="F84" s="234">
        <v>0</v>
      </c>
      <c r="G84" s="223">
        <v>0</v>
      </c>
      <c r="H84" s="234">
        <v>14</v>
      </c>
      <c r="I84" s="223">
        <v>63.289999999999992</v>
      </c>
      <c r="J84" s="234">
        <v>48</v>
      </c>
      <c r="K84" s="234">
        <v>1</v>
      </c>
      <c r="L84" s="234">
        <v>49</v>
      </c>
      <c r="M84" s="223">
        <v>3435.36</v>
      </c>
      <c r="N84" s="234">
        <v>14</v>
      </c>
      <c r="O84" s="223">
        <v>63.289999999999992</v>
      </c>
      <c r="P84" s="234">
        <v>48</v>
      </c>
      <c r="Q84" s="234">
        <v>1</v>
      </c>
      <c r="R84" s="234">
        <v>49</v>
      </c>
      <c r="S84" s="223">
        <v>3435.36</v>
      </c>
    </row>
    <row r="85" spans="1:19" ht="20.100000000000001" customHeight="1">
      <c r="A85" s="235" t="s">
        <v>93</v>
      </c>
      <c r="B85" s="234">
        <v>0</v>
      </c>
      <c r="C85" s="223">
        <v>0</v>
      </c>
      <c r="D85" s="234">
        <v>0</v>
      </c>
      <c r="E85" s="234">
        <v>0</v>
      </c>
      <c r="F85" s="234">
        <v>0</v>
      </c>
      <c r="G85" s="223">
        <v>0</v>
      </c>
      <c r="H85" s="234">
        <v>44</v>
      </c>
      <c r="I85" s="223">
        <v>4647.8692770000007</v>
      </c>
      <c r="J85" s="234">
        <v>682</v>
      </c>
      <c r="K85" s="234">
        <v>1189</v>
      </c>
      <c r="L85" s="234">
        <v>1871</v>
      </c>
      <c r="M85" s="223">
        <v>119638.58</v>
      </c>
      <c r="N85" s="234">
        <v>44</v>
      </c>
      <c r="O85" s="223">
        <v>4647.8692770000007</v>
      </c>
      <c r="P85" s="234">
        <v>682</v>
      </c>
      <c r="Q85" s="234">
        <v>1189</v>
      </c>
      <c r="R85" s="234">
        <v>1871</v>
      </c>
      <c r="S85" s="223">
        <v>119638.58</v>
      </c>
    </row>
    <row r="86" spans="1:19" ht="20.100000000000001" customHeight="1">
      <c r="A86" s="235" t="s">
        <v>502</v>
      </c>
      <c r="B86" s="234">
        <v>0</v>
      </c>
      <c r="C86" s="223">
        <v>0</v>
      </c>
      <c r="D86" s="234">
        <v>0</v>
      </c>
      <c r="E86" s="234">
        <v>0</v>
      </c>
      <c r="F86" s="234">
        <v>0</v>
      </c>
      <c r="G86" s="223">
        <v>0</v>
      </c>
      <c r="H86" s="234">
        <v>2</v>
      </c>
      <c r="I86" s="223">
        <v>5.2</v>
      </c>
      <c r="J86" s="234">
        <v>7</v>
      </c>
      <c r="K86" s="234">
        <v>0</v>
      </c>
      <c r="L86" s="234">
        <v>7</v>
      </c>
      <c r="M86" s="223">
        <v>323</v>
      </c>
      <c r="N86" s="234">
        <v>2</v>
      </c>
      <c r="O86" s="223">
        <v>5.2</v>
      </c>
      <c r="P86" s="234">
        <v>7</v>
      </c>
      <c r="Q86" s="234">
        <v>0</v>
      </c>
      <c r="R86" s="234">
        <v>7</v>
      </c>
      <c r="S86" s="223">
        <v>323</v>
      </c>
    </row>
    <row r="87" spans="1:19" ht="20.100000000000001" customHeight="1">
      <c r="A87" s="235" t="s">
        <v>30</v>
      </c>
      <c r="B87" s="234">
        <v>0</v>
      </c>
      <c r="C87" s="223">
        <v>0</v>
      </c>
      <c r="D87" s="234">
        <v>0</v>
      </c>
      <c r="E87" s="234">
        <v>0</v>
      </c>
      <c r="F87" s="234">
        <v>0</v>
      </c>
      <c r="G87" s="223">
        <v>0</v>
      </c>
      <c r="H87" s="234">
        <v>31</v>
      </c>
      <c r="I87" s="223">
        <v>557.5200000000001</v>
      </c>
      <c r="J87" s="234">
        <v>374</v>
      </c>
      <c r="K87" s="234">
        <v>161</v>
      </c>
      <c r="L87" s="234">
        <v>535</v>
      </c>
      <c r="M87" s="223">
        <v>21140.94</v>
      </c>
      <c r="N87" s="234">
        <v>31</v>
      </c>
      <c r="O87" s="223">
        <v>557.5200000000001</v>
      </c>
      <c r="P87" s="234">
        <v>374</v>
      </c>
      <c r="Q87" s="234">
        <v>161</v>
      </c>
      <c r="R87" s="234">
        <v>535</v>
      </c>
      <c r="S87" s="223">
        <v>21140.94</v>
      </c>
    </row>
    <row r="88" spans="1:19" ht="21.95" customHeight="1">
      <c r="A88" s="319" t="s">
        <v>157</v>
      </c>
      <c r="B88" s="320">
        <v>81</v>
      </c>
      <c r="C88" s="321">
        <v>2287.0226980000002</v>
      </c>
      <c r="D88" s="320">
        <v>928</v>
      </c>
      <c r="E88" s="320">
        <v>950</v>
      </c>
      <c r="F88" s="320">
        <v>1878</v>
      </c>
      <c r="G88" s="321">
        <v>5589.4460000000008</v>
      </c>
      <c r="H88" s="320">
        <v>2031</v>
      </c>
      <c r="I88" s="321">
        <v>284261.73427299992</v>
      </c>
      <c r="J88" s="320">
        <v>42910</v>
      </c>
      <c r="K88" s="320">
        <v>31101</v>
      </c>
      <c r="L88" s="320">
        <v>74011</v>
      </c>
      <c r="M88" s="321">
        <v>5374206.7670499999</v>
      </c>
      <c r="N88" s="320">
        <v>2112</v>
      </c>
      <c r="O88" s="321">
        <v>286548.75425099983</v>
      </c>
      <c r="P88" s="320">
        <v>43838</v>
      </c>
      <c r="Q88" s="320">
        <v>32051</v>
      </c>
      <c r="R88" s="320">
        <v>75889</v>
      </c>
      <c r="S88" s="321">
        <v>5379796.2130499994</v>
      </c>
    </row>
  </sheetData>
  <mergeCells count="7">
    <mergeCell ref="A1:S1"/>
    <mergeCell ref="B2:G2"/>
    <mergeCell ref="H2:M2"/>
    <mergeCell ref="N2:S2"/>
    <mergeCell ref="D3:F3"/>
    <mergeCell ref="J3:L3"/>
    <mergeCell ref="P3:R3"/>
  </mergeCells>
  <pageMargins left="7.874015748031496E-2" right="7.874015748031496E-2" top="0.74803149606299213" bottom="0.51181102362204722" header="0.31496062992125984" footer="0.19685039370078741"/>
  <pageSetup paperSize="9" scale="93" firstPageNumber="9" fitToHeight="0" orientation="landscape" useFirstPageNumber="1" r:id="rId1"/>
  <headerFooter>
    <oddFooter>&amp;C- &amp;P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S189"/>
  <sheetViews>
    <sheetView workbookViewId="0">
      <selection sqref="A1:S1"/>
    </sheetView>
  </sheetViews>
  <sheetFormatPr defaultColWidth="9.125" defaultRowHeight="21" customHeight="1"/>
  <cols>
    <col min="1" max="1" width="9.75" style="76" customWidth="1"/>
    <col min="2" max="2" width="5.375" style="71" customWidth="1"/>
    <col min="3" max="3" width="8.25" style="72" customWidth="1"/>
    <col min="4" max="4" width="6" style="71" customWidth="1"/>
    <col min="5" max="5" width="5.875" style="71" customWidth="1"/>
    <col min="6" max="6" width="6.125" style="71" customWidth="1"/>
    <col min="7" max="7" width="7.875" style="72" customWidth="1"/>
    <col min="8" max="8" width="6.75" style="79" customWidth="1"/>
    <col min="9" max="9" width="10.125" style="80" customWidth="1"/>
    <col min="10" max="10" width="7" style="79" customWidth="1"/>
    <col min="11" max="11" width="6.75" style="79" customWidth="1"/>
    <col min="12" max="12" width="6.875" style="79" customWidth="1"/>
    <col min="13" max="13" width="10.125" style="80" customWidth="1"/>
    <col min="14" max="14" width="6.125" style="81" customWidth="1"/>
    <col min="15" max="15" width="10.75" style="82" customWidth="1"/>
    <col min="16" max="16" width="7.75" style="81" customWidth="1"/>
    <col min="17" max="17" width="7.875" style="81" customWidth="1"/>
    <col min="18" max="18" width="7.75" style="81" customWidth="1"/>
    <col min="19" max="19" width="9.875" style="82" customWidth="1"/>
    <col min="20" max="16384" width="9.125" style="76"/>
  </cols>
  <sheetData>
    <row r="1" spans="1:19" ht="21" customHeight="1">
      <c r="A1" s="601" t="s">
        <v>1861</v>
      </c>
      <c r="B1" s="601"/>
      <c r="C1" s="601"/>
      <c r="D1" s="601"/>
      <c r="E1" s="601"/>
      <c r="F1" s="601"/>
      <c r="G1" s="601"/>
      <c r="H1" s="601"/>
      <c r="I1" s="601"/>
      <c r="J1" s="601"/>
      <c r="K1" s="601"/>
      <c r="L1" s="601"/>
      <c r="M1" s="601"/>
      <c r="N1" s="601"/>
      <c r="O1" s="601"/>
      <c r="P1" s="601"/>
      <c r="Q1" s="601"/>
      <c r="R1" s="601"/>
      <c r="S1" s="601"/>
    </row>
    <row r="2" spans="1:19" ht="21" customHeight="1">
      <c r="A2" s="238" t="s">
        <v>190</v>
      </c>
      <c r="B2" s="602" t="s">
        <v>225</v>
      </c>
      <c r="C2" s="603"/>
      <c r="D2" s="603"/>
      <c r="E2" s="603"/>
      <c r="F2" s="603"/>
      <c r="G2" s="604"/>
      <c r="H2" s="602" t="s">
        <v>226</v>
      </c>
      <c r="I2" s="603"/>
      <c r="J2" s="603"/>
      <c r="K2" s="603"/>
      <c r="L2" s="603"/>
      <c r="M2" s="604"/>
      <c r="N2" s="605" t="s">
        <v>195</v>
      </c>
      <c r="O2" s="606"/>
      <c r="P2" s="606"/>
      <c r="Q2" s="606"/>
      <c r="R2" s="606"/>
      <c r="S2" s="607"/>
    </row>
    <row r="3" spans="1:19" ht="21" customHeight="1">
      <c r="A3" s="160" t="s">
        <v>194</v>
      </c>
      <c r="B3" s="239" t="s">
        <v>180</v>
      </c>
      <c r="C3" s="240" t="s">
        <v>192</v>
      </c>
      <c r="D3" s="608" t="s">
        <v>193</v>
      </c>
      <c r="E3" s="609"/>
      <c r="F3" s="610"/>
      <c r="G3" s="344" t="s">
        <v>183</v>
      </c>
      <c r="H3" s="239" t="s">
        <v>180</v>
      </c>
      <c r="I3" s="240" t="s">
        <v>192</v>
      </c>
      <c r="J3" s="608" t="s">
        <v>193</v>
      </c>
      <c r="K3" s="609"/>
      <c r="L3" s="610"/>
      <c r="M3" s="342" t="s">
        <v>183</v>
      </c>
      <c r="N3" s="241" t="s">
        <v>180</v>
      </c>
      <c r="O3" s="242" t="s">
        <v>192</v>
      </c>
      <c r="P3" s="608" t="s">
        <v>193</v>
      </c>
      <c r="Q3" s="609"/>
      <c r="R3" s="610"/>
      <c r="S3" s="340" t="s">
        <v>183</v>
      </c>
    </row>
    <row r="4" spans="1:19" ht="21" customHeight="1">
      <c r="A4" s="161" t="s">
        <v>227</v>
      </c>
      <c r="B4" s="54" t="s">
        <v>184</v>
      </c>
      <c r="C4" s="51" t="s">
        <v>185</v>
      </c>
      <c r="D4" s="55" t="s">
        <v>186</v>
      </c>
      <c r="E4" s="56" t="s">
        <v>187</v>
      </c>
      <c r="F4" s="55" t="s">
        <v>157</v>
      </c>
      <c r="G4" s="345" t="s">
        <v>188</v>
      </c>
      <c r="H4" s="54" t="s">
        <v>184</v>
      </c>
      <c r="I4" s="51" t="s">
        <v>185</v>
      </c>
      <c r="J4" s="55" t="s">
        <v>186</v>
      </c>
      <c r="K4" s="56" t="s">
        <v>187</v>
      </c>
      <c r="L4" s="55" t="s">
        <v>157</v>
      </c>
      <c r="M4" s="343" t="s">
        <v>188</v>
      </c>
      <c r="N4" s="54" t="s">
        <v>184</v>
      </c>
      <c r="O4" s="57" t="s">
        <v>185</v>
      </c>
      <c r="P4" s="58" t="s">
        <v>186</v>
      </c>
      <c r="Q4" s="243" t="s">
        <v>187</v>
      </c>
      <c r="R4" s="243" t="s">
        <v>157</v>
      </c>
      <c r="S4" s="341" t="s">
        <v>188</v>
      </c>
    </row>
    <row r="5" spans="1:19" s="77" customFormat="1" ht="20.100000000000001" customHeight="1">
      <c r="A5" s="244" t="s">
        <v>47</v>
      </c>
      <c r="B5" s="522">
        <v>0</v>
      </c>
      <c r="C5" s="523">
        <v>0</v>
      </c>
      <c r="D5" s="522">
        <v>0</v>
      </c>
      <c r="E5" s="522">
        <v>0</v>
      </c>
      <c r="F5" s="522">
        <v>0</v>
      </c>
      <c r="G5" s="523">
        <v>0</v>
      </c>
      <c r="H5" s="425">
        <v>17</v>
      </c>
      <c r="I5" s="426">
        <v>1272.1341910000001</v>
      </c>
      <c r="J5" s="425">
        <v>196</v>
      </c>
      <c r="K5" s="425">
        <v>154</v>
      </c>
      <c r="L5" s="425">
        <v>350</v>
      </c>
      <c r="M5" s="426">
        <v>13973.47</v>
      </c>
      <c r="N5" s="247">
        <v>17</v>
      </c>
      <c r="O5" s="248">
        <v>1272.1341910000001</v>
      </c>
      <c r="P5" s="247">
        <v>196</v>
      </c>
      <c r="Q5" s="247">
        <v>154</v>
      </c>
      <c r="R5" s="247">
        <v>350</v>
      </c>
      <c r="S5" s="248">
        <v>13973.47</v>
      </c>
    </row>
    <row r="6" spans="1:19" s="77" customFormat="1" ht="20.100000000000001" customHeight="1">
      <c r="A6" s="249" t="s">
        <v>79</v>
      </c>
      <c r="B6" s="250">
        <v>0</v>
      </c>
      <c r="C6" s="251">
        <v>0</v>
      </c>
      <c r="D6" s="250">
        <v>0</v>
      </c>
      <c r="E6" s="250">
        <v>0</v>
      </c>
      <c r="F6" s="250">
        <v>0</v>
      </c>
      <c r="G6" s="251">
        <v>0</v>
      </c>
      <c r="H6" s="252">
        <v>6</v>
      </c>
      <c r="I6" s="253">
        <v>199.79999999999998</v>
      </c>
      <c r="J6" s="252">
        <v>36</v>
      </c>
      <c r="K6" s="252">
        <v>21</v>
      </c>
      <c r="L6" s="252">
        <v>57</v>
      </c>
      <c r="M6" s="253">
        <v>1873.74</v>
      </c>
      <c r="N6" s="252">
        <v>6</v>
      </c>
      <c r="O6" s="253">
        <v>199.79999999999998</v>
      </c>
      <c r="P6" s="252">
        <v>36</v>
      </c>
      <c r="Q6" s="252">
        <v>21</v>
      </c>
      <c r="R6" s="252">
        <v>57</v>
      </c>
      <c r="S6" s="253">
        <v>1873.74</v>
      </c>
    </row>
    <row r="7" spans="1:19" s="77" customFormat="1" ht="20.100000000000001" customHeight="1">
      <c r="A7" s="249" t="s">
        <v>46</v>
      </c>
      <c r="B7" s="250">
        <v>0</v>
      </c>
      <c r="C7" s="251">
        <v>0</v>
      </c>
      <c r="D7" s="250">
        <v>0</v>
      </c>
      <c r="E7" s="250">
        <v>0</v>
      </c>
      <c r="F7" s="250">
        <v>0</v>
      </c>
      <c r="G7" s="251">
        <v>0</v>
      </c>
      <c r="H7" s="252">
        <v>5</v>
      </c>
      <c r="I7" s="253">
        <v>184.7</v>
      </c>
      <c r="J7" s="252">
        <v>29</v>
      </c>
      <c r="K7" s="252">
        <v>11</v>
      </c>
      <c r="L7" s="252">
        <v>40</v>
      </c>
      <c r="M7" s="253">
        <v>1949.3</v>
      </c>
      <c r="N7" s="252">
        <v>5</v>
      </c>
      <c r="O7" s="253">
        <v>184.7</v>
      </c>
      <c r="P7" s="252">
        <v>29</v>
      </c>
      <c r="Q7" s="252">
        <v>11</v>
      </c>
      <c r="R7" s="252">
        <v>40</v>
      </c>
      <c r="S7" s="253">
        <v>1949.3</v>
      </c>
    </row>
    <row r="8" spans="1:19" s="77" customFormat="1" ht="20.100000000000001" customHeight="1">
      <c r="A8" s="249" t="s">
        <v>101</v>
      </c>
      <c r="B8" s="250">
        <v>1</v>
      </c>
      <c r="C8" s="251">
        <v>0.85</v>
      </c>
      <c r="D8" s="250">
        <v>3</v>
      </c>
      <c r="E8" s="250">
        <v>2</v>
      </c>
      <c r="F8" s="250">
        <v>5</v>
      </c>
      <c r="G8" s="251">
        <v>64</v>
      </c>
      <c r="H8" s="252">
        <v>5</v>
      </c>
      <c r="I8" s="253">
        <v>370.64759999999995</v>
      </c>
      <c r="J8" s="252">
        <v>54</v>
      </c>
      <c r="K8" s="252">
        <v>20</v>
      </c>
      <c r="L8" s="252">
        <v>74</v>
      </c>
      <c r="M8" s="253">
        <v>6574.9</v>
      </c>
      <c r="N8" s="252">
        <v>6</v>
      </c>
      <c r="O8" s="253">
        <v>371.49759999999998</v>
      </c>
      <c r="P8" s="252">
        <v>57</v>
      </c>
      <c r="Q8" s="252">
        <v>22</v>
      </c>
      <c r="R8" s="252">
        <v>79</v>
      </c>
      <c r="S8" s="253">
        <v>6638.9</v>
      </c>
    </row>
    <row r="9" spans="1:19" s="77" customFormat="1" ht="20.100000000000001" customHeight="1">
      <c r="A9" s="249" t="s">
        <v>115</v>
      </c>
      <c r="B9" s="250">
        <v>2</v>
      </c>
      <c r="C9" s="251">
        <v>28</v>
      </c>
      <c r="D9" s="250">
        <v>47</v>
      </c>
      <c r="E9" s="250">
        <v>36</v>
      </c>
      <c r="F9" s="250">
        <v>83</v>
      </c>
      <c r="G9" s="251">
        <v>134.07</v>
      </c>
      <c r="H9" s="252">
        <v>7</v>
      </c>
      <c r="I9" s="253">
        <v>378.96500000000003</v>
      </c>
      <c r="J9" s="252">
        <v>103</v>
      </c>
      <c r="K9" s="252">
        <v>168</v>
      </c>
      <c r="L9" s="252">
        <v>271</v>
      </c>
      <c r="M9" s="253">
        <v>2112.8000000000002</v>
      </c>
      <c r="N9" s="252">
        <v>9</v>
      </c>
      <c r="O9" s="253">
        <v>406.96500000000003</v>
      </c>
      <c r="P9" s="252">
        <v>150</v>
      </c>
      <c r="Q9" s="252">
        <v>204</v>
      </c>
      <c r="R9" s="252">
        <v>354</v>
      </c>
      <c r="S9" s="253">
        <v>2246.87</v>
      </c>
    </row>
    <row r="10" spans="1:19" s="77" customFormat="1" ht="20.100000000000001" customHeight="1">
      <c r="A10" s="249" t="s">
        <v>43</v>
      </c>
      <c r="B10" s="250">
        <v>0</v>
      </c>
      <c r="C10" s="251">
        <v>0</v>
      </c>
      <c r="D10" s="250">
        <v>0</v>
      </c>
      <c r="E10" s="250">
        <v>0</v>
      </c>
      <c r="F10" s="250">
        <v>0</v>
      </c>
      <c r="G10" s="251">
        <v>0</v>
      </c>
      <c r="H10" s="252">
        <v>2</v>
      </c>
      <c r="I10" s="253">
        <v>60.847999999999999</v>
      </c>
      <c r="J10" s="252">
        <v>18</v>
      </c>
      <c r="K10" s="252">
        <v>5</v>
      </c>
      <c r="L10" s="252">
        <v>23</v>
      </c>
      <c r="M10" s="253">
        <v>2667</v>
      </c>
      <c r="N10" s="252">
        <v>2</v>
      </c>
      <c r="O10" s="253">
        <v>60.847999999999999</v>
      </c>
      <c r="P10" s="252">
        <v>18</v>
      </c>
      <c r="Q10" s="252">
        <v>5</v>
      </c>
      <c r="R10" s="252">
        <v>23</v>
      </c>
      <c r="S10" s="253">
        <v>2667</v>
      </c>
    </row>
    <row r="11" spans="1:19" s="77" customFormat="1" ht="20.100000000000001" customHeight="1">
      <c r="A11" s="249" t="s">
        <v>50</v>
      </c>
      <c r="B11" s="250">
        <v>0</v>
      </c>
      <c r="C11" s="251">
        <v>0</v>
      </c>
      <c r="D11" s="250">
        <v>0</v>
      </c>
      <c r="E11" s="250">
        <v>0</v>
      </c>
      <c r="F11" s="250">
        <v>0</v>
      </c>
      <c r="G11" s="251">
        <v>0</v>
      </c>
      <c r="H11" s="252">
        <v>170</v>
      </c>
      <c r="I11" s="253">
        <v>1646.795762</v>
      </c>
      <c r="J11" s="252">
        <v>611</v>
      </c>
      <c r="K11" s="252">
        <v>20</v>
      </c>
      <c r="L11" s="252">
        <v>631</v>
      </c>
      <c r="M11" s="253">
        <v>63840.39</v>
      </c>
      <c r="N11" s="252">
        <v>170</v>
      </c>
      <c r="O11" s="253">
        <v>1646.795762</v>
      </c>
      <c r="P11" s="252">
        <v>611</v>
      </c>
      <c r="Q11" s="252">
        <v>20</v>
      </c>
      <c r="R11" s="252">
        <v>631</v>
      </c>
      <c r="S11" s="253">
        <v>63840.39</v>
      </c>
    </row>
    <row r="12" spans="1:19" s="77" customFormat="1" ht="20.100000000000001" customHeight="1">
      <c r="A12" s="249" t="s">
        <v>95</v>
      </c>
      <c r="B12" s="250">
        <v>0</v>
      </c>
      <c r="C12" s="251">
        <v>0</v>
      </c>
      <c r="D12" s="250">
        <v>0</v>
      </c>
      <c r="E12" s="250">
        <v>0</v>
      </c>
      <c r="F12" s="250">
        <v>0</v>
      </c>
      <c r="G12" s="251">
        <v>0</v>
      </c>
      <c r="H12" s="252">
        <v>7</v>
      </c>
      <c r="I12" s="253">
        <v>48.25</v>
      </c>
      <c r="J12" s="252">
        <v>45</v>
      </c>
      <c r="K12" s="252">
        <v>5</v>
      </c>
      <c r="L12" s="252">
        <v>50</v>
      </c>
      <c r="M12" s="253">
        <v>3087</v>
      </c>
      <c r="N12" s="252">
        <v>7</v>
      </c>
      <c r="O12" s="253">
        <v>48.25</v>
      </c>
      <c r="P12" s="252">
        <v>45</v>
      </c>
      <c r="Q12" s="252">
        <v>5</v>
      </c>
      <c r="R12" s="252">
        <v>50</v>
      </c>
      <c r="S12" s="253">
        <v>3087</v>
      </c>
    </row>
    <row r="13" spans="1:19" s="77" customFormat="1" ht="20.100000000000001" customHeight="1">
      <c r="A13" s="249" t="s">
        <v>98</v>
      </c>
      <c r="B13" s="250">
        <v>0</v>
      </c>
      <c r="C13" s="251">
        <v>0</v>
      </c>
      <c r="D13" s="250">
        <v>0</v>
      </c>
      <c r="E13" s="250">
        <v>0</v>
      </c>
      <c r="F13" s="250">
        <v>0</v>
      </c>
      <c r="G13" s="251">
        <v>0</v>
      </c>
      <c r="H13" s="252">
        <v>35</v>
      </c>
      <c r="I13" s="253">
        <v>210.43891699999998</v>
      </c>
      <c r="J13" s="252">
        <v>129</v>
      </c>
      <c r="K13" s="252">
        <v>10</v>
      </c>
      <c r="L13" s="252">
        <v>139</v>
      </c>
      <c r="M13" s="253">
        <v>16304.48</v>
      </c>
      <c r="N13" s="252">
        <v>35</v>
      </c>
      <c r="O13" s="253">
        <v>210.43891699999998</v>
      </c>
      <c r="P13" s="252">
        <v>129</v>
      </c>
      <c r="Q13" s="252">
        <v>10</v>
      </c>
      <c r="R13" s="252">
        <v>139</v>
      </c>
      <c r="S13" s="253">
        <v>16304.48</v>
      </c>
    </row>
    <row r="14" spans="1:19" s="77" customFormat="1" ht="20.100000000000001" customHeight="1">
      <c r="A14" s="249" t="s">
        <v>114</v>
      </c>
      <c r="B14" s="250">
        <v>0</v>
      </c>
      <c r="C14" s="251">
        <v>0</v>
      </c>
      <c r="D14" s="250">
        <v>0</v>
      </c>
      <c r="E14" s="250">
        <v>0</v>
      </c>
      <c r="F14" s="250">
        <v>0</v>
      </c>
      <c r="G14" s="251">
        <v>0</v>
      </c>
      <c r="H14" s="252">
        <v>10</v>
      </c>
      <c r="I14" s="253">
        <v>3417.4666569999999</v>
      </c>
      <c r="J14" s="252">
        <v>411</v>
      </c>
      <c r="K14" s="252">
        <v>269</v>
      </c>
      <c r="L14" s="252">
        <v>680</v>
      </c>
      <c r="M14" s="253">
        <v>10926.38</v>
      </c>
      <c r="N14" s="252">
        <v>10</v>
      </c>
      <c r="O14" s="253">
        <v>3417.4666569999999</v>
      </c>
      <c r="P14" s="252">
        <v>411</v>
      </c>
      <c r="Q14" s="252">
        <v>269</v>
      </c>
      <c r="R14" s="252">
        <v>680</v>
      </c>
      <c r="S14" s="253">
        <v>10926.379999999997</v>
      </c>
    </row>
    <row r="15" spans="1:19" s="77" customFormat="1" ht="20.100000000000001" customHeight="1">
      <c r="A15" s="249" t="s">
        <v>228</v>
      </c>
      <c r="B15" s="250">
        <v>2</v>
      </c>
      <c r="C15" s="251">
        <v>22.5</v>
      </c>
      <c r="D15" s="250">
        <v>29</v>
      </c>
      <c r="E15" s="250">
        <v>34</v>
      </c>
      <c r="F15" s="250">
        <v>63</v>
      </c>
      <c r="G15" s="251">
        <v>135.75</v>
      </c>
      <c r="H15" s="252">
        <v>5</v>
      </c>
      <c r="I15" s="253">
        <v>98.039999999999992</v>
      </c>
      <c r="J15" s="252">
        <v>113</v>
      </c>
      <c r="K15" s="252">
        <v>54</v>
      </c>
      <c r="L15" s="252">
        <v>167</v>
      </c>
      <c r="M15" s="253">
        <v>2090.4499999999998</v>
      </c>
      <c r="N15" s="252">
        <v>7</v>
      </c>
      <c r="O15" s="253">
        <v>120.53999999999999</v>
      </c>
      <c r="P15" s="252">
        <v>142</v>
      </c>
      <c r="Q15" s="252">
        <v>88</v>
      </c>
      <c r="R15" s="252">
        <v>230</v>
      </c>
      <c r="S15" s="253">
        <v>2226.1999999999998</v>
      </c>
    </row>
    <row r="16" spans="1:19" s="77" customFormat="1" ht="20.100000000000001" customHeight="1">
      <c r="A16" s="249" t="s">
        <v>82</v>
      </c>
      <c r="B16" s="250">
        <v>9</v>
      </c>
      <c r="C16" s="251">
        <v>115.3</v>
      </c>
      <c r="D16" s="250">
        <v>63</v>
      </c>
      <c r="E16" s="250">
        <v>58</v>
      </c>
      <c r="F16" s="250">
        <v>121</v>
      </c>
      <c r="G16" s="251">
        <v>641.88000000000011</v>
      </c>
      <c r="H16" s="252">
        <v>12</v>
      </c>
      <c r="I16" s="253">
        <v>889.37800000000004</v>
      </c>
      <c r="J16" s="252">
        <v>299</v>
      </c>
      <c r="K16" s="252">
        <v>287</v>
      </c>
      <c r="L16" s="252">
        <v>586</v>
      </c>
      <c r="M16" s="253">
        <v>4135.3599999999997</v>
      </c>
      <c r="N16" s="252">
        <v>21</v>
      </c>
      <c r="O16" s="253">
        <v>1004.678</v>
      </c>
      <c r="P16" s="252">
        <v>362</v>
      </c>
      <c r="Q16" s="252">
        <v>345</v>
      </c>
      <c r="R16" s="252">
        <v>707</v>
      </c>
      <c r="S16" s="253">
        <v>4777.24</v>
      </c>
    </row>
    <row r="17" spans="1:19" s="77" customFormat="1" ht="20.100000000000001" customHeight="1">
      <c r="A17" s="249" t="s">
        <v>34</v>
      </c>
      <c r="B17" s="250">
        <v>0</v>
      </c>
      <c r="C17" s="251">
        <v>0</v>
      </c>
      <c r="D17" s="250">
        <v>0</v>
      </c>
      <c r="E17" s="250">
        <v>0</v>
      </c>
      <c r="F17" s="250">
        <v>0</v>
      </c>
      <c r="G17" s="251">
        <v>0</v>
      </c>
      <c r="H17" s="252">
        <v>6</v>
      </c>
      <c r="I17" s="253">
        <v>323.5</v>
      </c>
      <c r="J17" s="252">
        <v>171</v>
      </c>
      <c r="K17" s="252">
        <v>162</v>
      </c>
      <c r="L17" s="252">
        <v>333</v>
      </c>
      <c r="M17" s="253">
        <v>3822.51</v>
      </c>
      <c r="N17" s="252">
        <v>6</v>
      </c>
      <c r="O17" s="253">
        <v>323.5</v>
      </c>
      <c r="P17" s="252">
        <v>171</v>
      </c>
      <c r="Q17" s="252">
        <v>162</v>
      </c>
      <c r="R17" s="252">
        <v>333</v>
      </c>
      <c r="S17" s="253">
        <v>3822.51</v>
      </c>
    </row>
    <row r="18" spans="1:19" s="77" customFormat="1" ht="20.100000000000001" customHeight="1">
      <c r="A18" s="249" t="s">
        <v>250</v>
      </c>
      <c r="B18" s="250">
        <v>0</v>
      </c>
      <c r="C18" s="251">
        <v>0</v>
      </c>
      <c r="D18" s="250">
        <v>0</v>
      </c>
      <c r="E18" s="250">
        <v>0</v>
      </c>
      <c r="F18" s="250">
        <v>0</v>
      </c>
      <c r="G18" s="251">
        <v>0</v>
      </c>
      <c r="H18" s="252">
        <v>2</v>
      </c>
      <c r="I18" s="253">
        <v>587.64464299999997</v>
      </c>
      <c r="J18" s="252">
        <v>35</v>
      </c>
      <c r="K18" s="252">
        <v>5</v>
      </c>
      <c r="L18" s="252">
        <v>40</v>
      </c>
      <c r="M18" s="253">
        <v>1757.83</v>
      </c>
      <c r="N18" s="252">
        <v>2</v>
      </c>
      <c r="O18" s="253">
        <v>587.64464299999997</v>
      </c>
      <c r="P18" s="252">
        <v>35</v>
      </c>
      <c r="Q18" s="252">
        <v>5</v>
      </c>
      <c r="R18" s="252">
        <v>40</v>
      </c>
      <c r="S18" s="253">
        <v>1757.83</v>
      </c>
    </row>
    <row r="19" spans="1:19" s="77" customFormat="1" ht="20.100000000000001" customHeight="1">
      <c r="A19" s="249" t="s">
        <v>1862</v>
      </c>
      <c r="B19" s="250">
        <v>0</v>
      </c>
      <c r="C19" s="251">
        <v>0</v>
      </c>
      <c r="D19" s="250">
        <v>0</v>
      </c>
      <c r="E19" s="250">
        <v>0</v>
      </c>
      <c r="F19" s="250">
        <v>0</v>
      </c>
      <c r="G19" s="251">
        <v>0</v>
      </c>
      <c r="H19" s="252">
        <v>1</v>
      </c>
      <c r="I19" s="253">
        <v>15</v>
      </c>
      <c r="J19" s="252">
        <v>2</v>
      </c>
      <c r="K19" s="252">
        <v>2</v>
      </c>
      <c r="L19" s="252">
        <v>4</v>
      </c>
      <c r="M19" s="253">
        <v>304.19</v>
      </c>
      <c r="N19" s="252">
        <v>1</v>
      </c>
      <c r="O19" s="253">
        <v>15</v>
      </c>
      <c r="P19" s="252">
        <v>2</v>
      </c>
      <c r="Q19" s="252">
        <v>2</v>
      </c>
      <c r="R19" s="252">
        <v>4</v>
      </c>
      <c r="S19" s="253">
        <v>304.19</v>
      </c>
    </row>
    <row r="20" spans="1:19" s="77" customFormat="1" ht="20.100000000000001" customHeight="1">
      <c r="A20" s="249" t="s">
        <v>251</v>
      </c>
      <c r="B20" s="250">
        <v>1</v>
      </c>
      <c r="C20" s="251">
        <v>8.4</v>
      </c>
      <c r="D20" s="250">
        <v>3</v>
      </c>
      <c r="E20" s="250">
        <v>3</v>
      </c>
      <c r="F20" s="250">
        <v>6</v>
      </c>
      <c r="G20" s="251">
        <v>91.58</v>
      </c>
      <c r="H20" s="252">
        <v>2</v>
      </c>
      <c r="I20" s="253">
        <v>93.05</v>
      </c>
      <c r="J20" s="252">
        <v>60</v>
      </c>
      <c r="K20" s="252">
        <v>110</v>
      </c>
      <c r="L20" s="252">
        <v>170</v>
      </c>
      <c r="M20" s="253">
        <v>5283.7000000000007</v>
      </c>
      <c r="N20" s="252">
        <v>3</v>
      </c>
      <c r="O20" s="253">
        <v>101.45</v>
      </c>
      <c r="P20" s="252">
        <v>63</v>
      </c>
      <c r="Q20" s="252">
        <v>113</v>
      </c>
      <c r="R20" s="252">
        <v>176</v>
      </c>
      <c r="S20" s="253">
        <v>5375.2800000000007</v>
      </c>
    </row>
    <row r="21" spans="1:19" s="77" customFormat="1" ht="20.100000000000001" customHeight="1">
      <c r="A21" s="249" t="s">
        <v>229</v>
      </c>
      <c r="B21" s="250">
        <v>0</v>
      </c>
      <c r="C21" s="251">
        <v>0</v>
      </c>
      <c r="D21" s="250">
        <v>0</v>
      </c>
      <c r="E21" s="250">
        <v>0</v>
      </c>
      <c r="F21" s="250">
        <v>0</v>
      </c>
      <c r="G21" s="251">
        <v>0</v>
      </c>
      <c r="H21" s="252">
        <v>5</v>
      </c>
      <c r="I21" s="253">
        <v>226.87650000000002</v>
      </c>
      <c r="J21" s="252">
        <v>70</v>
      </c>
      <c r="K21" s="252">
        <v>64</v>
      </c>
      <c r="L21" s="252">
        <v>134</v>
      </c>
      <c r="M21" s="253">
        <v>1088.52</v>
      </c>
      <c r="N21" s="252">
        <v>5</v>
      </c>
      <c r="O21" s="253">
        <v>226.87650000000002</v>
      </c>
      <c r="P21" s="252">
        <v>70</v>
      </c>
      <c r="Q21" s="252">
        <v>64</v>
      </c>
      <c r="R21" s="252">
        <v>134</v>
      </c>
      <c r="S21" s="253">
        <v>1088.52</v>
      </c>
    </row>
    <row r="22" spans="1:19" s="77" customFormat="1" ht="20.100000000000001" customHeight="1">
      <c r="A22" s="249" t="s">
        <v>84</v>
      </c>
      <c r="B22" s="250">
        <v>0</v>
      </c>
      <c r="C22" s="251">
        <v>0</v>
      </c>
      <c r="D22" s="250">
        <v>0</v>
      </c>
      <c r="E22" s="250">
        <v>0</v>
      </c>
      <c r="F22" s="250">
        <v>0</v>
      </c>
      <c r="G22" s="251">
        <v>0</v>
      </c>
      <c r="H22" s="252">
        <v>4</v>
      </c>
      <c r="I22" s="253">
        <v>68.5</v>
      </c>
      <c r="J22" s="252">
        <v>28</v>
      </c>
      <c r="K22" s="252">
        <v>41</v>
      </c>
      <c r="L22" s="252">
        <v>69</v>
      </c>
      <c r="M22" s="253">
        <v>602.56999999999994</v>
      </c>
      <c r="N22" s="252">
        <v>4</v>
      </c>
      <c r="O22" s="253">
        <v>68.5</v>
      </c>
      <c r="P22" s="252">
        <v>28</v>
      </c>
      <c r="Q22" s="252">
        <v>41</v>
      </c>
      <c r="R22" s="252">
        <v>69</v>
      </c>
      <c r="S22" s="253">
        <v>602.56999999999994</v>
      </c>
    </row>
    <row r="23" spans="1:19" s="77" customFormat="1" ht="20.100000000000001" customHeight="1">
      <c r="A23" s="249" t="s">
        <v>230</v>
      </c>
      <c r="B23" s="250">
        <v>0</v>
      </c>
      <c r="C23" s="251">
        <v>0</v>
      </c>
      <c r="D23" s="250">
        <v>0</v>
      </c>
      <c r="E23" s="250">
        <v>0</v>
      </c>
      <c r="F23" s="250">
        <v>0</v>
      </c>
      <c r="G23" s="251">
        <v>0</v>
      </c>
      <c r="H23" s="252">
        <v>3</v>
      </c>
      <c r="I23" s="253">
        <v>192</v>
      </c>
      <c r="J23" s="252">
        <v>73</v>
      </c>
      <c r="K23" s="252">
        <v>125</v>
      </c>
      <c r="L23" s="252">
        <v>198</v>
      </c>
      <c r="M23" s="253">
        <v>3164.05</v>
      </c>
      <c r="N23" s="252">
        <v>3</v>
      </c>
      <c r="O23" s="253">
        <v>192</v>
      </c>
      <c r="P23" s="252">
        <v>73</v>
      </c>
      <c r="Q23" s="252">
        <v>125</v>
      </c>
      <c r="R23" s="252">
        <v>198</v>
      </c>
      <c r="S23" s="253">
        <v>3164.05</v>
      </c>
    </row>
    <row r="24" spans="1:19" s="77" customFormat="1" ht="20.100000000000001" customHeight="1">
      <c r="A24" s="249" t="s">
        <v>116</v>
      </c>
      <c r="B24" s="250">
        <v>0</v>
      </c>
      <c r="C24" s="251">
        <v>0</v>
      </c>
      <c r="D24" s="250">
        <v>0</v>
      </c>
      <c r="E24" s="250">
        <v>0</v>
      </c>
      <c r="F24" s="250">
        <v>0</v>
      </c>
      <c r="G24" s="251">
        <v>0</v>
      </c>
      <c r="H24" s="252">
        <v>1</v>
      </c>
      <c r="I24" s="253">
        <v>702.75</v>
      </c>
      <c r="J24" s="252">
        <v>94</v>
      </c>
      <c r="K24" s="252">
        <v>4</v>
      </c>
      <c r="L24" s="252">
        <v>98</v>
      </c>
      <c r="M24" s="253">
        <v>22787.9</v>
      </c>
      <c r="N24" s="252">
        <v>1</v>
      </c>
      <c r="O24" s="253">
        <v>702.75</v>
      </c>
      <c r="P24" s="252">
        <v>94</v>
      </c>
      <c r="Q24" s="252">
        <v>4</v>
      </c>
      <c r="R24" s="252">
        <v>98</v>
      </c>
      <c r="S24" s="253">
        <v>22787.9</v>
      </c>
    </row>
    <row r="25" spans="1:19" s="77" customFormat="1" ht="20.100000000000001" customHeight="1">
      <c r="A25" s="249" t="s">
        <v>44</v>
      </c>
      <c r="B25" s="250">
        <v>2</v>
      </c>
      <c r="C25" s="251">
        <v>228</v>
      </c>
      <c r="D25" s="250">
        <v>15</v>
      </c>
      <c r="E25" s="250">
        <v>32</v>
      </c>
      <c r="F25" s="250">
        <v>47</v>
      </c>
      <c r="G25" s="251">
        <v>134.86000000000001</v>
      </c>
      <c r="H25" s="252">
        <v>21</v>
      </c>
      <c r="I25" s="253">
        <v>2035.0739200000005</v>
      </c>
      <c r="J25" s="252">
        <v>828</v>
      </c>
      <c r="K25" s="252">
        <v>537</v>
      </c>
      <c r="L25" s="252">
        <v>1365</v>
      </c>
      <c r="M25" s="253">
        <v>22319.16</v>
      </c>
      <c r="N25" s="252">
        <v>23</v>
      </c>
      <c r="O25" s="253">
        <v>2263.0739199999998</v>
      </c>
      <c r="P25" s="252">
        <v>843</v>
      </c>
      <c r="Q25" s="252">
        <v>569</v>
      </c>
      <c r="R25" s="252">
        <v>1412</v>
      </c>
      <c r="S25" s="253">
        <v>22454.02</v>
      </c>
    </row>
    <row r="26" spans="1:19" s="77" customFormat="1" ht="20.100000000000001" customHeight="1">
      <c r="A26" s="415" t="s">
        <v>231</v>
      </c>
      <c r="B26" s="481">
        <v>1</v>
      </c>
      <c r="C26" s="482">
        <v>40</v>
      </c>
      <c r="D26" s="481">
        <v>22</v>
      </c>
      <c r="E26" s="481">
        <v>45</v>
      </c>
      <c r="F26" s="481">
        <v>67</v>
      </c>
      <c r="G26" s="482">
        <v>72.900000000000006</v>
      </c>
      <c r="H26" s="479">
        <v>9</v>
      </c>
      <c r="I26" s="480">
        <v>1274.113012</v>
      </c>
      <c r="J26" s="479">
        <v>205</v>
      </c>
      <c r="K26" s="479">
        <v>233</v>
      </c>
      <c r="L26" s="479">
        <v>438</v>
      </c>
      <c r="M26" s="480">
        <v>5456.5599999999995</v>
      </c>
      <c r="N26" s="416">
        <v>10</v>
      </c>
      <c r="O26" s="417">
        <v>1314.113012</v>
      </c>
      <c r="P26" s="416">
        <v>227</v>
      </c>
      <c r="Q26" s="416">
        <v>278</v>
      </c>
      <c r="R26" s="416">
        <v>505</v>
      </c>
      <c r="S26" s="417">
        <v>5529.46</v>
      </c>
    </row>
    <row r="27" spans="1:19" s="77" customFormat="1" ht="20.100000000000001" customHeight="1">
      <c r="A27" s="249" t="s">
        <v>55</v>
      </c>
      <c r="B27" s="522">
        <v>0</v>
      </c>
      <c r="C27" s="523">
        <v>0</v>
      </c>
      <c r="D27" s="522">
        <v>0</v>
      </c>
      <c r="E27" s="522">
        <v>0</v>
      </c>
      <c r="F27" s="522">
        <v>0</v>
      </c>
      <c r="G27" s="523">
        <v>0</v>
      </c>
      <c r="H27" s="425">
        <v>11</v>
      </c>
      <c r="I27" s="426">
        <v>1419.9261689999998</v>
      </c>
      <c r="J27" s="425">
        <v>76</v>
      </c>
      <c r="K27" s="425">
        <v>28</v>
      </c>
      <c r="L27" s="425">
        <v>104</v>
      </c>
      <c r="M27" s="426">
        <v>5567.12</v>
      </c>
      <c r="N27" s="252">
        <v>11</v>
      </c>
      <c r="O27" s="253">
        <v>1419.9261689999998</v>
      </c>
      <c r="P27" s="252">
        <v>76</v>
      </c>
      <c r="Q27" s="252">
        <v>28</v>
      </c>
      <c r="R27" s="252">
        <v>104</v>
      </c>
      <c r="S27" s="253">
        <v>5567.12</v>
      </c>
    </row>
    <row r="28" spans="1:19" s="77" customFormat="1" ht="20.100000000000001" customHeight="1">
      <c r="A28" s="249" t="s">
        <v>252</v>
      </c>
      <c r="B28" s="250">
        <v>0</v>
      </c>
      <c r="C28" s="251">
        <v>0</v>
      </c>
      <c r="D28" s="250">
        <v>0</v>
      </c>
      <c r="E28" s="250">
        <v>0</v>
      </c>
      <c r="F28" s="250">
        <v>0</v>
      </c>
      <c r="G28" s="251">
        <v>0</v>
      </c>
      <c r="H28" s="252">
        <v>3</v>
      </c>
      <c r="I28" s="253">
        <v>1564</v>
      </c>
      <c r="J28" s="252">
        <v>183</v>
      </c>
      <c r="K28" s="252">
        <v>92</v>
      </c>
      <c r="L28" s="252">
        <v>275</v>
      </c>
      <c r="M28" s="253">
        <v>75127.5</v>
      </c>
      <c r="N28" s="252">
        <v>3</v>
      </c>
      <c r="O28" s="253">
        <v>1564</v>
      </c>
      <c r="P28" s="252">
        <v>183</v>
      </c>
      <c r="Q28" s="252">
        <v>92</v>
      </c>
      <c r="R28" s="252">
        <v>275</v>
      </c>
      <c r="S28" s="253">
        <v>75127.5</v>
      </c>
    </row>
    <row r="29" spans="1:19" s="77" customFormat="1" ht="20.100000000000001" customHeight="1">
      <c r="A29" s="249" t="s">
        <v>260</v>
      </c>
      <c r="B29" s="250">
        <v>0</v>
      </c>
      <c r="C29" s="251">
        <v>0</v>
      </c>
      <c r="D29" s="250">
        <v>0</v>
      </c>
      <c r="E29" s="250">
        <v>0</v>
      </c>
      <c r="F29" s="250">
        <v>0</v>
      </c>
      <c r="G29" s="251">
        <v>0</v>
      </c>
      <c r="H29" s="252">
        <v>2</v>
      </c>
      <c r="I29" s="253">
        <v>37.529800000000002</v>
      </c>
      <c r="J29" s="252">
        <v>14</v>
      </c>
      <c r="K29" s="252">
        <v>8</v>
      </c>
      <c r="L29" s="252">
        <v>22</v>
      </c>
      <c r="M29" s="253">
        <v>687.13</v>
      </c>
      <c r="N29" s="252">
        <v>2</v>
      </c>
      <c r="O29" s="253">
        <v>37.529800000000002</v>
      </c>
      <c r="P29" s="252">
        <v>14</v>
      </c>
      <c r="Q29" s="252">
        <v>8</v>
      </c>
      <c r="R29" s="252">
        <v>22</v>
      </c>
      <c r="S29" s="253">
        <v>687.13</v>
      </c>
    </row>
    <row r="30" spans="1:19" s="77" customFormat="1" ht="20.100000000000001" customHeight="1">
      <c r="A30" s="249" t="s">
        <v>232</v>
      </c>
      <c r="B30" s="250">
        <v>0</v>
      </c>
      <c r="C30" s="251">
        <v>0</v>
      </c>
      <c r="D30" s="250">
        <v>0</v>
      </c>
      <c r="E30" s="250">
        <v>0</v>
      </c>
      <c r="F30" s="250">
        <v>0</v>
      </c>
      <c r="G30" s="251">
        <v>0</v>
      </c>
      <c r="H30" s="252">
        <v>4</v>
      </c>
      <c r="I30" s="253">
        <v>161.80000000000001</v>
      </c>
      <c r="J30" s="252">
        <v>94</v>
      </c>
      <c r="K30" s="252">
        <v>90</v>
      </c>
      <c r="L30" s="252">
        <v>184</v>
      </c>
      <c r="M30" s="253">
        <v>1373.15</v>
      </c>
      <c r="N30" s="252">
        <v>4</v>
      </c>
      <c r="O30" s="253">
        <v>161.80000000000001</v>
      </c>
      <c r="P30" s="252">
        <v>94</v>
      </c>
      <c r="Q30" s="252">
        <v>90</v>
      </c>
      <c r="R30" s="252">
        <v>184</v>
      </c>
      <c r="S30" s="253">
        <v>1373.15</v>
      </c>
    </row>
    <row r="31" spans="1:19" s="77" customFormat="1" ht="20.100000000000001" customHeight="1">
      <c r="A31" s="249" t="s">
        <v>255</v>
      </c>
      <c r="B31" s="250">
        <v>0</v>
      </c>
      <c r="C31" s="251">
        <v>0</v>
      </c>
      <c r="D31" s="250">
        <v>0</v>
      </c>
      <c r="E31" s="250">
        <v>0</v>
      </c>
      <c r="F31" s="250">
        <v>0</v>
      </c>
      <c r="G31" s="251">
        <v>0</v>
      </c>
      <c r="H31" s="252">
        <v>1</v>
      </c>
      <c r="I31" s="253">
        <v>4.3367000000000004</v>
      </c>
      <c r="J31" s="252">
        <v>5</v>
      </c>
      <c r="K31" s="252">
        <v>2</v>
      </c>
      <c r="L31" s="252">
        <v>7</v>
      </c>
      <c r="M31" s="253">
        <v>107.19</v>
      </c>
      <c r="N31" s="252">
        <v>1</v>
      </c>
      <c r="O31" s="253">
        <v>4.3367000000000004</v>
      </c>
      <c r="P31" s="252">
        <v>5</v>
      </c>
      <c r="Q31" s="252">
        <v>2</v>
      </c>
      <c r="R31" s="252">
        <v>7</v>
      </c>
      <c r="S31" s="253">
        <v>107.19</v>
      </c>
    </row>
    <row r="32" spans="1:19" s="77" customFormat="1" ht="20.100000000000001" customHeight="1">
      <c r="A32" s="249" t="s">
        <v>262</v>
      </c>
      <c r="B32" s="250">
        <v>0</v>
      </c>
      <c r="C32" s="251">
        <v>0</v>
      </c>
      <c r="D32" s="250">
        <v>0</v>
      </c>
      <c r="E32" s="250">
        <v>0</v>
      </c>
      <c r="F32" s="250">
        <v>0</v>
      </c>
      <c r="G32" s="251">
        <v>0</v>
      </c>
      <c r="H32" s="252">
        <v>2</v>
      </c>
      <c r="I32" s="253">
        <v>23.95</v>
      </c>
      <c r="J32" s="252">
        <v>29</v>
      </c>
      <c r="K32" s="252">
        <v>19</v>
      </c>
      <c r="L32" s="252">
        <v>48</v>
      </c>
      <c r="M32" s="253">
        <v>717.5</v>
      </c>
      <c r="N32" s="252">
        <v>2</v>
      </c>
      <c r="O32" s="253">
        <v>23.95</v>
      </c>
      <c r="P32" s="252">
        <v>29</v>
      </c>
      <c r="Q32" s="252">
        <v>19</v>
      </c>
      <c r="R32" s="252">
        <v>48</v>
      </c>
      <c r="S32" s="253">
        <v>717.5</v>
      </c>
    </row>
    <row r="33" spans="1:19" s="77" customFormat="1" ht="20.100000000000001" customHeight="1">
      <c r="A33" s="249" t="s">
        <v>253</v>
      </c>
      <c r="B33" s="250">
        <v>1</v>
      </c>
      <c r="C33" s="251">
        <v>4.91</v>
      </c>
      <c r="D33" s="250">
        <v>9</v>
      </c>
      <c r="E33" s="250">
        <v>9</v>
      </c>
      <c r="F33" s="250">
        <v>18</v>
      </c>
      <c r="G33" s="251">
        <v>73.3</v>
      </c>
      <c r="H33" s="252">
        <v>6</v>
      </c>
      <c r="I33" s="253">
        <v>178.51</v>
      </c>
      <c r="J33" s="252">
        <v>118</v>
      </c>
      <c r="K33" s="252">
        <v>142</v>
      </c>
      <c r="L33" s="252">
        <v>260</v>
      </c>
      <c r="M33" s="253">
        <v>2380.0700000000002</v>
      </c>
      <c r="N33" s="252">
        <v>7</v>
      </c>
      <c r="O33" s="253">
        <v>183.42000000000002</v>
      </c>
      <c r="P33" s="252">
        <v>127</v>
      </c>
      <c r="Q33" s="252">
        <v>151</v>
      </c>
      <c r="R33" s="252">
        <v>278</v>
      </c>
      <c r="S33" s="253">
        <v>2453.37</v>
      </c>
    </row>
    <row r="34" spans="1:19" s="77" customFormat="1" ht="20.100000000000001" customHeight="1">
      <c r="A34" s="249" t="s">
        <v>233</v>
      </c>
      <c r="B34" s="250">
        <v>0</v>
      </c>
      <c r="C34" s="251">
        <v>0</v>
      </c>
      <c r="D34" s="250">
        <v>0</v>
      </c>
      <c r="E34" s="250">
        <v>0</v>
      </c>
      <c r="F34" s="250">
        <v>0</v>
      </c>
      <c r="G34" s="251">
        <v>0</v>
      </c>
      <c r="H34" s="252">
        <v>3</v>
      </c>
      <c r="I34" s="253">
        <v>691.99113799999998</v>
      </c>
      <c r="J34" s="252">
        <v>141</v>
      </c>
      <c r="K34" s="252">
        <v>161</v>
      </c>
      <c r="L34" s="252">
        <v>302</v>
      </c>
      <c r="M34" s="253">
        <v>3081.71</v>
      </c>
      <c r="N34" s="252">
        <v>3</v>
      </c>
      <c r="O34" s="253">
        <v>691.99113799999998</v>
      </c>
      <c r="P34" s="252">
        <v>141</v>
      </c>
      <c r="Q34" s="252">
        <v>161</v>
      </c>
      <c r="R34" s="252">
        <v>302</v>
      </c>
      <c r="S34" s="253">
        <v>3081.71</v>
      </c>
    </row>
    <row r="35" spans="1:19" s="77" customFormat="1" ht="20.100000000000001" customHeight="1">
      <c r="A35" s="249" t="s">
        <v>58</v>
      </c>
      <c r="B35" s="250">
        <v>0</v>
      </c>
      <c r="C35" s="251">
        <v>0</v>
      </c>
      <c r="D35" s="250">
        <v>0</v>
      </c>
      <c r="E35" s="250">
        <v>0</v>
      </c>
      <c r="F35" s="250">
        <v>0</v>
      </c>
      <c r="G35" s="251">
        <v>0</v>
      </c>
      <c r="H35" s="252">
        <v>6</v>
      </c>
      <c r="I35" s="253">
        <v>507.85385100000002</v>
      </c>
      <c r="J35" s="252">
        <v>57</v>
      </c>
      <c r="K35" s="252">
        <v>152</v>
      </c>
      <c r="L35" s="252">
        <v>209</v>
      </c>
      <c r="M35" s="253">
        <v>1602.9</v>
      </c>
      <c r="N35" s="252">
        <v>6</v>
      </c>
      <c r="O35" s="253">
        <v>507.85385100000002</v>
      </c>
      <c r="P35" s="252">
        <v>57</v>
      </c>
      <c r="Q35" s="252">
        <v>152</v>
      </c>
      <c r="R35" s="252">
        <v>209</v>
      </c>
      <c r="S35" s="253">
        <v>1602.9</v>
      </c>
    </row>
    <row r="36" spans="1:19" s="77" customFormat="1" ht="20.100000000000001" customHeight="1">
      <c r="A36" s="249" t="s">
        <v>265</v>
      </c>
      <c r="B36" s="250">
        <v>0</v>
      </c>
      <c r="C36" s="251">
        <v>0</v>
      </c>
      <c r="D36" s="250">
        <v>0</v>
      </c>
      <c r="E36" s="250">
        <v>0</v>
      </c>
      <c r="F36" s="250">
        <v>0</v>
      </c>
      <c r="G36" s="251">
        <v>0</v>
      </c>
      <c r="H36" s="252">
        <v>8</v>
      </c>
      <c r="I36" s="253">
        <v>628.976</v>
      </c>
      <c r="J36" s="252">
        <v>132</v>
      </c>
      <c r="K36" s="252">
        <v>61</v>
      </c>
      <c r="L36" s="252">
        <v>193</v>
      </c>
      <c r="M36" s="253">
        <v>4088.64</v>
      </c>
      <c r="N36" s="252">
        <v>8</v>
      </c>
      <c r="O36" s="253">
        <v>628.976</v>
      </c>
      <c r="P36" s="252">
        <v>132</v>
      </c>
      <c r="Q36" s="252">
        <v>61</v>
      </c>
      <c r="R36" s="252">
        <v>193</v>
      </c>
      <c r="S36" s="253">
        <v>4088.64</v>
      </c>
    </row>
    <row r="37" spans="1:19" s="77" customFormat="1" ht="20.100000000000001" customHeight="1">
      <c r="A37" s="249" t="s">
        <v>267</v>
      </c>
      <c r="B37" s="250">
        <v>0</v>
      </c>
      <c r="C37" s="251">
        <v>0</v>
      </c>
      <c r="D37" s="250">
        <v>0</v>
      </c>
      <c r="E37" s="250">
        <v>0</v>
      </c>
      <c r="F37" s="250">
        <v>0</v>
      </c>
      <c r="G37" s="251">
        <v>0</v>
      </c>
      <c r="H37" s="252">
        <v>2</v>
      </c>
      <c r="I37" s="253">
        <v>16265.088986999999</v>
      </c>
      <c r="J37" s="252">
        <v>357</v>
      </c>
      <c r="K37" s="252">
        <v>128</v>
      </c>
      <c r="L37" s="252">
        <v>485</v>
      </c>
      <c r="M37" s="253">
        <v>190628.06</v>
      </c>
      <c r="N37" s="252">
        <v>2</v>
      </c>
      <c r="O37" s="253">
        <v>16265.088986999999</v>
      </c>
      <c r="P37" s="252">
        <v>357</v>
      </c>
      <c r="Q37" s="252">
        <v>128</v>
      </c>
      <c r="R37" s="252">
        <v>485</v>
      </c>
      <c r="S37" s="253">
        <v>190628.06</v>
      </c>
    </row>
    <row r="38" spans="1:19" s="77" customFormat="1" ht="20.100000000000001" customHeight="1">
      <c r="A38" s="249" t="s">
        <v>1208</v>
      </c>
      <c r="B38" s="250">
        <v>0</v>
      </c>
      <c r="C38" s="251">
        <v>0</v>
      </c>
      <c r="D38" s="250">
        <v>0</v>
      </c>
      <c r="E38" s="250">
        <v>0</v>
      </c>
      <c r="F38" s="250">
        <v>0</v>
      </c>
      <c r="G38" s="251">
        <v>0</v>
      </c>
      <c r="H38" s="252">
        <v>1</v>
      </c>
      <c r="I38" s="253">
        <v>14.291919999999999</v>
      </c>
      <c r="J38" s="252">
        <v>15</v>
      </c>
      <c r="K38" s="252">
        <v>2</v>
      </c>
      <c r="L38" s="252">
        <v>17</v>
      </c>
      <c r="M38" s="253">
        <v>122.04</v>
      </c>
      <c r="N38" s="252">
        <v>1</v>
      </c>
      <c r="O38" s="253">
        <v>14.291919999999999</v>
      </c>
      <c r="P38" s="252">
        <v>15</v>
      </c>
      <c r="Q38" s="252">
        <v>2</v>
      </c>
      <c r="R38" s="252">
        <v>17</v>
      </c>
      <c r="S38" s="253">
        <v>122.04</v>
      </c>
    </row>
    <row r="39" spans="1:19" s="77" customFormat="1" ht="20.100000000000001" customHeight="1">
      <c r="A39" s="249" t="s">
        <v>268</v>
      </c>
      <c r="B39" s="250">
        <v>0</v>
      </c>
      <c r="C39" s="251">
        <v>0</v>
      </c>
      <c r="D39" s="250">
        <v>0</v>
      </c>
      <c r="E39" s="250">
        <v>0</v>
      </c>
      <c r="F39" s="250">
        <v>0</v>
      </c>
      <c r="G39" s="251">
        <v>0</v>
      </c>
      <c r="H39" s="252">
        <v>1</v>
      </c>
      <c r="I39" s="253">
        <v>221.08086700000001</v>
      </c>
      <c r="J39" s="252">
        <v>28</v>
      </c>
      <c r="K39" s="252">
        <v>16</v>
      </c>
      <c r="L39" s="252">
        <v>44</v>
      </c>
      <c r="M39" s="253">
        <v>257.16000000000003</v>
      </c>
      <c r="N39" s="252">
        <v>1</v>
      </c>
      <c r="O39" s="253">
        <v>221.08086700000001</v>
      </c>
      <c r="P39" s="252">
        <v>28</v>
      </c>
      <c r="Q39" s="252">
        <v>16</v>
      </c>
      <c r="R39" s="252">
        <v>44</v>
      </c>
      <c r="S39" s="253">
        <v>257.16000000000003</v>
      </c>
    </row>
    <row r="40" spans="1:19" s="77" customFormat="1" ht="20.100000000000001" customHeight="1">
      <c r="A40" s="249" t="s">
        <v>234</v>
      </c>
      <c r="B40" s="250">
        <v>1</v>
      </c>
      <c r="C40" s="251">
        <v>35</v>
      </c>
      <c r="D40" s="250">
        <v>21</v>
      </c>
      <c r="E40" s="250">
        <v>2</v>
      </c>
      <c r="F40" s="250">
        <v>23</v>
      </c>
      <c r="G40" s="251">
        <v>72.58</v>
      </c>
      <c r="H40" s="252">
        <v>6</v>
      </c>
      <c r="I40" s="253">
        <v>444.75400000000002</v>
      </c>
      <c r="J40" s="252">
        <v>69</v>
      </c>
      <c r="K40" s="252">
        <v>29</v>
      </c>
      <c r="L40" s="252">
        <v>98</v>
      </c>
      <c r="M40" s="253">
        <v>1668.25</v>
      </c>
      <c r="N40" s="252">
        <v>7</v>
      </c>
      <c r="O40" s="253">
        <v>479.75400000000002</v>
      </c>
      <c r="P40" s="252">
        <v>90</v>
      </c>
      <c r="Q40" s="252">
        <v>31</v>
      </c>
      <c r="R40" s="252">
        <v>121</v>
      </c>
      <c r="S40" s="253">
        <v>1740.83</v>
      </c>
    </row>
    <row r="41" spans="1:19" s="77" customFormat="1" ht="20.100000000000001" customHeight="1">
      <c r="A41" s="249" t="s">
        <v>1863</v>
      </c>
      <c r="B41" s="250">
        <v>0</v>
      </c>
      <c r="C41" s="251">
        <v>0</v>
      </c>
      <c r="D41" s="250">
        <v>0</v>
      </c>
      <c r="E41" s="250">
        <v>0</v>
      </c>
      <c r="F41" s="250">
        <v>0</v>
      </c>
      <c r="G41" s="251">
        <v>0</v>
      </c>
      <c r="H41" s="252">
        <v>1</v>
      </c>
      <c r="I41" s="253">
        <v>36</v>
      </c>
      <c r="J41" s="252">
        <v>10</v>
      </c>
      <c r="K41" s="252">
        <v>1</v>
      </c>
      <c r="L41" s="252">
        <v>11</v>
      </c>
      <c r="M41" s="253">
        <v>493.7</v>
      </c>
      <c r="N41" s="252">
        <v>1</v>
      </c>
      <c r="O41" s="253">
        <v>36</v>
      </c>
      <c r="P41" s="252">
        <v>10</v>
      </c>
      <c r="Q41" s="252">
        <v>1</v>
      </c>
      <c r="R41" s="252">
        <v>11</v>
      </c>
      <c r="S41" s="253">
        <v>493.7</v>
      </c>
    </row>
    <row r="42" spans="1:19" s="77" customFormat="1" ht="20.100000000000001" customHeight="1">
      <c r="A42" s="249" t="s">
        <v>270</v>
      </c>
      <c r="B42" s="250">
        <v>0</v>
      </c>
      <c r="C42" s="251">
        <v>0</v>
      </c>
      <c r="D42" s="250">
        <v>0</v>
      </c>
      <c r="E42" s="250">
        <v>0</v>
      </c>
      <c r="F42" s="250">
        <v>0</v>
      </c>
      <c r="G42" s="251">
        <v>0</v>
      </c>
      <c r="H42" s="252">
        <v>1</v>
      </c>
      <c r="I42" s="253">
        <v>52</v>
      </c>
      <c r="J42" s="252">
        <v>0</v>
      </c>
      <c r="K42" s="252">
        <v>0</v>
      </c>
      <c r="L42" s="252">
        <v>0</v>
      </c>
      <c r="M42" s="253">
        <v>260.39999999999998</v>
      </c>
      <c r="N42" s="252">
        <v>1</v>
      </c>
      <c r="O42" s="253">
        <v>52</v>
      </c>
      <c r="P42" s="252">
        <v>0</v>
      </c>
      <c r="Q42" s="252">
        <v>0</v>
      </c>
      <c r="R42" s="252">
        <v>0</v>
      </c>
      <c r="S42" s="253">
        <v>260.39999999999998</v>
      </c>
    </row>
    <row r="43" spans="1:19" s="77" customFormat="1" ht="20.100000000000001" customHeight="1">
      <c r="A43" s="249" t="s">
        <v>1384</v>
      </c>
      <c r="B43" s="250">
        <v>1</v>
      </c>
      <c r="C43" s="251">
        <v>23.7</v>
      </c>
      <c r="D43" s="250">
        <v>20</v>
      </c>
      <c r="E43" s="250">
        <v>0</v>
      </c>
      <c r="F43" s="250">
        <v>20</v>
      </c>
      <c r="G43" s="251">
        <v>54.5</v>
      </c>
      <c r="H43" s="252">
        <v>0</v>
      </c>
      <c r="I43" s="253">
        <v>0</v>
      </c>
      <c r="J43" s="252">
        <v>0</v>
      </c>
      <c r="K43" s="252">
        <v>0</v>
      </c>
      <c r="L43" s="252">
        <v>0</v>
      </c>
      <c r="M43" s="253">
        <v>0</v>
      </c>
      <c r="N43" s="252">
        <v>1</v>
      </c>
      <c r="O43" s="253">
        <v>23.7</v>
      </c>
      <c r="P43" s="252">
        <v>20</v>
      </c>
      <c r="Q43" s="252">
        <v>0</v>
      </c>
      <c r="R43" s="252">
        <v>20</v>
      </c>
      <c r="S43" s="253">
        <v>54.5</v>
      </c>
    </row>
    <row r="44" spans="1:19" s="77" customFormat="1" ht="20.100000000000001" customHeight="1">
      <c r="A44" s="249" t="s">
        <v>1116</v>
      </c>
      <c r="B44" s="250">
        <v>0</v>
      </c>
      <c r="C44" s="251">
        <v>0</v>
      </c>
      <c r="D44" s="250">
        <v>0</v>
      </c>
      <c r="E44" s="250">
        <v>0</v>
      </c>
      <c r="F44" s="250">
        <v>0</v>
      </c>
      <c r="G44" s="251">
        <v>0</v>
      </c>
      <c r="H44" s="252">
        <v>1</v>
      </c>
      <c r="I44" s="253">
        <v>20</v>
      </c>
      <c r="J44" s="252">
        <v>13</v>
      </c>
      <c r="K44" s="252">
        <v>10</v>
      </c>
      <c r="L44" s="252">
        <v>23</v>
      </c>
      <c r="M44" s="253">
        <v>324.47000000000003</v>
      </c>
      <c r="N44" s="252">
        <v>1</v>
      </c>
      <c r="O44" s="253">
        <v>20</v>
      </c>
      <c r="P44" s="252">
        <v>13</v>
      </c>
      <c r="Q44" s="252">
        <v>10</v>
      </c>
      <c r="R44" s="252">
        <v>23</v>
      </c>
      <c r="S44" s="253">
        <v>324.47000000000003</v>
      </c>
    </row>
    <row r="45" spans="1:19" s="77" customFormat="1" ht="20.100000000000001" customHeight="1">
      <c r="A45" s="249" t="s">
        <v>1</v>
      </c>
      <c r="B45" s="250">
        <v>0</v>
      </c>
      <c r="C45" s="251">
        <v>0</v>
      </c>
      <c r="D45" s="250">
        <v>0</v>
      </c>
      <c r="E45" s="250">
        <v>0</v>
      </c>
      <c r="F45" s="250">
        <v>0</v>
      </c>
      <c r="G45" s="251">
        <v>0</v>
      </c>
      <c r="H45" s="252">
        <v>7</v>
      </c>
      <c r="I45" s="253">
        <v>243.42725300000001</v>
      </c>
      <c r="J45" s="252">
        <v>156</v>
      </c>
      <c r="K45" s="252">
        <v>49</v>
      </c>
      <c r="L45" s="252">
        <v>205</v>
      </c>
      <c r="M45" s="253">
        <v>12772.81</v>
      </c>
      <c r="N45" s="252">
        <v>7</v>
      </c>
      <c r="O45" s="253">
        <v>243.42725300000001</v>
      </c>
      <c r="P45" s="252">
        <v>156</v>
      </c>
      <c r="Q45" s="252">
        <v>49</v>
      </c>
      <c r="R45" s="252">
        <v>205</v>
      </c>
      <c r="S45" s="253">
        <v>12772.81</v>
      </c>
    </row>
    <row r="46" spans="1:19" s="77" customFormat="1" ht="20.100000000000001" customHeight="1">
      <c r="A46" s="249" t="s">
        <v>1864</v>
      </c>
      <c r="B46" s="250">
        <v>0</v>
      </c>
      <c r="C46" s="251">
        <v>0</v>
      </c>
      <c r="D46" s="250">
        <v>0</v>
      </c>
      <c r="E46" s="250">
        <v>0</v>
      </c>
      <c r="F46" s="250">
        <v>0</v>
      </c>
      <c r="G46" s="251">
        <v>0</v>
      </c>
      <c r="H46" s="252">
        <v>1</v>
      </c>
      <c r="I46" s="253">
        <v>13.2</v>
      </c>
      <c r="J46" s="252">
        <v>1</v>
      </c>
      <c r="K46" s="252">
        <v>4</v>
      </c>
      <c r="L46" s="252">
        <v>5</v>
      </c>
      <c r="M46" s="253">
        <v>97.7</v>
      </c>
      <c r="N46" s="252">
        <v>1</v>
      </c>
      <c r="O46" s="253">
        <v>13.2</v>
      </c>
      <c r="P46" s="252">
        <v>1</v>
      </c>
      <c r="Q46" s="252">
        <v>4</v>
      </c>
      <c r="R46" s="252">
        <v>5</v>
      </c>
      <c r="S46" s="253">
        <v>97.7</v>
      </c>
    </row>
    <row r="47" spans="1:19" s="77" customFormat="1" ht="20.100000000000001" customHeight="1">
      <c r="A47" s="249">
        <v>14</v>
      </c>
      <c r="B47" s="250">
        <v>1</v>
      </c>
      <c r="C47" s="251">
        <v>11.5</v>
      </c>
      <c r="D47" s="250">
        <v>2</v>
      </c>
      <c r="E47" s="250">
        <v>2</v>
      </c>
      <c r="F47" s="250">
        <v>4</v>
      </c>
      <c r="G47" s="251">
        <v>65</v>
      </c>
      <c r="H47" s="252">
        <v>24</v>
      </c>
      <c r="I47" s="253">
        <v>623.02963799999998</v>
      </c>
      <c r="J47" s="252">
        <v>183</v>
      </c>
      <c r="K47" s="252">
        <v>59</v>
      </c>
      <c r="L47" s="252">
        <v>242</v>
      </c>
      <c r="M47" s="253">
        <v>14306.99</v>
      </c>
      <c r="N47" s="252">
        <v>25</v>
      </c>
      <c r="O47" s="253">
        <v>634.52963799999998</v>
      </c>
      <c r="P47" s="252">
        <v>185</v>
      </c>
      <c r="Q47" s="252">
        <v>61</v>
      </c>
      <c r="R47" s="252">
        <v>246</v>
      </c>
      <c r="S47" s="253">
        <v>14371.99</v>
      </c>
    </row>
    <row r="48" spans="1:19" s="77" customFormat="1" ht="20.100000000000001" customHeight="1">
      <c r="A48" s="249" t="s">
        <v>31</v>
      </c>
      <c r="B48" s="250">
        <v>0</v>
      </c>
      <c r="C48" s="251">
        <v>0</v>
      </c>
      <c r="D48" s="250">
        <v>0</v>
      </c>
      <c r="E48" s="250">
        <v>0</v>
      </c>
      <c r="F48" s="250">
        <v>0</v>
      </c>
      <c r="G48" s="251">
        <v>0</v>
      </c>
      <c r="H48" s="252">
        <v>24</v>
      </c>
      <c r="I48" s="253">
        <v>17859.532418999999</v>
      </c>
      <c r="J48" s="252">
        <v>716</v>
      </c>
      <c r="K48" s="252">
        <v>338</v>
      </c>
      <c r="L48" s="252">
        <v>1054</v>
      </c>
      <c r="M48" s="253">
        <v>33319.899999999994</v>
      </c>
      <c r="N48" s="252">
        <v>24</v>
      </c>
      <c r="O48" s="253">
        <v>17859.532418999999</v>
      </c>
      <c r="P48" s="252">
        <v>716</v>
      </c>
      <c r="Q48" s="252">
        <v>338</v>
      </c>
      <c r="R48" s="252">
        <v>1054</v>
      </c>
      <c r="S48" s="253">
        <v>33319.899999999994</v>
      </c>
    </row>
    <row r="49" spans="1:19" s="77" customFormat="1" ht="20.100000000000001" customHeight="1">
      <c r="A49" s="415" t="s">
        <v>272</v>
      </c>
      <c r="B49" s="481">
        <v>0</v>
      </c>
      <c r="C49" s="482">
        <v>0</v>
      </c>
      <c r="D49" s="481">
        <v>0</v>
      </c>
      <c r="E49" s="481">
        <v>0</v>
      </c>
      <c r="F49" s="481">
        <v>0</v>
      </c>
      <c r="G49" s="482">
        <v>0</v>
      </c>
      <c r="H49" s="479">
        <v>1</v>
      </c>
      <c r="I49" s="480">
        <v>35</v>
      </c>
      <c r="J49" s="479">
        <v>30</v>
      </c>
      <c r="K49" s="479">
        <v>10</v>
      </c>
      <c r="L49" s="479">
        <v>40</v>
      </c>
      <c r="M49" s="480">
        <v>140</v>
      </c>
      <c r="N49" s="416">
        <v>1</v>
      </c>
      <c r="O49" s="417">
        <v>35</v>
      </c>
      <c r="P49" s="416">
        <v>30</v>
      </c>
      <c r="Q49" s="416">
        <v>10</v>
      </c>
      <c r="R49" s="416">
        <v>40</v>
      </c>
      <c r="S49" s="417">
        <v>140</v>
      </c>
    </row>
    <row r="50" spans="1:19" s="77" customFormat="1" ht="20.100000000000001" customHeight="1">
      <c r="A50" s="249" t="s">
        <v>1865</v>
      </c>
      <c r="B50" s="522">
        <v>0</v>
      </c>
      <c r="C50" s="523">
        <v>0</v>
      </c>
      <c r="D50" s="522">
        <v>0</v>
      </c>
      <c r="E50" s="522">
        <v>0</v>
      </c>
      <c r="F50" s="522">
        <v>0</v>
      </c>
      <c r="G50" s="523">
        <v>0</v>
      </c>
      <c r="H50" s="425">
        <v>1</v>
      </c>
      <c r="I50" s="426">
        <v>59</v>
      </c>
      <c r="J50" s="425">
        <v>6</v>
      </c>
      <c r="K50" s="425">
        <v>2</v>
      </c>
      <c r="L50" s="425">
        <v>8</v>
      </c>
      <c r="M50" s="426">
        <v>102.9</v>
      </c>
      <c r="N50" s="252">
        <v>1</v>
      </c>
      <c r="O50" s="253">
        <v>59</v>
      </c>
      <c r="P50" s="252">
        <v>6</v>
      </c>
      <c r="Q50" s="252">
        <v>2</v>
      </c>
      <c r="R50" s="252">
        <v>8</v>
      </c>
      <c r="S50" s="253">
        <v>102.9</v>
      </c>
    </row>
    <row r="51" spans="1:19" s="77" customFormat="1" ht="20.100000000000001" customHeight="1">
      <c r="A51" s="249" t="s">
        <v>68</v>
      </c>
      <c r="B51" s="250">
        <v>3</v>
      </c>
      <c r="C51" s="251">
        <v>58.1</v>
      </c>
      <c r="D51" s="250">
        <v>20</v>
      </c>
      <c r="E51" s="250">
        <v>18</v>
      </c>
      <c r="F51" s="250">
        <v>38</v>
      </c>
      <c r="G51" s="251">
        <v>217.09</v>
      </c>
      <c r="H51" s="252">
        <v>25</v>
      </c>
      <c r="I51" s="253">
        <v>1125.383221</v>
      </c>
      <c r="J51" s="252">
        <v>260</v>
      </c>
      <c r="K51" s="252">
        <v>160</v>
      </c>
      <c r="L51" s="252">
        <v>420</v>
      </c>
      <c r="M51" s="253">
        <v>6987.38</v>
      </c>
      <c r="N51" s="252">
        <v>28</v>
      </c>
      <c r="O51" s="253">
        <v>1183.4832210000002</v>
      </c>
      <c r="P51" s="252">
        <v>280</v>
      </c>
      <c r="Q51" s="252">
        <v>178</v>
      </c>
      <c r="R51" s="252">
        <v>458</v>
      </c>
      <c r="S51" s="253">
        <v>7204.47</v>
      </c>
    </row>
    <row r="52" spans="1:19" s="77" customFormat="1" ht="20.100000000000001" customHeight="1">
      <c r="A52" s="249" t="s">
        <v>273</v>
      </c>
      <c r="B52" s="250">
        <v>0</v>
      </c>
      <c r="C52" s="251">
        <v>0</v>
      </c>
      <c r="D52" s="250">
        <v>0</v>
      </c>
      <c r="E52" s="250">
        <v>0</v>
      </c>
      <c r="F52" s="250">
        <v>0</v>
      </c>
      <c r="G52" s="251">
        <v>0</v>
      </c>
      <c r="H52" s="252">
        <v>3</v>
      </c>
      <c r="I52" s="253">
        <v>9497.633249999999</v>
      </c>
      <c r="J52" s="252">
        <v>112</v>
      </c>
      <c r="K52" s="252">
        <v>45</v>
      </c>
      <c r="L52" s="252">
        <v>157</v>
      </c>
      <c r="M52" s="253">
        <v>23056.79</v>
      </c>
      <c r="N52" s="252">
        <v>3</v>
      </c>
      <c r="O52" s="253">
        <v>9497.633249999999</v>
      </c>
      <c r="P52" s="252">
        <v>112</v>
      </c>
      <c r="Q52" s="252">
        <v>45</v>
      </c>
      <c r="R52" s="252">
        <v>157</v>
      </c>
      <c r="S52" s="253">
        <v>23056.79</v>
      </c>
    </row>
    <row r="53" spans="1:19" s="77" customFormat="1" ht="20.100000000000001" customHeight="1">
      <c r="A53" s="249" t="s">
        <v>1866</v>
      </c>
      <c r="B53" s="250">
        <v>1</v>
      </c>
      <c r="C53" s="251">
        <v>7.4999999999999993E-5</v>
      </c>
      <c r="D53" s="250">
        <v>2</v>
      </c>
      <c r="E53" s="250">
        <v>4</v>
      </c>
      <c r="F53" s="250">
        <v>6</v>
      </c>
      <c r="G53" s="251">
        <v>57</v>
      </c>
      <c r="H53" s="252">
        <v>0</v>
      </c>
      <c r="I53" s="253">
        <v>0</v>
      </c>
      <c r="J53" s="252">
        <v>0</v>
      </c>
      <c r="K53" s="252">
        <v>0</v>
      </c>
      <c r="L53" s="252">
        <v>0</v>
      </c>
      <c r="M53" s="253">
        <v>0</v>
      </c>
      <c r="N53" s="252">
        <v>1</v>
      </c>
      <c r="O53" s="253">
        <v>7.4999999999999993E-5</v>
      </c>
      <c r="P53" s="252">
        <v>2</v>
      </c>
      <c r="Q53" s="252">
        <v>4</v>
      </c>
      <c r="R53" s="252">
        <v>6</v>
      </c>
      <c r="S53" s="253">
        <v>57</v>
      </c>
    </row>
    <row r="54" spans="1:19" s="77" customFormat="1" ht="20.100000000000001" customHeight="1">
      <c r="A54" s="249" t="s">
        <v>117</v>
      </c>
      <c r="B54" s="250">
        <v>0</v>
      </c>
      <c r="C54" s="251">
        <v>0</v>
      </c>
      <c r="D54" s="250">
        <v>0</v>
      </c>
      <c r="E54" s="250">
        <v>0</v>
      </c>
      <c r="F54" s="250">
        <v>0</v>
      </c>
      <c r="G54" s="251">
        <v>0</v>
      </c>
      <c r="H54" s="252">
        <v>4</v>
      </c>
      <c r="I54" s="253">
        <v>237</v>
      </c>
      <c r="J54" s="252">
        <v>130</v>
      </c>
      <c r="K54" s="252">
        <v>114</v>
      </c>
      <c r="L54" s="252">
        <v>244</v>
      </c>
      <c r="M54" s="253">
        <v>1192.5</v>
      </c>
      <c r="N54" s="252">
        <v>4</v>
      </c>
      <c r="O54" s="253">
        <v>237</v>
      </c>
      <c r="P54" s="252">
        <v>130</v>
      </c>
      <c r="Q54" s="252">
        <v>114</v>
      </c>
      <c r="R54" s="252">
        <v>244</v>
      </c>
      <c r="S54" s="253">
        <v>1192.5</v>
      </c>
    </row>
    <row r="55" spans="1:19" s="77" customFormat="1" ht="20.100000000000001" customHeight="1">
      <c r="A55" s="249" t="s">
        <v>235</v>
      </c>
      <c r="B55" s="250">
        <v>0</v>
      </c>
      <c r="C55" s="251">
        <v>0</v>
      </c>
      <c r="D55" s="250">
        <v>0</v>
      </c>
      <c r="E55" s="250">
        <v>0</v>
      </c>
      <c r="F55" s="250">
        <v>0</v>
      </c>
      <c r="G55" s="251">
        <v>0</v>
      </c>
      <c r="H55" s="252">
        <v>2</v>
      </c>
      <c r="I55" s="253">
        <v>288</v>
      </c>
      <c r="J55" s="252">
        <v>82</v>
      </c>
      <c r="K55" s="252">
        <v>16</v>
      </c>
      <c r="L55" s="252">
        <v>98</v>
      </c>
      <c r="M55" s="253">
        <v>617.32999999999993</v>
      </c>
      <c r="N55" s="252">
        <v>2</v>
      </c>
      <c r="O55" s="253">
        <v>288</v>
      </c>
      <c r="P55" s="252">
        <v>82</v>
      </c>
      <c r="Q55" s="252">
        <v>16</v>
      </c>
      <c r="R55" s="252">
        <v>98</v>
      </c>
      <c r="S55" s="253">
        <v>617.32999999999993</v>
      </c>
    </row>
    <row r="56" spans="1:19" s="77" customFormat="1" ht="20.100000000000001" customHeight="1">
      <c r="A56" s="249" t="s">
        <v>1218</v>
      </c>
      <c r="B56" s="250">
        <v>0</v>
      </c>
      <c r="C56" s="251">
        <v>0</v>
      </c>
      <c r="D56" s="250">
        <v>0</v>
      </c>
      <c r="E56" s="250">
        <v>0</v>
      </c>
      <c r="F56" s="250">
        <v>0</v>
      </c>
      <c r="G56" s="251">
        <v>0</v>
      </c>
      <c r="H56" s="252">
        <v>3</v>
      </c>
      <c r="I56" s="253">
        <v>184.98447999999999</v>
      </c>
      <c r="J56" s="252">
        <v>66</v>
      </c>
      <c r="K56" s="252">
        <v>50</v>
      </c>
      <c r="L56" s="252">
        <v>116</v>
      </c>
      <c r="M56" s="253">
        <v>1333.5</v>
      </c>
      <c r="N56" s="252">
        <v>3</v>
      </c>
      <c r="O56" s="253">
        <v>184.98447999999999</v>
      </c>
      <c r="P56" s="252">
        <v>66</v>
      </c>
      <c r="Q56" s="252">
        <v>50</v>
      </c>
      <c r="R56" s="252">
        <v>116</v>
      </c>
      <c r="S56" s="253">
        <v>1333.5</v>
      </c>
    </row>
    <row r="57" spans="1:19" s="77" customFormat="1" ht="20.100000000000001" customHeight="1">
      <c r="A57" s="249" t="s">
        <v>236</v>
      </c>
      <c r="B57" s="250">
        <v>1</v>
      </c>
      <c r="C57" s="251">
        <v>9.5</v>
      </c>
      <c r="D57" s="250">
        <v>14</v>
      </c>
      <c r="E57" s="250">
        <v>24</v>
      </c>
      <c r="F57" s="250">
        <v>38</v>
      </c>
      <c r="G57" s="251">
        <v>65.680000000000007</v>
      </c>
      <c r="H57" s="252">
        <v>7</v>
      </c>
      <c r="I57" s="253">
        <v>375.97213199999999</v>
      </c>
      <c r="J57" s="252">
        <v>163</v>
      </c>
      <c r="K57" s="252">
        <v>217</v>
      </c>
      <c r="L57" s="252">
        <v>380</v>
      </c>
      <c r="M57" s="253">
        <v>1343.95</v>
      </c>
      <c r="N57" s="252">
        <v>8</v>
      </c>
      <c r="O57" s="253">
        <v>385.47213199999999</v>
      </c>
      <c r="P57" s="252">
        <v>177</v>
      </c>
      <c r="Q57" s="252">
        <v>241</v>
      </c>
      <c r="R57" s="252">
        <v>418</v>
      </c>
      <c r="S57" s="253">
        <v>1409.63</v>
      </c>
    </row>
    <row r="58" spans="1:19" s="77" customFormat="1" ht="20.100000000000001" customHeight="1">
      <c r="A58" s="249" t="s">
        <v>1385</v>
      </c>
      <c r="B58" s="250">
        <v>0</v>
      </c>
      <c r="C58" s="251">
        <v>0</v>
      </c>
      <c r="D58" s="250">
        <v>0</v>
      </c>
      <c r="E58" s="250">
        <v>0</v>
      </c>
      <c r="F58" s="250">
        <v>0</v>
      </c>
      <c r="G58" s="251">
        <v>0</v>
      </c>
      <c r="H58" s="252">
        <v>1</v>
      </c>
      <c r="I58" s="253">
        <v>106</v>
      </c>
      <c r="J58" s="252">
        <v>110</v>
      </c>
      <c r="K58" s="252">
        <v>45</v>
      </c>
      <c r="L58" s="252">
        <v>155</v>
      </c>
      <c r="M58" s="253">
        <v>480</v>
      </c>
      <c r="N58" s="252">
        <v>1</v>
      </c>
      <c r="O58" s="253">
        <v>106</v>
      </c>
      <c r="P58" s="252">
        <v>110</v>
      </c>
      <c r="Q58" s="252">
        <v>45</v>
      </c>
      <c r="R58" s="252">
        <v>155</v>
      </c>
      <c r="S58" s="253">
        <v>480</v>
      </c>
    </row>
    <row r="59" spans="1:19" s="77" customFormat="1" ht="20.100000000000001" customHeight="1">
      <c r="A59" s="249" t="s">
        <v>1209</v>
      </c>
      <c r="B59" s="250">
        <v>2</v>
      </c>
      <c r="C59" s="251">
        <v>37.5</v>
      </c>
      <c r="D59" s="250">
        <v>37</v>
      </c>
      <c r="E59" s="250">
        <v>107</v>
      </c>
      <c r="F59" s="250">
        <v>144</v>
      </c>
      <c r="G59" s="251">
        <v>113.45</v>
      </c>
      <c r="H59" s="252">
        <v>1</v>
      </c>
      <c r="I59" s="253">
        <v>192.757284</v>
      </c>
      <c r="J59" s="252">
        <v>75</v>
      </c>
      <c r="K59" s="252">
        <v>69</v>
      </c>
      <c r="L59" s="252">
        <v>144</v>
      </c>
      <c r="M59" s="253">
        <v>482.2</v>
      </c>
      <c r="N59" s="252">
        <v>3</v>
      </c>
      <c r="O59" s="253">
        <v>230.257284</v>
      </c>
      <c r="P59" s="252">
        <v>112</v>
      </c>
      <c r="Q59" s="252">
        <v>176</v>
      </c>
      <c r="R59" s="252">
        <v>288</v>
      </c>
      <c r="S59" s="253">
        <v>595.65</v>
      </c>
    </row>
    <row r="60" spans="1:19" s="77" customFormat="1" ht="20.100000000000001" customHeight="1">
      <c r="A60" s="249">
        <v>24</v>
      </c>
      <c r="B60" s="250">
        <v>0</v>
      </c>
      <c r="C60" s="251">
        <v>0</v>
      </c>
      <c r="D60" s="250">
        <v>0</v>
      </c>
      <c r="E60" s="250">
        <v>0</v>
      </c>
      <c r="F60" s="250">
        <v>0</v>
      </c>
      <c r="G60" s="251">
        <v>0</v>
      </c>
      <c r="H60" s="252">
        <v>2</v>
      </c>
      <c r="I60" s="253">
        <v>40</v>
      </c>
      <c r="J60" s="252">
        <v>37</v>
      </c>
      <c r="K60" s="252">
        <v>51</v>
      </c>
      <c r="L60" s="252">
        <v>88</v>
      </c>
      <c r="M60" s="253">
        <v>171.14999999999998</v>
      </c>
      <c r="N60" s="252">
        <v>2</v>
      </c>
      <c r="O60" s="253">
        <v>40</v>
      </c>
      <c r="P60" s="252">
        <v>37</v>
      </c>
      <c r="Q60" s="252">
        <v>51</v>
      </c>
      <c r="R60" s="252">
        <v>88</v>
      </c>
      <c r="S60" s="253">
        <v>171.14999999999998</v>
      </c>
    </row>
    <row r="61" spans="1:19" s="77" customFormat="1" ht="20.100000000000001" customHeight="1">
      <c r="A61" s="249" t="s">
        <v>1867</v>
      </c>
      <c r="B61" s="250">
        <v>0</v>
      </c>
      <c r="C61" s="251">
        <v>0</v>
      </c>
      <c r="D61" s="250">
        <v>0</v>
      </c>
      <c r="E61" s="250">
        <v>0</v>
      </c>
      <c r="F61" s="250">
        <v>0</v>
      </c>
      <c r="G61" s="251">
        <v>0</v>
      </c>
      <c r="H61" s="252">
        <v>1</v>
      </c>
      <c r="I61" s="253">
        <v>20</v>
      </c>
      <c r="J61" s="252">
        <v>22</v>
      </c>
      <c r="K61" s="252">
        <v>6</v>
      </c>
      <c r="L61" s="252">
        <v>28</v>
      </c>
      <c r="M61" s="253">
        <v>498</v>
      </c>
      <c r="N61" s="252">
        <v>1</v>
      </c>
      <c r="O61" s="253">
        <v>20</v>
      </c>
      <c r="P61" s="252">
        <v>22</v>
      </c>
      <c r="Q61" s="252">
        <v>6</v>
      </c>
      <c r="R61" s="252">
        <v>28</v>
      </c>
      <c r="S61" s="253">
        <v>498</v>
      </c>
    </row>
    <row r="62" spans="1:19" s="77" customFormat="1" ht="20.100000000000001" customHeight="1">
      <c r="A62" s="249" t="s">
        <v>1210</v>
      </c>
      <c r="B62" s="250">
        <v>0</v>
      </c>
      <c r="C62" s="251">
        <v>0</v>
      </c>
      <c r="D62" s="250">
        <v>0</v>
      </c>
      <c r="E62" s="250">
        <v>0</v>
      </c>
      <c r="F62" s="250">
        <v>0</v>
      </c>
      <c r="G62" s="251">
        <v>0</v>
      </c>
      <c r="H62" s="252">
        <v>2</v>
      </c>
      <c r="I62" s="253">
        <v>200.7304</v>
      </c>
      <c r="J62" s="252">
        <v>77</v>
      </c>
      <c r="K62" s="252">
        <v>40</v>
      </c>
      <c r="L62" s="252">
        <v>117</v>
      </c>
      <c r="M62" s="253">
        <v>930.79</v>
      </c>
      <c r="N62" s="252">
        <v>2</v>
      </c>
      <c r="O62" s="253">
        <v>200.7304</v>
      </c>
      <c r="P62" s="252">
        <v>77</v>
      </c>
      <c r="Q62" s="252">
        <v>40</v>
      </c>
      <c r="R62" s="252">
        <v>117</v>
      </c>
      <c r="S62" s="253">
        <v>930.79</v>
      </c>
    </row>
    <row r="63" spans="1:19" s="77" customFormat="1" ht="20.100000000000001" customHeight="1">
      <c r="A63" s="249" t="s">
        <v>275</v>
      </c>
      <c r="B63" s="250">
        <v>0</v>
      </c>
      <c r="C63" s="251">
        <v>0</v>
      </c>
      <c r="D63" s="250">
        <v>0</v>
      </c>
      <c r="E63" s="250">
        <v>0</v>
      </c>
      <c r="F63" s="250">
        <v>0</v>
      </c>
      <c r="G63" s="251">
        <v>0</v>
      </c>
      <c r="H63" s="252">
        <v>3</v>
      </c>
      <c r="I63" s="253">
        <v>44.3</v>
      </c>
      <c r="J63" s="252">
        <v>35</v>
      </c>
      <c r="K63" s="252">
        <v>13</v>
      </c>
      <c r="L63" s="252">
        <v>48</v>
      </c>
      <c r="M63" s="253">
        <v>883.69999999999993</v>
      </c>
      <c r="N63" s="252">
        <v>3</v>
      </c>
      <c r="O63" s="253">
        <v>44.3</v>
      </c>
      <c r="P63" s="252">
        <v>35</v>
      </c>
      <c r="Q63" s="252">
        <v>13</v>
      </c>
      <c r="R63" s="252">
        <v>48</v>
      </c>
      <c r="S63" s="253">
        <v>883.7</v>
      </c>
    </row>
    <row r="64" spans="1:19" s="77" customFormat="1" ht="20.100000000000001" customHeight="1">
      <c r="A64" s="249" t="s">
        <v>61</v>
      </c>
      <c r="B64" s="250">
        <v>2</v>
      </c>
      <c r="C64" s="251">
        <v>19.98</v>
      </c>
      <c r="D64" s="250">
        <v>7</v>
      </c>
      <c r="E64" s="250">
        <v>65</v>
      </c>
      <c r="F64" s="250">
        <v>72</v>
      </c>
      <c r="G64" s="251">
        <v>143.72</v>
      </c>
      <c r="H64" s="252">
        <v>8</v>
      </c>
      <c r="I64" s="253">
        <v>1062.9100000000001</v>
      </c>
      <c r="J64" s="252">
        <v>355</v>
      </c>
      <c r="K64" s="252">
        <v>668</v>
      </c>
      <c r="L64" s="252">
        <v>1023</v>
      </c>
      <c r="M64" s="253">
        <v>1552.23</v>
      </c>
      <c r="N64" s="252">
        <v>10</v>
      </c>
      <c r="O64" s="253">
        <v>1082.8900000000001</v>
      </c>
      <c r="P64" s="252">
        <v>362</v>
      </c>
      <c r="Q64" s="252">
        <v>733</v>
      </c>
      <c r="R64" s="252">
        <v>1095</v>
      </c>
      <c r="S64" s="253">
        <v>1695.95</v>
      </c>
    </row>
    <row r="65" spans="1:19" s="77" customFormat="1" ht="20.100000000000001" customHeight="1">
      <c r="A65" s="249">
        <v>31</v>
      </c>
      <c r="B65" s="250">
        <v>0</v>
      </c>
      <c r="C65" s="251">
        <v>0</v>
      </c>
      <c r="D65" s="250">
        <v>0</v>
      </c>
      <c r="E65" s="250">
        <v>0</v>
      </c>
      <c r="F65" s="250">
        <v>0</v>
      </c>
      <c r="G65" s="251">
        <v>0</v>
      </c>
      <c r="H65" s="252">
        <v>3</v>
      </c>
      <c r="I65" s="253">
        <v>255.216936</v>
      </c>
      <c r="J65" s="252">
        <v>127</v>
      </c>
      <c r="K65" s="252">
        <v>102</v>
      </c>
      <c r="L65" s="252">
        <v>229</v>
      </c>
      <c r="M65" s="253">
        <v>968.9</v>
      </c>
      <c r="N65" s="252">
        <v>3</v>
      </c>
      <c r="O65" s="253">
        <v>255.216936</v>
      </c>
      <c r="P65" s="252">
        <v>127</v>
      </c>
      <c r="Q65" s="252">
        <v>102</v>
      </c>
      <c r="R65" s="252">
        <v>229</v>
      </c>
      <c r="S65" s="253">
        <v>968.9</v>
      </c>
    </row>
    <row r="66" spans="1:19" s="77" customFormat="1" ht="20.100000000000001" customHeight="1">
      <c r="A66" s="249" t="s">
        <v>878</v>
      </c>
      <c r="B66" s="250">
        <v>0</v>
      </c>
      <c r="C66" s="251">
        <v>0</v>
      </c>
      <c r="D66" s="250">
        <v>0</v>
      </c>
      <c r="E66" s="250">
        <v>0</v>
      </c>
      <c r="F66" s="250">
        <v>0</v>
      </c>
      <c r="G66" s="251">
        <v>0</v>
      </c>
      <c r="H66" s="252">
        <v>3</v>
      </c>
      <c r="I66" s="253">
        <v>299.5</v>
      </c>
      <c r="J66" s="252">
        <v>70</v>
      </c>
      <c r="K66" s="252">
        <v>75</v>
      </c>
      <c r="L66" s="252">
        <v>145</v>
      </c>
      <c r="M66" s="253">
        <v>808.42499999999995</v>
      </c>
      <c r="N66" s="252">
        <v>3</v>
      </c>
      <c r="O66" s="253">
        <v>299.5</v>
      </c>
      <c r="P66" s="252">
        <v>70</v>
      </c>
      <c r="Q66" s="252">
        <v>75</v>
      </c>
      <c r="R66" s="252">
        <v>145</v>
      </c>
      <c r="S66" s="253">
        <v>808.42499999999995</v>
      </c>
    </row>
    <row r="67" spans="1:19" s="77" customFormat="1" ht="20.100000000000001" customHeight="1">
      <c r="A67" s="249" t="s">
        <v>90</v>
      </c>
      <c r="B67" s="250">
        <v>0</v>
      </c>
      <c r="C67" s="251">
        <v>0</v>
      </c>
      <c r="D67" s="250">
        <v>0</v>
      </c>
      <c r="E67" s="250">
        <v>0</v>
      </c>
      <c r="F67" s="250">
        <v>0</v>
      </c>
      <c r="G67" s="251">
        <v>0</v>
      </c>
      <c r="H67" s="252">
        <v>2</v>
      </c>
      <c r="I67" s="253">
        <v>13</v>
      </c>
      <c r="J67" s="252">
        <v>0</v>
      </c>
      <c r="K67" s="252">
        <v>0</v>
      </c>
      <c r="L67" s="252">
        <v>0</v>
      </c>
      <c r="M67" s="253">
        <v>325</v>
      </c>
      <c r="N67" s="252">
        <v>2</v>
      </c>
      <c r="O67" s="253">
        <v>13</v>
      </c>
      <c r="P67" s="252">
        <v>0</v>
      </c>
      <c r="Q67" s="252">
        <v>0</v>
      </c>
      <c r="R67" s="252">
        <v>0</v>
      </c>
      <c r="S67" s="253">
        <v>325</v>
      </c>
    </row>
    <row r="68" spans="1:19" s="77" customFormat="1" ht="20.100000000000001" customHeight="1">
      <c r="A68" s="249">
        <v>33</v>
      </c>
      <c r="B68" s="250">
        <v>0</v>
      </c>
      <c r="C68" s="251">
        <v>0</v>
      </c>
      <c r="D68" s="250">
        <v>0</v>
      </c>
      <c r="E68" s="250">
        <v>0</v>
      </c>
      <c r="F68" s="250">
        <v>0</v>
      </c>
      <c r="G68" s="251">
        <v>0</v>
      </c>
      <c r="H68" s="252">
        <v>1</v>
      </c>
      <c r="I68" s="253">
        <v>4.84</v>
      </c>
      <c r="J68" s="252">
        <v>12</v>
      </c>
      <c r="K68" s="252">
        <v>18</v>
      </c>
      <c r="L68" s="252">
        <v>30</v>
      </c>
      <c r="M68" s="253">
        <v>197</v>
      </c>
      <c r="N68" s="252">
        <v>1</v>
      </c>
      <c r="O68" s="253">
        <v>4.84</v>
      </c>
      <c r="P68" s="252">
        <v>12</v>
      </c>
      <c r="Q68" s="252">
        <v>18</v>
      </c>
      <c r="R68" s="252">
        <v>30</v>
      </c>
      <c r="S68" s="253">
        <v>197</v>
      </c>
    </row>
    <row r="69" spans="1:19" s="77" customFormat="1" ht="20.100000000000001" customHeight="1">
      <c r="A69" s="249" t="s">
        <v>29</v>
      </c>
      <c r="B69" s="250">
        <v>0</v>
      </c>
      <c r="C69" s="251">
        <v>0</v>
      </c>
      <c r="D69" s="250">
        <v>0</v>
      </c>
      <c r="E69" s="250">
        <v>0</v>
      </c>
      <c r="F69" s="250">
        <v>0</v>
      </c>
      <c r="G69" s="251">
        <v>0</v>
      </c>
      <c r="H69" s="252">
        <v>19</v>
      </c>
      <c r="I69" s="253">
        <v>567.59999999999991</v>
      </c>
      <c r="J69" s="252">
        <v>560</v>
      </c>
      <c r="K69" s="252">
        <v>242</v>
      </c>
      <c r="L69" s="252">
        <v>802</v>
      </c>
      <c r="M69" s="253">
        <v>18630.580000000002</v>
      </c>
      <c r="N69" s="252">
        <v>19</v>
      </c>
      <c r="O69" s="253">
        <v>567.59999999999991</v>
      </c>
      <c r="P69" s="252">
        <v>560</v>
      </c>
      <c r="Q69" s="252">
        <v>242</v>
      </c>
      <c r="R69" s="252">
        <v>802</v>
      </c>
      <c r="S69" s="253">
        <v>18630.580000000002</v>
      </c>
    </row>
    <row r="70" spans="1:19" s="78" customFormat="1" ht="20.100000000000001" customHeight="1">
      <c r="A70" s="249" t="s">
        <v>73</v>
      </c>
      <c r="B70" s="250">
        <v>0</v>
      </c>
      <c r="C70" s="251">
        <v>0</v>
      </c>
      <c r="D70" s="250">
        <v>0</v>
      </c>
      <c r="E70" s="250">
        <v>0</v>
      </c>
      <c r="F70" s="250">
        <v>0</v>
      </c>
      <c r="G70" s="251">
        <v>0</v>
      </c>
      <c r="H70" s="252">
        <v>9</v>
      </c>
      <c r="I70" s="253">
        <v>209.91</v>
      </c>
      <c r="J70" s="252">
        <v>127</v>
      </c>
      <c r="K70" s="252">
        <v>39</v>
      </c>
      <c r="L70" s="252">
        <v>166</v>
      </c>
      <c r="M70" s="253">
        <v>7756.67</v>
      </c>
      <c r="N70" s="252">
        <v>9</v>
      </c>
      <c r="O70" s="253">
        <v>209.91</v>
      </c>
      <c r="P70" s="252">
        <v>127</v>
      </c>
      <c r="Q70" s="252">
        <v>39</v>
      </c>
      <c r="R70" s="252">
        <v>166</v>
      </c>
      <c r="S70" s="253">
        <v>7756.67</v>
      </c>
    </row>
    <row r="71" spans="1:19" s="77" customFormat="1" ht="20.100000000000001" customHeight="1">
      <c r="A71" s="249" t="s">
        <v>48</v>
      </c>
      <c r="B71" s="250">
        <v>0</v>
      </c>
      <c r="C71" s="251">
        <v>0</v>
      </c>
      <c r="D71" s="250">
        <v>0</v>
      </c>
      <c r="E71" s="250">
        <v>0</v>
      </c>
      <c r="F71" s="250">
        <v>0</v>
      </c>
      <c r="G71" s="251">
        <v>0</v>
      </c>
      <c r="H71" s="252">
        <v>11</v>
      </c>
      <c r="I71" s="253">
        <v>279.89999999999998</v>
      </c>
      <c r="J71" s="252">
        <v>334</v>
      </c>
      <c r="K71" s="252">
        <v>130</v>
      </c>
      <c r="L71" s="252">
        <v>464</v>
      </c>
      <c r="M71" s="253">
        <v>13949.890000000001</v>
      </c>
      <c r="N71" s="252">
        <v>11</v>
      </c>
      <c r="O71" s="253">
        <v>279.89999999999998</v>
      </c>
      <c r="P71" s="252">
        <v>334</v>
      </c>
      <c r="Q71" s="252">
        <v>130</v>
      </c>
      <c r="R71" s="252">
        <v>464</v>
      </c>
      <c r="S71" s="253">
        <v>13949.890000000001</v>
      </c>
    </row>
    <row r="72" spans="1:19" s="77" customFormat="1" ht="20.100000000000001" customHeight="1">
      <c r="A72" s="415" t="s">
        <v>40</v>
      </c>
      <c r="B72" s="481">
        <v>0</v>
      </c>
      <c r="C72" s="482">
        <v>0</v>
      </c>
      <c r="D72" s="481">
        <v>0</v>
      </c>
      <c r="E72" s="481">
        <v>0</v>
      </c>
      <c r="F72" s="481">
        <v>0</v>
      </c>
      <c r="G72" s="482">
        <v>0</v>
      </c>
      <c r="H72" s="479">
        <v>31</v>
      </c>
      <c r="I72" s="480">
        <v>1245.0596889999999</v>
      </c>
      <c r="J72" s="479">
        <v>322</v>
      </c>
      <c r="K72" s="479">
        <v>74</v>
      </c>
      <c r="L72" s="479">
        <v>396</v>
      </c>
      <c r="M72" s="480">
        <v>39110.358</v>
      </c>
      <c r="N72" s="416">
        <v>31</v>
      </c>
      <c r="O72" s="417">
        <v>1245.0596889999999</v>
      </c>
      <c r="P72" s="416">
        <v>322</v>
      </c>
      <c r="Q72" s="416">
        <v>74</v>
      </c>
      <c r="R72" s="416">
        <v>396</v>
      </c>
      <c r="S72" s="417">
        <v>39110.358</v>
      </c>
    </row>
    <row r="73" spans="1:19" s="77" customFormat="1" ht="20.100000000000001" customHeight="1">
      <c r="A73" s="249" t="s">
        <v>237</v>
      </c>
      <c r="B73" s="522">
        <v>0</v>
      </c>
      <c r="C73" s="523">
        <v>0</v>
      </c>
      <c r="D73" s="522">
        <v>0</v>
      </c>
      <c r="E73" s="522">
        <v>0</v>
      </c>
      <c r="F73" s="522">
        <v>0</v>
      </c>
      <c r="G73" s="523">
        <v>0</v>
      </c>
      <c r="H73" s="425">
        <v>4</v>
      </c>
      <c r="I73" s="426">
        <v>364.5</v>
      </c>
      <c r="J73" s="425">
        <v>114</v>
      </c>
      <c r="K73" s="425">
        <v>77</v>
      </c>
      <c r="L73" s="425">
        <v>191</v>
      </c>
      <c r="M73" s="426">
        <v>3025.17</v>
      </c>
      <c r="N73" s="252">
        <v>4</v>
      </c>
      <c r="O73" s="253">
        <v>364.5</v>
      </c>
      <c r="P73" s="252">
        <v>114</v>
      </c>
      <c r="Q73" s="252">
        <v>77</v>
      </c>
      <c r="R73" s="252">
        <v>191</v>
      </c>
      <c r="S73" s="253">
        <v>3025.17</v>
      </c>
    </row>
    <row r="74" spans="1:19" s="77" customFormat="1" ht="20.100000000000001" customHeight="1">
      <c r="A74" s="249" t="s">
        <v>28</v>
      </c>
      <c r="B74" s="250">
        <v>0</v>
      </c>
      <c r="C74" s="251">
        <v>0</v>
      </c>
      <c r="D74" s="250">
        <v>0</v>
      </c>
      <c r="E74" s="250">
        <v>0</v>
      </c>
      <c r="F74" s="250">
        <v>0</v>
      </c>
      <c r="G74" s="251">
        <v>0</v>
      </c>
      <c r="H74" s="252">
        <v>13</v>
      </c>
      <c r="I74" s="253">
        <v>207.02100000000002</v>
      </c>
      <c r="J74" s="252">
        <v>399</v>
      </c>
      <c r="K74" s="252">
        <v>248</v>
      </c>
      <c r="L74" s="252">
        <v>647</v>
      </c>
      <c r="M74" s="253">
        <v>3492.59</v>
      </c>
      <c r="N74" s="252">
        <v>13</v>
      </c>
      <c r="O74" s="253">
        <v>207.02100000000002</v>
      </c>
      <c r="P74" s="252">
        <v>399</v>
      </c>
      <c r="Q74" s="252">
        <v>248</v>
      </c>
      <c r="R74" s="252">
        <v>647</v>
      </c>
      <c r="S74" s="253">
        <v>3492.59</v>
      </c>
    </row>
    <row r="75" spans="1:19" ht="20.100000000000001" customHeight="1">
      <c r="A75" s="249" t="s">
        <v>1117</v>
      </c>
      <c r="B75" s="250">
        <v>0</v>
      </c>
      <c r="C75" s="251">
        <v>0</v>
      </c>
      <c r="D75" s="250">
        <v>0</v>
      </c>
      <c r="E75" s="250">
        <v>0</v>
      </c>
      <c r="F75" s="250">
        <v>0</v>
      </c>
      <c r="G75" s="251">
        <v>0</v>
      </c>
      <c r="H75" s="252">
        <v>1</v>
      </c>
      <c r="I75" s="253">
        <v>25</v>
      </c>
      <c r="J75" s="252">
        <v>10</v>
      </c>
      <c r="K75" s="252">
        <v>3</v>
      </c>
      <c r="L75" s="252">
        <v>13</v>
      </c>
      <c r="M75" s="253">
        <v>384.5</v>
      </c>
      <c r="N75" s="252">
        <v>1</v>
      </c>
      <c r="O75" s="253">
        <v>25</v>
      </c>
      <c r="P75" s="252">
        <v>10</v>
      </c>
      <c r="Q75" s="252">
        <v>3</v>
      </c>
      <c r="R75" s="252">
        <v>13</v>
      </c>
      <c r="S75" s="253">
        <v>384.5</v>
      </c>
    </row>
    <row r="76" spans="1:19" ht="20.100000000000001" customHeight="1">
      <c r="A76" s="249">
        <v>37</v>
      </c>
      <c r="B76" s="250">
        <v>0</v>
      </c>
      <c r="C76" s="251">
        <v>0</v>
      </c>
      <c r="D76" s="250">
        <v>0</v>
      </c>
      <c r="E76" s="250">
        <v>0</v>
      </c>
      <c r="F76" s="250">
        <v>0</v>
      </c>
      <c r="G76" s="251">
        <v>0</v>
      </c>
      <c r="H76" s="252">
        <v>26</v>
      </c>
      <c r="I76" s="253">
        <v>1596.1691819999996</v>
      </c>
      <c r="J76" s="252">
        <v>688</v>
      </c>
      <c r="K76" s="252">
        <v>462</v>
      </c>
      <c r="L76" s="252">
        <v>1150</v>
      </c>
      <c r="M76" s="253">
        <v>31750.560000000001</v>
      </c>
      <c r="N76" s="252">
        <v>26</v>
      </c>
      <c r="O76" s="253">
        <v>1596.1691819999996</v>
      </c>
      <c r="P76" s="252">
        <v>688</v>
      </c>
      <c r="Q76" s="252">
        <v>462</v>
      </c>
      <c r="R76" s="252">
        <v>1150</v>
      </c>
      <c r="S76" s="253">
        <v>31750.560000000001</v>
      </c>
    </row>
    <row r="77" spans="1:19" ht="20.100000000000001" customHeight="1">
      <c r="A77" s="249" t="s">
        <v>276</v>
      </c>
      <c r="B77" s="250">
        <v>0</v>
      </c>
      <c r="C77" s="251">
        <v>0</v>
      </c>
      <c r="D77" s="250">
        <v>0</v>
      </c>
      <c r="E77" s="250">
        <v>0</v>
      </c>
      <c r="F77" s="250">
        <v>0</v>
      </c>
      <c r="G77" s="251">
        <v>0</v>
      </c>
      <c r="H77" s="252">
        <v>2</v>
      </c>
      <c r="I77" s="253">
        <v>53</v>
      </c>
      <c r="J77" s="252">
        <v>34</v>
      </c>
      <c r="K77" s="252">
        <v>11</v>
      </c>
      <c r="L77" s="252">
        <v>45</v>
      </c>
      <c r="M77" s="253">
        <v>3723.4</v>
      </c>
      <c r="N77" s="252">
        <v>2</v>
      </c>
      <c r="O77" s="253">
        <v>53</v>
      </c>
      <c r="P77" s="252">
        <v>34</v>
      </c>
      <c r="Q77" s="252">
        <v>11</v>
      </c>
      <c r="R77" s="252">
        <v>45</v>
      </c>
      <c r="S77" s="253">
        <v>3723.4</v>
      </c>
    </row>
    <row r="78" spans="1:19" ht="20.100000000000001" customHeight="1">
      <c r="A78" s="249" t="s">
        <v>15</v>
      </c>
      <c r="B78" s="250">
        <v>0</v>
      </c>
      <c r="C78" s="251">
        <v>0</v>
      </c>
      <c r="D78" s="250">
        <v>0</v>
      </c>
      <c r="E78" s="250">
        <v>0</v>
      </c>
      <c r="F78" s="250">
        <v>0</v>
      </c>
      <c r="G78" s="251">
        <v>0</v>
      </c>
      <c r="H78" s="252">
        <v>1</v>
      </c>
      <c r="I78" s="253">
        <v>83</v>
      </c>
      <c r="J78" s="252">
        <v>40</v>
      </c>
      <c r="K78" s="252">
        <v>2</v>
      </c>
      <c r="L78" s="252">
        <v>42</v>
      </c>
      <c r="M78" s="253">
        <v>101.4</v>
      </c>
      <c r="N78" s="252">
        <v>1</v>
      </c>
      <c r="O78" s="253">
        <v>83</v>
      </c>
      <c r="P78" s="252">
        <v>40</v>
      </c>
      <c r="Q78" s="252">
        <v>2</v>
      </c>
      <c r="R78" s="252">
        <v>42</v>
      </c>
      <c r="S78" s="253">
        <v>101.4</v>
      </c>
    </row>
    <row r="79" spans="1:19" ht="20.100000000000001" customHeight="1">
      <c r="A79" s="249">
        <v>39</v>
      </c>
      <c r="B79" s="250">
        <v>8</v>
      </c>
      <c r="C79" s="251">
        <v>241.07999999999998</v>
      </c>
      <c r="D79" s="250">
        <v>85</v>
      </c>
      <c r="E79" s="250">
        <v>83</v>
      </c>
      <c r="F79" s="250">
        <v>168</v>
      </c>
      <c r="G79" s="251">
        <v>585.22</v>
      </c>
      <c r="H79" s="252">
        <v>47</v>
      </c>
      <c r="I79" s="253">
        <v>1674.2747550000001</v>
      </c>
      <c r="J79" s="252">
        <v>852</v>
      </c>
      <c r="K79" s="252">
        <v>638</v>
      </c>
      <c r="L79" s="252">
        <v>1490</v>
      </c>
      <c r="M79" s="253">
        <v>49176.766000000011</v>
      </c>
      <c r="N79" s="252">
        <v>55</v>
      </c>
      <c r="O79" s="253">
        <v>1915.3547550000001</v>
      </c>
      <c r="P79" s="252">
        <v>937</v>
      </c>
      <c r="Q79" s="252">
        <v>721</v>
      </c>
      <c r="R79" s="252">
        <v>1658</v>
      </c>
      <c r="S79" s="253">
        <v>49761.986000000012</v>
      </c>
    </row>
    <row r="80" spans="1:19" ht="20.100000000000001" customHeight="1">
      <c r="A80" s="249" t="s">
        <v>16</v>
      </c>
      <c r="B80" s="250">
        <v>0</v>
      </c>
      <c r="C80" s="251">
        <v>0</v>
      </c>
      <c r="D80" s="250">
        <v>0</v>
      </c>
      <c r="E80" s="250">
        <v>0</v>
      </c>
      <c r="F80" s="250">
        <v>0</v>
      </c>
      <c r="G80" s="251">
        <v>0</v>
      </c>
      <c r="H80" s="252">
        <v>4</v>
      </c>
      <c r="I80" s="253">
        <v>529.32299799999998</v>
      </c>
      <c r="J80" s="252">
        <v>247</v>
      </c>
      <c r="K80" s="252">
        <v>106</v>
      </c>
      <c r="L80" s="252">
        <v>353</v>
      </c>
      <c r="M80" s="253">
        <v>23136.5</v>
      </c>
      <c r="N80" s="252">
        <v>4</v>
      </c>
      <c r="O80" s="253">
        <v>529.32299799999998</v>
      </c>
      <c r="P80" s="252">
        <v>247</v>
      </c>
      <c r="Q80" s="252">
        <v>106</v>
      </c>
      <c r="R80" s="252">
        <v>353</v>
      </c>
      <c r="S80" s="253">
        <v>23136.5</v>
      </c>
    </row>
    <row r="81" spans="1:19" ht="20.100000000000001" customHeight="1">
      <c r="A81" s="249" t="s">
        <v>97</v>
      </c>
      <c r="B81" s="250">
        <v>0</v>
      </c>
      <c r="C81" s="251">
        <v>0</v>
      </c>
      <c r="D81" s="250">
        <v>0</v>
      </c>
      <c r="E81" s="250">
        <v>0</v>
      </c>
      <c r="F81" s="250">
        <v>0</v>
      </c>
      <c r="G81" s="251">
        <v>0</v>
      </c>
      <c r="H81" s="252">
        <v>6</v>
      </c>
      <c r="I81" s="253">
        <v>491.02616</v>
      </c>
      <c r="J81" s="252">
        <v>87</v>
      </c>
      <c r="K81" s="252">
        <v>96</v>
      </c>
      <c r="L81" s="252">
        <v>183</v>
      </c>
      <c r="M81" s="253">
        <v>1557.76</v>
      </c>
      <c r="N81" s="252">
        <v>6</v>
      </c>
      <c r="O81" s="253">
        <v>491.02616</v>
      </c>
      <c r="P81" s="252">
        <v>87</v>
      </c>
      <c r="Q81" s="252">
        <v>96</v>
      </c>
      <c r="R81" s="252">
        <v>183</v>
      </c>
      <c r="S81" s="253">
        <v>1557.76</v>
      </c>
    </row>
    <row r="82" spans="1:19" ht="20.100000000000001" customHeight="1">
      <c r="A82" s="249" t="s">
        <v>238</v>
      </c>
      <c r="B82" s="250">
        <v>2</v>
      </c>
      <c r="C82" s="251">
        <v>90.16</v>
      </c>
      <c r="D82" s="250">
        <v>64</v>
      </c>
      <c r="E82" s="250">
        <v>62</v>
      </c>
      <c r="F82" s="250">
        <v>126</v>
      </c>
      <c r="G82" s="251">
        <v>147.33600000000001</v>
      </c>
      <c r="H82" s="252">
        <v>17</v>
      </c>
      <c r="I82" s="253">
        <v>616.39411999999993</v>
      </c>
      <c r="J82" s="252">
        <v>280</v>
      </c>
      <c r="K82" s="252">
        <v>171</v>
      </c>
      <c r="L82" s="252">
        <v>451</v>
      </c>
      <c r="M82" s="253">
        <v>5157.12</v>
      </c>
      <c r="N82" s="252">
        <v>19</v>
      </c>
      <c r="O82" s="253">
        <v>706.5541199999999</v>
      </c>
      <c r="P82" s="252">
        <v>344</v>
      </c>
      <c r="Q82" s="252">
        <v>233</v>
      </c>
      <c r="R82" s="252">
        <v>577</v>
      </c>
      <c r="S82" s="253">
        <v>5304.4560000000001</v>
      </c>
    </row>
    <row r="83" spans="1:19" ht="20.100000000000001" customHeight="1">
      <c r="A83" s="249" t="s">
        <v>72</v>
      </c>
      <c r="B83" s="250">
        <v>0</v>
      </c>
      <c r="C83" s="251">
        <v>0</v>
      </c>
      <c r="D83" s="250">
        <v>0</v>
      </c>
      <c r="E83" s="250">
        <v>0</v>
      </c>
      <c r="F83" s="250">
        <v>0</v>
      </c>
      <c r="G83" s="251">
        <v>0</v>
      </c>
      <c r="H83" s="252">
        <v>9</v>
      </c>
      <c r="I83" s="253">
        <v>396.5</v>
      </c>
      <c r="J83" s="252">
        <v>224</v>
      </c>
      <c r="K83" s="252">
        <v>298</v>
      </c>
      <c r="L83" s="252">
        <v>522</v>
      </c>
      <c r="M83" s="253">
        <v>7445.75</v>
      </c>
      <c r="N83" s="252">
        <v>9</v>
      </c>
      <c r="O83" s="253">
        <v>396.5</v>
      </c>
      <c r="P83" s="252">
        <v>224</v>
      </c>
      <c r="Q83" s="252">
        <v>298</v>
      </c>
      <c r="R83" s="252">
        <v>522</v>
      </c>
      <c r="S83" s="253">
        <v>7445.75</v>
      </c>
    </row>
    <row r="84" spans="1:19" ht="20.100000000000001" customHeight="1">
      <c r="A84" s="249" t="s">
        <v>74</v>
      </c>
      <c r="B84" s="250">
        <v>0</v>
      </c>
      <c r="C84" s="251">
        <v>0</v>
      </c>
      <c r="D84" s="250">
        <v>0</v>
      </c>
      <c r="E84" s="250">
        <v>0</v>
      </c>
      <c r="F84" s="250">
        <v>0</v>
      </c>
      <c r="G84" s="251">
        <v>0</v>
      </c>
      <c r="H84" s="252">
        <v>18</v>
      </c>
      <c r="I84" s="253">
        <v>2829.9957950000003</v>
      </c>
      <c r="J84" s="252">
        <v>181</v>
      </c>
      <c r="K84" s="252">
        <v>81</v>
      </c>
      <c r="L84" s="252">
        <v>262</v>
      </c>
      <c r="M84" s="253">
        <v>30791.540000000008</v>
      </c>
      <c r="N84" s="252">
        <v>18</v>
      </c>
      <c r="O84" s="253">
        <v>2829.9957950000003</v>
      </c>
      <c r="P84" s="252">
        <v>181</v>
      </c>
      <c r="Q84" s="252">
        <v>81</v>
      </c>
      <c r="R84" s="252">
        <v>262</v>
      </c>
      <c r="S84" s="253">
        <v>30791.540000000008</v>
      </c>
    </row>
    <row r="85" spans="1:19" ht="20.100000000000001" customHeight="1">
      <c r="A85" s="249" t="s">
        <v>36</v>
      </c>
      <c r="B85" s="250">
        <v>0</v>
      </c>
      <c r="C85" s="251">
        <v>0</v>
      </c>
      <c r="D85" s="250">
        <v>0</v>
      </c>
      <c r="E85" s="250">
        <v>0</v>
      </c>
      <c r="F85" s="250">
        <v>0</v>
      </c>
      <c r="G85" s="251">
        <v>0</v>
      </c>
      <c r="H85" s="252">
        <v>2</v>
      </c>
      <c r="I85" s="253">
        <v>28.6</v>
      </c>
      <c r="J85" s="252">
        <v>15</v>
      </c>
      <c r="K85" s="252">
        <v>5</v>
      </c>
      <c r="L85" s="252">
        <v>20</v>
      </c>
      <c r="M85" s="253">
        <v>187</v>
      </c>
      <c r="N85" s="252">
        <v>2</v>
      </c>
      <c r="O85" s="253">
        <v>28.6</v>
      </c>
      <c r="P85" s="252">
        <v>15</v>
      </c>
      <c r="Q85" s="252">
        <v>5</v>
      </c>
      <c r="R85" s="252">
        <v>20</v>
      </c>
      <c r="S85" s="253">
        <v>187</v>
      </c>
    </row>
    <row r="86" spans="1:19" ht="20.100000000000001" customHeight="1">
      <c r="A86" s="249" t="s">
        <v>1868</v>
      </c>
      <c r="B86" s="250">
        <v>0</v>
      </c>
      <c r="C86" s="251">
        <v>0</v>
      </c>
      <c r="D86" s="250">
        <v>0</v>
      </c>
      <c r="E86" s="250">
        <v>0</v>
      </c>
      <c r="F86" s="250">
        <v>0</v>
      </c>
      <c r="G86" s="251">
        <v>0</v>
      </c>
      <c r="H86" s="252">
        <v>1</v>
      </c>
      <c r="I86" s="253">
        <v>444</v>
      </c>
      <c r="J86" s="252">
        <v>16</v>
      </c>
      <c r="K86" s="252">
        <v>15</v>
      </c>
      <c r="L86" s="252">
        <v>31</v>
      </c>
      <c r="M86" s="253">
        <v>2382</v>
      </c>
      <c r="N86" s="252">
        <v>1</v>
      </c>
      <c r="O86" s="253">
        <v>444</v>
      </c>
      <c r="P86" s="252">
        <v>16</v>
      </c>
      <c r="Q86" s="252">
        <v>15</v>
      </c>
      <c r="R86" s="252">
        <v>31</v>
      </c>
      <c r="S86" s="253">
        <v>2382</v>
      </c>
    </row>
    <row r="87" spans="1:19" ht="20.100000000000001" customHeight="1">
      <c r="A87" s="249" t="s">
        <v>64</v>
      </c>
      <c r="B87" s="250">
        <v>0</v>
      </c>
      <c r="C87" s="251">
        <v>0</v>
      </c>
      <c r="D87" s="250">
        <v>0</v>
      </c>
      <c r="E87" s="250">
        <v>0</v>
      </c>
      <c r="F87" s="250">
        <v>0</v>
      </c>
      <c r="G87" s="251">
        <v>0</v>
      </c>
      <c r="H87" s="252">
        <v>21</v>
      </c>
      <c r="I87" s="253">
        <v>16049.292371</v>
      </c>
      <c r="J87" s="252">
        <v>207</v>
      </c>
      <c r="K87" s="252">
        <v>82</v>
      </c>
      <c r="L87" s="252">
        <v>289</v>
      </c>
      <c r="M87" s="253">
        <v>5265.7800000000007</v>
      </c>
      <c r="N87" s="252">
        <v>21</v>
      </c>
      <c r="O87" s="253">
        <v>16049.292371</v>
      </c>
      <c r="P87" s="252">
        <v>207</v>
      </c>
      <c r="Q87" s="252">
        <v>82</v>
      </c>
      <c r="R87" s="252">
        <v>289</v>
      </c>
      <c r="S87" s="253">
        <v>5265.7800000000007</v>
      </c>
    </row>
    <row r="88" spans="1:19" ht="20.100000000000001" customHeight="1">
      <c r="A88" s="249" t="s">
        <v>38</v>
      </c>
      <c r="B88" s="250">
        <v>0</v>
      </c>
      <c r="C88" s="251">
        <v>0</v>
      </c>
      <c r="D88" s="250">
        <v>0</v>
      </c>
      <c r="E88" s="250">
        <v>0</v>
      </c>
      <c r="F88" s="250">
        <v>0</v>
      </c>
      <c r="G88" s="251">
        <v>0</v>
      </c>
      <c r="H88" s="252">
        <v>1</v>
      </c>
      <c r="I88" s="253">
        <v>27</v>
      </c>
      <c r="J88" s="252">
        <v>15</v>
      </c>
      <c r="K88" s="252">
        <v>0</v>
      </c>
      <c r="L88" s="252">
        <v>15</v>
      </c>
      <c r="M88" s="253">
        <v>92.5</v>
      </c>
      <c r="N88" s="252">
        <v>1</v>
      </c>
      <c r="O88" s="253">
        <v>27</v>
      </c>
      <c r="P88" s="252">
        <v>15</v>
      </c>
      <c r="Q88" s="252">
        <v>0</v>
      </c>
      <c r="R88" s="252">
        <v>15</v>
      </c>
      <c r="S88" s="253">
        <v>92.5</v>
      </c>
    </row>
    <row r="89" spans="1:19" ht="20.100000000000001" customHeight="1">
      <c r="A89" s="249">
        <v>44</v>
      </c>
      <c r="B89" s="250">
        <v>0</v>
      </c>
      <c r="C89" s="251">
        <v>0</v>
      </c>
      <c r="D89" s="250">
        <v>0</v>
      </c>
      <c r="E89" s="250">
        <v>0</v>
      </c>
      <c r="F89" s="250">
        <v>0</v>
      </c>
      <c r="G89" s="251">
        <v>0</v>
      </c>
      <c r="H89" s="252">
        <v>1</v>
      </c>
      <c r="I89" s="253">
        <v>5.9416799999999999</v>
      </c>
      <c r="J89" s="252">
        <v>3</v>
      </c>
      <c r="K89" s="252">
        <v>8</v>
      </c>
      <c r="L89" s="252">
        <v>11</v>
      </c>
      <c r="M89" s="253">
        <v>488</v>
      </c>
      <c r="N89" s="252">
        <v>1</v>
      </c>
      <c r="O89" s="253">
        <v>5.9416799999999999</v>
      </c>
      <c r="P89" s="252">
        <v>3</v>
      </c>
      <c r="Q89" s="252">
        <v>8</v>
      </c>
      <c r="R89" s="252">
        <v>11</v>
      </c>
      <c r="S89" s="253">
        <v>488</v>
      </c>
    </row>
    <row r="90" spans="1:19" ht="20.100000000000001" customHeight="1">
      <c r="A90" s="249" t="s">
        <v>239</v>
      </c>
      <c r="B90" s="250">
        <v>0</v>
      </c>
      <c r="C90" s="251">
        <v>0</v>
      </c>
      <c r="D90" s="250">
        <v>0</v>
      </c>
      <c r="E90" s="250">
        <v>0</v>
      </c>
      <c r="F90" s="250">
        <v>0</v>
      </c>
      <c r="G90" s="251">
        <v>0</v>
      </c>
      <c r="H90" s="252">
        <v>4</v>
      </c>
      <c r="I90" s="253">
        <v>172.06</v>
      </c>
      <c r="J90" s="252">
        <v>21</v>
      </c>
      <c r="K90" s="252">
        <v>12</v>
      </c>
      <c r="L90" s="252">
        <v>33</v>
      </c>
      <c r="M90" s="253">
        <v>1069</v>
      </c>
      <c r="N90" s="252">
        <v>4</v>
      </c>
      <c r="O90" s="253">
        <v>172.06</v>
      </c>
      <c r="P90" s="252">
        <v>21</v>
      </c>
      <c r="Q90" s="252">
        <v>12</v>
      </c>
      <c r="R90" s="252">
        <v>33</v>
      </c>
      <c r="S90" s="253">
        <v>1069</v>
      </c>
    </row>
    <row r="91" spans="1:19" ht="20.100000000000001" customHeight="1">
      <c r="A91" s="249" t="s">
        <v>1369</v>
      </c>
      <c r="B91" s="250">
        <v>0</v>
      </c>
      <c r="C91" s="251">
        <v>0</v>
      </c>
      <c r="D91" s="250">
        <v>0</v>
      </c>
      <c r="E91" s="250">
        <v>0</v>
      </c>
      <c r="F91" s="250">
        <v>0</v>
      </c>
      <c r="G91" s="251">
        <v>0</v>
      </c>
      <c r="H91" s="252">
        <v>1</v>
      </c>
      <c r="I91" s="253">
        <v>130.78</v>
      </c>
      <c r="J91" s="252">
        <v>6</v>
      </c>
      <c r="K91" s="252">
        <v>4</v>
      </c>
      <c r="L91" s="252">
        <v>10</v>
      </c>
      <c r="M91" s="253">
        <v>472.08</v>
      </c>
      <c r="N91" s="252">
        <v>1</v>
      </c>
      <c r="O91" s="253">
        <v>130.78</v>
      </c>
      <c r="P91" s="252">
        <v>6</v>
      </c>
      <c r="Q91" s="252">
        <v>4</v>
      </c>
      <c r="R91" s="252">
        <v>10</v>
      </c>
      <c r="S91" s="253">
        <v>472.08</v>
      </c>
    </row>
    <row r="92" spans="1:19" ht="20.100000000000001" customHeight="1">
      <c r="A92" s="249" t="s">
        <v>1220</v>
      </c>
      <c r="B92" s="250">
        <v>0</v>
      </c>
      <c r="C92" s="251">
        <v>0</v>
      </c>
      <c r="D92" s="250">
        <v>0</v>
      </c>
      <c r="E92" s="250">
        <v>0</v>
      </c>
      <c r="F92" s="250">
        <v>0</v>
      </c>
      <c r="G92" s="251">
        <v>0</v>
      </c>
      <c r="H92" s="252">
        <v>1</v>
      </c>
      <c r="I92" s="253">
        <v>15.651999999999999</v>
      </c>
      <c r="J92" s="252">
        <v>6</v>
      </c>
      <c r="K92" s="252">
        <v>5</v>
      </c>
      <c r="L92" s="252">
        <v>11</v>
      </c>
      <c r="M92" s="253">
        <v>391.77</v>
      </c>
      <c r="N92" s="252">
        <v>1</v>
      </c>
      <c r="O92" s="253">
        <v>15.651999999999999</v>
      </c>
      <c r="P92" s="252">
        <v>6</v>
      </c>
      <c r="Q92" s="252">
        <v>5</v>
      </c>
      <c r="R92" s="252">
        <v>11</v>
      </c>
      <c r="S92" s="253">
        <v>391.77</v>
      </c>
    </row>
    <row r="93" spans="1:19" ht="20.100000000000001" customHeight="1">
      <c r="A93" s="249" t="s">
        <v>59</v>
      </c>
      <c r="B93" s="250">
        <v>0</v>
      </c>
      <c r="C93" s="251">
        <v>0</v>
      </c>
      <c r="D93" s="250">
        <v>0</v>
      </c>
      <c r="E93" s="250">
        <v>0</v>
      </c>
      <c r="F93" s="250">
        <v>0</v>
      </c>
      <c r="G93" s="251">
        <v>0</v>
      </c>
      <c r="H93" s="252">
        <v>3</v>
      </c>
      <c r="I93" s="253">
        <v>634.41373599999997</v>
      </c>
      <c r="J93" s="252">
        <v>58</v>
      </c>
      <c r="K93" s="252">
        <v>126</v>
      </c>
      <c r="L93" s="252">
        <v>184</v>
      </c>
      <c r="M93" s="253">
        <v>783.24</v>
      </c>
      <c r="N93" s="252">
        <v>3</v>
      </c>
      <c r="O93" s="253">
        <v>634.41373599999997</v>
      </c>
      <c r="P93" s="252">
        <v>58</v>
      </c>
      <c r="Q93" s="252">
        <v>126</v>
      </c>
      <c r="R93" s="252">
        <v>184</v>
      </c>
      <c r="S93" s="253">
        <v>783.24</v>
      </c>
    </row>
    <row r="94" spans="1:19" ht="20.100000000000001" customHeight="1">
      <c r="A94" s="249" t="s">
        <v>110</v>
      </c>
      <c r="B94" s="250">
        <v>0</v>
      </c>
      <c r="C94" s="251">
        <v>0</v>
      </c>
      <c r="D94" s="250">
        <v>0</v>
      </c>
      <c r="E94" s="250">
        <v>0</v>
      </c>
      <c r="F94" s="250">
        <v>0</v>
      </c>
      <c r="G94" s="251">
        <v>0</v>
      </c>
      <c r="H94" s="252">
        <v>1</v>
      </c>
      <c r="I94" s="253">
        <v>148.31</v>
      </c>
      <c r="J94" s="252">
        <v>13</v>
      </c>
      <c r="K94" s="252">
        <v>6</v>
      </c>
      <c r="L94" s="252">
        <v>19</v>
      </c>
      <c r="M94" s="253">
        <v>132</v>
      </c>
      <c r="N94" s="252">
        <v>1</v>
      </c>
      <c r="O94" s="253">
        <v>148.31</v>
      </c>
      <c r="P94" s="252">
        <v>13</v>
      </c>
      <c r="Q94" s="252">
        <v>6</v>
      </c>
      <c r="R94" s="252">
        <v>19</v>
      </c>
      <c r="S94" s="253">
        <v>132</v>
      </c>
    </row>
    <row r="95" spans="1:19" ht="20.100000000000001" customHeight="1">
      <c r="A95" s="415" t="s">
        <v>81</v>
      </c>
      <c r="B95" s="481">
        <v>0</v>
      </c>
      <c r="C95" s="482">
        <v>0</v>
      </c>
      <c r="D95" s="481">
        <v>0</v>
      </c>
      <c r="E95" s="481">
        <v>0</v>
      </c>
      <c r="F95" s="481">
        <v>0</v>
      </c>
      <c r="G95" s="482">
        <v>0</v>
      </c>
      <c r="H95" s="479">
        <v>4</v>
      </c>
      <c r="I95" s="480">
        <v>163.20263299999999</v>
      </c>
      <c r="J95" s="479">
        <v>71</v>
      </c>
      <c r="K95" s="479">
        <v>143</v>
      </c>
      <c r="L95" s="479">
        <v>214</v>
      </c>
      <c r="M95" s="480">
        <v>736.01</v>
      </c>
      <c r="N95" s="416">
        <v>4</v>
      </c>
      <c r="O95" s="417">
        <v>163.20263299999999</v>
      </c>
      <c r="P95" s="416">
        <v>71</v>
      </c>
      <c r="Q95" s="416">
        <v>143</v>
      </c>
      <c r="R95" s="416">
        <v>214</v>
      </c>
      <c r="S95" s="417">
        <v>736.01</v>
      </c>
    </row>
    <row r="96" spans="1:19" ht="20.100000000000001" customHeight="1">
      <c r="A96" s="249" t="s">
        <v>89</v>
      </c>
      <c r="B96" s="522">
        <v>0</v>
      </c>
      <c r="C96" s="523">
        <v>0</v>
      </c>
      <c r="D96" s="522">
        <v>0</v>
      </c>
      <c r="E96" s="522">
        <v>0</v>
      </c>
      <c r="F96" s="522">
        <v>0</v>
      </c>
      <c r="G96" s="523">
        <v>0</v>
      </c>
      <c r="H96" s="425">
        <v>11</v>
      </c>
      <c r="I96" s="426">
        <v>287.29000000000002</v>
      </c>
      <c r="J96" s="425">
        <v>163</v>
      </c>
      <c r="K96" s="425">
        <v>285</v>
      </c>
      <c r="L96" s="425">
        <v>448</v>
      </c>
      <c r="M96" s="426">
        <v>2808.0599999999995</v>
      </c>
      <c r="N96" s="252">
        <v>11</v>
      </c>
      <c r="O96" s="253">
        <v>287.29000000000002</v>
      </c>
      <c r="P96" s="252">
        <v>163</v>
      </c>
      <c r="Q96" s="252">
        <v>285</v>
      </c>
      <c r="R96" s="252">
        <v>448</v>
      </c>
      <c r="S96" s="253">
        <v>2808.0599999999995</v>
      </c>
    </row>
    <row r="97" spans="1:19" ht="20.100000000000001" customHeight="1">
      <c r="A97" s="249" t="s">
        <v>51</v>
      </c>
      <c r="B97" s="250">
        <v>2</v>
      </c>
      <c r="C97" s="251">
        <v>112</v>
      </c>
      <c r="D97" s="250">
        <v>24</v>
      </c>
      <c r="E97" s="250">
        <v>13</v>
      </c>
      <c r="F97" s="250">
        <v>37</v>
      </c>
      <c r="G97" s="251">
        <v>125.5</v>
      </c>
      <c r="H97" s="252">
        <v>6</v>
      </c>
      <c r="I97" s="253">
        <v>362.5</v>
      </c>
      <c r="J97" s="252">
        <v>134</v>
      </c>
      <c r="K97" s="252">
        <v>235</v>
      </c>
      <c r="L97" s="252">
        <v>369</v>
      </c>
      <c r="M97" s="253">
        <v>1854.8200000000002</v>
      </c>
      <c r="N97" s="252">
        <v>8</v>
      </c>
      <c r="O97" s="253">
        <v>474.5</v>
      </c>
      <c r="P97" s="252">
        <v>158</v>
      </c>
      <c r="Q97" s="252">
        <v>248</v>
      </c>
      <c r="R97" s="252">
        <v>406</v>
      </c>
      <c r="S97" s="253">
        <v>1980.3200000000002</v>
      </c>
    </row>
    <row r="98" spans="1:19" ht="20.100000000000001" customHeight="1">
      <c r="A98" s="249" t="s">
        <v>278</v>
      </c>
      <c r="B98" s="250">
        <v>0</v>
      </c>
      <c r="C98" s="251">
        <v>0</v>
      </c>
      <c r="D98" s="250">
        <v>0</v>
      </c>
      <c r="E98" s="250">
        <v>0</v>
      </c>
      <c r="F98" s="250">
        <v>0</v>
      </c>
      <c r="G98" s="251">
        <v>0</v>
      </c>
      <c r="H98" s="252">
        <v>1</v>
      </c>
      <c r="I98" s="253">
        <v>40</v>
      </c>
      <c r="J98" s="252">
        <v>5</v>
      </c>
      <c r="K98" s="252">
        <v>3</v>
      </c>
      <c r="L98" s="252">
        <v>8</v>
      </c>
      <c r="M98" s="253">
        <v>76</v>
      </c>
      <c r="N98" s="252">
        <v>1</v>
      </c>
      <c r="O98" s="253">
        <v>40</v>
      </c>
      <c r="P98" s="252">
        <v>5</v>
      </c>
      <c r="Q98" s="252">
        <v>3</v>
      </c>
      <c r="R98" s="252">
        <v>8</v>
      </c>
      <c r="S98" s="253">
        <v>76</v>
      </c>
    </row>
    <row r="99" spans="1:19" ht="20.100000000000001" customHeight="1">
      <c r="A99" s="249" t="s">
        <v>280</v>
      </c>
      <c r="B99" s="250">
        <v>0</v>
      </c>
      <c r="C99" s="251">
        <v>0</v>
      </c>
      <c r="D99" s="250">
        <v>0</v>
      </c>
      <c r="E99" s="250">
        <v>0</v>
      </c>
      <c r="F99" s="250">
        <v>0</v>
      </c>
      <c r="G99" s="251">
        <v>0</v>
      </c>
      <c r="H99" s="252">
        <v>4</v>
      </c>
      <c r="I99" s="253">
        <v>827.05</v>
      </c>
      <c r="J99" s="252">
        <v>119</v>
      </c>
      <c r="K99" s="252">
        <v>34</v>
      </c>
      <c r="L99" s="252">
        <v>153</v>
      </c>
      <c r="M99" s="253">
        <v>1717.4900000000002</v>
      </c>
      <c r="N99" s="252">
        <v>4</v>
      </c>
      <c r="O99" s="253">
        <v>827.05</v>
      </c>
      <c r="P99" s="252">
        <v>119</v>
      </c>
      <c r="Q99" s="252">
        <v>34</v>
      </c>
      <c r="R99" s="252">
        <v>153</v>
      </c>
      <c r="S99" s="253">
        <v>1717.4900000000002</v>
      </c>
    </row>
    <row r="100" spans="1:19" ht="20.100000000000001" customHeight="1">
      <c r="A100" s="249" t="s">
        <v>281</v>
      </c>
      <c r="B100" s="250">
        <v>0</v>
      </c>
      <c r="C100" s="251">
        <v>0</v>
      </c>
      <c r="D100" s="250">
        <v>0</v>
      </c>
      <c r="E100" s="250">
        <v>0</v>
      </c>
      <c r="F100" s="250">
        <v>0</v>
      </c>
      <c r="G100" s="251">
        <v>0</v>
      </c>
      <c r="H100" s="252">
        <v>1</v>
      </c>
      <c r="I100" s="253">
        <v>32.799999999999997</v>
      </c>
      <c r="J100" s="252">
        <v>9</v>
      </c>
      <c r="K100" s="252">
        <v>6</v>
      </c>
      <c r="L100" s="252">
        <v>15</v>
      </c>
      <c r="M100" s="253">
        <v>498.73</v>
      </c>
      <c r="N100" s="252">
        <v>1</v>
      </c>
      <c r="O100" s="253">
        <v>32.799999999999997</v>
      </c>
      <c r="P100" s="252">
        <v>9</v>
      </c>
      <c r="Q100" s="252">
        <v>6</v>
      </c>
      <c r="R100" s="252">
        <v>15</v>
      </c>
      <c r="S100" s="253">
        <v>498.73</v>
      </c>
    </row>
    <row r="101" spans="1:19" ht="20.100000000000001" customHeight="1">
      <c r="A101" s="249" t="s">
        <v>1869</v>
      </c>
      <c r="B101" s="250">
        <v>0</v>
      </c>
      <c r="C101" s="251">
        <v>0</v>
      </c>
      <c r="D101" s="250">
        <v>0</v>
      </c>
      <c r="E101" s="250">
        <v>0</v>
      </c>
      <c r="F101" s="250">
        <v>0</v>
      </c>
      <c r="G101" s="251">
        <v>0</v>
      </c>
      <c r="H101" s="252">
        <v>1</v>
      </c>
      <c r="I101" s="253">
        <v>30</v>
      </c>
      <c r="J101" s="252">
        <v>6</v>
      </c>
      <c r="K101" s="252">
        <v>4</v>
      </c>
      <c r="L101" s="252">
        <v>10</v>
      </c>
      <c r="M101" s="253">
        <v>172</v>
      </c>
      <c r="N101" s="252">
        <v>1</v>
      </c>
      <c r="O101" s="253">
        <v>30</v>
      </c>
      <c r="P101" s="252">
        <v>6</v>
      </c>
      <c r="Q101" s="252">
        <v>4</v>
      </c>
      <c r="R101" s="252">
        <v>10</v>
      </c>
      <c r="S101" s="253">
        <v>172</v>
      </c>
    </row>
    <row r="102" spans="1:19" ht="20.100000000000001" customHeight="1">
      <c r="A102" s="249" t="s">
        <v>282</v>
      </c>
      <c r="B102" s="250">
        <v>0</v>
      </c>
      <c r="C102" s="251">
        <v>0</v>
      </c>
      <c r="D102" s="250">
        <v>0</v>
      </c>
      <c r="E102" s="250">
        <v>0</v>
      </c>
      <c r="F102" s="250">
        <v>0</v>
      </c>
      <c r="G102" s="251">
        <v>0</v>
      </c>
      <c r="H102" s="252">
        <v>1</v>
      </c>
      <c r="I102" s="253">
        <v>6.5</v>
      </c>
      <c r="J102" s="252">
        <v>2</v>
      </c>
      <c r="K102" s="252">
        <v>0</v>
      </c>
      <c r="L102" s="252">
        <v>2</v>
      </c>
      <c r="M102" s="253">
        <v>69.061000000000007</v>
      </c>
      <c r="N102" s="252">
        <v>1</v>
      </c>
      <c r="O102" s="253">
        <v>6.5</v>
      </c>
      <c r="P102" s="252">
        <v>2</v>
      </c>
      <c r="Q102" s="252">
        <v>0</v>
      </c>
      <c r="R102" s="252">
        <v>2</v>
      </c>
      <c r="S102" s="253">
        <v>69.061000000000007</v>
      </c>
    </row>
    <row r="103" spans="1:19" ht="20.100000000000001" customHeight="1">
      <c r="A103" s="249" t="s">
        <v>77</v>
      </c>
      <c r="B103" s="250">
        <v>0</v>
      </c>
      <c r="C103" s="251">
        <v>0</v>
      </c>
      <c r="D103" s="250">
        <v>0</v>
      </c>
      <c r="E103" s="250">
        <v>0</v>
      </c>
      <c r="F103" s="250">
        <v>0</v>
      </c>
      <c r="G103" s="251">
        <v>0</v>
      </c>
      <c r="H103" s="252">
        <v>49</v>
      </c>
      <c r="I103" s="253">
        <v>1686.5377199999998</v>
      </c>
      <c r="J103" s="252">
        <v>314</v>
      </c>
      <c r="K103" s="252">
        <v>63</v>
      </c>
      <c r="L103" s="252">
        <v>377</v>
      </c>
      <c r="M103" s="253">
        <v>66465.819999999992</v>
      </c>
      <c r="N103" s="252">
        <v>49</v>
      </c>
      <c r="O103" s="253">
        <v>1686.5377199999998</v>
      </c>
      <c r="P103" s="252">
        <v>314</v>
      </c>
      <c r="Q103" s="252">
        <v>63</v>
      </c>
      <c r="R103" s="252">
        <v>377</v>
      </c>
      <c r="S103" s="253">
        <v>66465.819999999992</v>
      </c>
    </row>
    <row r="104" spans="1:19" ht="20.100000000000001" customHeight="1">
      <c r="A104" s="249" t="s">
        <v>120</v>
      </c>
      <c r="B104" s="250">
        <v>0</v>
      </c>
      <c r="C104" s="251">
        <v>0</v>
      </c>
      <c r="D104" s="250">
        <v>0</v>
      </c>
      <c r="E104" s="250">
        <v>0</v>
      </c>
      <c r="F104" s="250">
        <v>0</v>
      </c>
      <c r="G104" s="251">
        <v>0</v>
      </c>
      <c r="H104" s="252">
        <v>2</v>
      </c>
      <c r="I104" s="253">
        <v>18.024999999999999</v>
      </c>
      <c r="J104" s="252">
        <v>15</v>
      </c>
      <c r="K104" s="252">
        <v>2</v>
      </c>
      <c r="L104" s="252">
        <v>17</v>
      </c>
      <c r="M104" s="253">
        <v>652</v>
      </c>
      <c r="N104" s="252">
        <v>2</v>
      </c>
      <c r="O104" s="253">
        <v>18.024999999999999</v>
      </c>
      <c r="P104" s="252">
        <v>15</v>
      </c>
      <c r="Q104" s="252">
        <v>2</v>
      </c>
      <c r="R104" s="252">
        <v>17</v>
      </c>
      <c r="S104" s="253">
        <v>652</v>
      </c>
    </row>
    <row r="105" spans="1:19" ht="20.100000000000001" customHeight="1">
      <c r="A105" s="249" t="s">
        <v>106</v>
      </c>
      <c r="B105" s="250">
        <v>0</v>
      </c>
      <c r="C105" s="251">
        <v>0</v>
      </c>
      <c r="D105" s="250">
        <v>0</v>
      </c>
      <c r="E105" s="250">
        <v>0</v>
      </c>
      <c r="F105" s="250">
        <v>0</v>
      </c>
      <c r="G105" s="251">
        <v>0</v>
      </c>
      <c r="H105" s="252">
        <v>8</v>
      </c>
      <c r="I105" s="253">
        <v>1135.2249999999999</v>
      </c>
      <c r="J105" s="252">
        <v>195</v>
      </c>
      <c r="K105" s="252">
        <v>118</v>
      </c>
      <c r="L105" s="252">
        <v>313</v>
      </c>
      <c r="M105" s="253">
        <v>16403.72</v>
      </c>
      <c r="N105" s="252">
        <v>8</v>
      </c>
      <c r="O105" s="253">
        <v>1135.2249999999999</v>
      </c>
      <c r="P105" s="252">
        <v>195</v>
      </c>
      <c r="Q105" s="252">
        <v>118</v>
      </c>
      <c r="R105" s="252">
        <v>313</v>
      </c>
      <c r="S105" s="253">
        <v>16403.72</v>
      </c>
    </row>
    <row r="106" spans="1:19" ht="20.100000000000001" customHeight="1">
      <c r="A106" s="249" t="s">
        <v>60</v>
      </c>
      <c r="B106" s="250">
        <v>1</v>
      </c>
      <c r="C106" s="251">
        <v>35.5</v>
      </c>
      <c r="D106" s="250">
        <v>10</v>
      </c>
      <c r="E106" s="250">
        <v>6</v>
      </c>
      <c r="F106" s="250">
        <v>16</v>
      </c>
      <c r="G106" s="251">
        <v>69</v>
      </c>
      <c r="H106" s="252">
        <v>11</v>
      </c>
      <c r="I106" s="253">
        <v>1086.872574</v>
      </c>
      <c r="J106" s="252">
        <v>325</v>
      </c>
      <c r="K106" s="252">
        <v>110</v>
      </c>
      <c r="L106" s="252">
        <v>435</v>
      </c>
      <c r="M106" s="253">
        <v>21886.970000000008</v>
      </c>
      <c r="N106" s="252">
        <v>12</v>
      </c>
      <c r="O106" s="253">
        <v>1122.372574</v>
      </c>
      <c r="P106" s="252">
        <v>335</v>
      </c>
      <c r="Q106" s="252">
        <v>116</v>
      </c>
      <c r="R106" s="252">
        <v>451</v>
      </c>
      <c r="S106" s="253">
        <v>21955.970000000008</v>
      </c>
    </row>
    <row r="107" spans="1:19" ht="20.100000000000001" customHeight="1">
      <c r="A107" s="249" t="s">
        <v>49</v>
      </c>
      <c r="B107" s="250">
        <v>0</v>
      </c>
      <c r="C107" s="251">
        <v>0</v>
      </c>
      <c r="D107" s="250">
        <v>0</v>
      </c>
      <c r="E107" s="250">
        <v>0</v>
      </c>
      <c r="F107" s="250">
        <v>0</v>
      </c>
      <c r="G107" s="251">
        <v>0</v>
      </c>
      <c r="H107" s="252">
        <v>52</v>
      </c>
      <c r="I107" s="253">
        <v>3240.2065929999999</v>
      </c>
      <c r="J107" s="252">
        <v>1115</v>
      </c>
      <c r="K107" s="252">
        <v>936</v>
      </c>
      <c r="L107" s="252">
        <v>2051</v>
      </c>
      <c r="M107" s="253">
        <v>33287.79</v>
      </c>
      <c r="N107" s="252">
        <v>52</v>
      </c>
      <c r="O107" s="253">
        <v>3240.2065929999999</v>
      </c>
      <c r="P107" s="252">
        <v>1115</v>
      </c>
      <c r="Q107" s="252">
        <v>936</v>
      </c>
      <c r="R107" s="252">
        <v>2051</v>
      </c>
      <c r="S107" s="253">
        <v>33287.79</v>
      </c>
    </row>
    <row r="108" spans="1:19" ht="20.100000000000001" customHeight="1">
      <c r="A108" s="249" t="s">
        <v>24</v>
      </c>
      <c r="B108" s="250">
        <v>0</v>
      </c>
      <c r="C108" s="251">
        <v>0</v>
      </c>
      <c r="D108" s="250">
        <v>0</v>
      </c>
      <c r="E108" s="250">
        <v>0</v>
      </c>
      <c r="F108" s="250">
        <v>0</v>
      </c>
      <c r="G108" s="251">
        <v>0</v>
      </c>
      <c r="H108" s="252">
        <v>48</v>
      </c>
      <c r="I108" s="253">
        <v>4346.1047879999996</v>
      </c>
      <c r="J108" s="252">
        <v>784</v>
      </c>
      <c r="K108" s="252">
        <v>703</v>
      </c>
      <c r="L108" s="252">
        <v>1487</v>
      </c>
      <c r="M108" s="253">
        <v>25348.1</v>
      </c>
      <c r="N108" s="252">
        <v>48</v>
      </c>
      <c r="O108" s="253">
        <v>4346.1047879999996</v>
      </c>
      <c r="P108" s="252">
        <v>784</v>
      </c>
      <c r="Q108" s="252">
        <v>703</v>
      </c>
      <c r="R108" s="252">
        <v>1487</v>
      </c>
      <c r="S108" s="253">
        <v>25348.100000000002</v>
      </c>
    </row>
    <row r="109" spans="1:19" ht="20.100000000000001" customHeight="1">
      <c r="A109" s="249" t="s">
        <v>45</v>
      </c>
      <c r="B109" s="250">
        <v>0</v>
      </c>
      <c r="C109" s="251">
        <v>0</v>
      </c>
      <c r="D109" s="250">
        <v>0</v>
      </c>
      <c r="E109" s="250">
        <v>0</v>
      </c>
      <c r="F109" s="250">
        <v>0</v>
      </c>
      <c r="G109" s="251">
        <v>0</v>
      </c>
      <c r="H109" s="252">
        <v>66</v>
      </c>
      <c r="I109" s="253">
        <v>5267.3943439999994</v>
      </c>
      <c r="J109" s="252">
        <v>1014</v>
      </c>
      <c r="K109" s="252">
        <v>646</v>
      </c>
      <c r="L109" s="252">
        <v>1660</v>
      </c>
      <c r="M109" s="253">
        <v>43133.94000000001</v>
      </c>
      <c r="N109" s="252">
        <v>66</v>
      </c>
      <c r="O109" s="253">
        <v>5267.3943439999994</v>
      </c>
      <c r="P109" s="252">
        <v>1014</v>
      </c>
      <c r="Q109" s="252">
        <v>646</v>
      </c>
      <c r="R109" s="252">
        <v>1660</v>
      </c>
      <c r="S109" s="253">
        <v>43133.94</v>
      </c>
    </row>
    <row r="110" spans="1:19" ht="20.100000000000001" customHeight="1">
      <c r="A110" s="249" t="s">
        <v>240</v>
      </c>
      <c r="B110" s="250">
        <v>0</v>
      </c>
      <c r="C110" s="251">
        <v>0</v>
      </c>
      <c r="D110" s="250">
        <v>0</v>
      </c>
      <c r="E110" s="250">
        <v>0</v>
      </c>
      <c r="F110" s="250">
        <v>0</v>
      </c>
      <c r="G110" s="251">
        <v>0</v>
      </c>
      <c r="H110" s="252">
        <v>1</v>
      </c>
      <c r="I110" s="253">
        <v>22</v>
      </c>
      <c r="J110" s="252">
        <v>35</v>
      </c>
      <c r="K110" s="252">
        <v>25</v>
      </c>
      <c r="L110" s="252">
        <v>60</v>
      </c>
      <c r="M110" s="253">
        <v>478</v>
      </c>
      <c r="N110" s="252">
        <v>1</v>
      </c>
      <c r="O110" s="253">
        <v>22</v>
      </c>
      <c r="P110" s="252">
        <v>35</v>
      </c>
      <c r="Q110" s="252">
        <v>25</v>
      </c>
      <c r="R110" s="252">
        <v>60</v>
      </c>
      <c r="S110" s="253">
        <v>478</v>
      </c>
    </row>
    <row r="111" spans="1:19" ht="20.100000000000001" customHeight="1">
      <c r="A111" s="249" t="s">
        <v>86</v>
      </c>
      <c r="B111" s="250">
        <v>0</v>
      </c>
      <c r="C111" s="251">
        <v>0</v>
      </c>
      <c r="D111" s="250">
        <v>0</v>
      </c>
      <c r="E111" s="250">
        <v>0</v>
      </c>
      <c r="F111" s="250">
        <v>0</v>
      </c>
      <c r="G111" s="251">
        <v>0</v>
      </c>
      <c r="H111" s="252">
        <v>15</v>
      </c>
      <c r="I111" s="253">
        <v>270.10000000000002</v>
      </c>
      <c r="J111" s="252">
        <v>162</v>
      </c>
      <c r="K111" s="252">
        <v>78</v>
      </c>
      <c r="L111" s="252">
        <v>240</v>
      </c>
      <c r="M111" s="253">
        <v>4795.49</v>
      </c>
      <c r="N111" s="252">
        <v>15</v>
      </c>
      <c r="O111" s="253">
        <v>270.10000000000002</v>
      </c>
      <c r="P111" s="252">
        <v>162</v>
      </c>
      <c r="Q111" s="252">
        <v>78</v>
      </c>
      <c r="R111" s="252">
        <v>240</v>
      </c>
      <c r="S111" s="253">
        <v>4795.49</v>
      </c>
    </row>
    <row r="112" spans="1:19" ht="20.100000000000001" customHeight="1">
      <c r="A112" s="249">
        <v>54</v>
      </c>
      <c r="B112" s="250">
        <v>0</v>
      </c>
      <c r="C112" s="251">
        <v>0</v>
      </c>
      <c r="D112" s="250">
        <v>0</v>
      </c>
      <c r="E112" s="250">
        <v>0</v>
      </c>
      <c r="F112" s="250">
        <v>0</v>
      </c>
      <c r="G112" s="251">
        <v>0</v>
      </c>
      <c r="H112" s="252">
        <v>3</v>
      </c>
      <c r="I112" s="253">
        <v>7498.6495940000004</v>
      </c>
      <c r="J112" s="252">
        <v>292</v>
      </c>
      <c r="K112" s="252">
        <v>63</v>
      </c>
      <c r="L112" s="252">
        <v>355</v>
      </c>
      <c r="M112" s="253">
        <v>26524.240000000002</v>
      </c>
      <c r="N112" s="252">
        <v>3</v>
      </c>
      <c r="O112" s="253">
        <v>7498.6495940000004</v>
      </c>
      <c r="P112" s="252">
        <v>292</v>
      </c>
      <c r="Q112" s="252">
        <v>63</v>
      </c>
      <c r="R112" s="252">
        <v>355</v>
      </c>
      <c r="S112" s="253">
        <v>26524.240000000002</v>
      </c>
    </row>
    <row r="113" spans="1:19" ht="20.100000000000001" customHeight="1">
      <c r="A113" s="249">
        <v>56</v>
      </c>
      <c r="B113" s="250">
        <v>0</v>
      </c>
      <c r="C113" s="251">
        <v>0</v>
      </c>
      <c r="D113" s="250">
        <v>0</v>
      </c>
      <c r="E113" s="250">
        <v>0</v>
      </c>
      <c r="F113" s="250">
        <v>0</v>
      </c>
      <c r="G113" s="251">
        <v>0</v>
      </c>
      <c r="H113" s="252">
        <v>1</v>
      </c>
      <c r="I113" s="253">
        <v>34</v>
      </c>
      <c r="J113" s="252">
        <v>7</v>
      </c>
      <c r="K113" s="252">
        <v>3</v>
      </c>
      <c r="L113" s="252">
        <v>10</v>
      </c>
      <c r="M113" s="253">
        <v>489.39</v>
      </c>
      <c r="N113" s="252">
        <v>1</v>
      </c>
      <c r="O113" s="253">
        <v>34</v>
      </c>
      <c r="P113" s="252">
        <v>7</v>
      </c>
      <c r="Q113" s="252">
        <v>3</v>
      </c>
      <c r="R113" s="252">
        <v>10</v>
      </c>
      <c r="S113" s="253">
        <v>489.39</v>
      </c>
    </row>
    <row r="114" spans="1:19" ht="20.100000000000001" customHeight="1">
      <c r="A114" s="249" t="s">
        <v>254</v>
      </c>
      <c r="B114" s="250">
        <v>0</v>
      </c>
      <c r="C114" s="251">
        <v>0</v>
      </c>
      <c r="D114" s="250">
        <v>0</v>
      </c>
      <c r="E114" s="250">
        <v>0</v>
      </c>
      <c r="F114" s="250">
        <v>0</v>
      </c>
      <c r="G114" s="251">
        <v>0</v>
      </c>
      <c r="H114" s="252">
        <v>3</v>
      </c>
      <c r="I114" s="253">
        <v>110.60542</v>
      </c>
      <c r="J114" s="252">
        <v>19</v>
      </c>
      <c r="K114" s="252">
        <v>1</v>
      </c>
      <c r="L114" s="252">
        <v>20</v>
      </c>
      <c r="M114" s="253">
        <v>650.74</v>
      </c>
      <c r="N114" s="252">
        <v>3</v>
      </c>
      <c r="O114" s="253">
        <v>110.60542</v>
      </c>
      <c r="P114" s="252">
        <v>19</v>
      </c>
      <c r="Q114" s="252">
        <v>1</v>
      </c>
      <c r="R114" s="252">
        <v>20</v>
      </c>
      <c r="S114" s="253">
        <v>650.74</v>
      </c>
    </row>
    <row r="115" spans="1:19" ht="20.100000000000001" customHeight="1">
      <c r="A115" s="249" t="s">
        <v>70</v>
      </c>
      <c r="B115" s="250">
        <v>9</v>
      </c>
      <c r="C115" s="251">
        <v>111.03</v>
      </c>
      <c r="D115" s="250">
        <v>65</v>
      </c>
      <c r="E115" s="250">
        <v>4</v>
      </c>
      <c r="F115" s="250">
        <v>69</v>
      </c>
      <c r="G115" s="251">
        <v>657.88</v>
      </c>
      <c r="H115" s="252">
        <v>188</v>
      </c>
      <c r="I115" s="253">
        <v>4437.9126650000007</v>
      </c>
      <c r="J115" s="252">
        <v>2030</v>
      </c>
      <c r="K115" s="252">
        <v>410</v>
      </c>
      <c r="L115" s="252">
        <v>2440</v>
      </c>
      <c r="M115" s="253">
        <v>65472.277999999984</v>
      </c>
      <c r="N115" s="252">
        <v>197</v>
      </c>
      <c r="O115" s="253">
        <v>4548.9426650000005</v>
      </c>
      <c r="P115" s="252">
        <v>2095</v>
      </c>
      <c r="Q115" s="252">
        <v>414</v>
      </c>
      <c r="R115" s="252">
        <v>2509</v>
      </c>
      <c r="S115" s="253">
        <v>66130.157999999981</v>
      </c>
    </row>
    <row r="116" spans="1:19" ht="20.100000000000001" customHeight="1">
      <c r="A116" s="249" t="s">
        <v>118</v>
      </c>
      <c r="B116" s="250">
        <v>0</v>
      </c>
      <c r="C116" s="251">
        <v>0</v>
      </c>
      <c r="D116" s="250">
        <v>0</v>
      </c>
      <c r="E116" s="250">
        <v>0</v>
      </c>
      <c r="F116" s="250">
        <v>0</v>
      </c>
      <c r="G116" s="251">
        <v>0</v>
      </c>
      <c r="H116" s="252">
        <v>2</v>
      </c>
      <c r="I116" s="253">
        <v>38.200000000000003</v>
      </c>
      <c r="J116" s="252">
        <v>34</v>
      </c>
      <c r="K116" s="252">
        <v>10</v>
      </c>
      <c r="L116" s="252">
        <v>44</v>
      </c>
      <c r="M116" s="253">
        <v>841.31</v>
      </c>
      <c r="N116" s="252">
        <v>2</v>
      </c>
      <c r="O116" s="253">
        <v>38.200000000000003</v>
      </c>
      <c r="P116" s="252">
        <v>34</v>
      </c>
      <c r="Q116" s="252">
        <v>10</v>
      </c>
      <c r="R116" s="252">
        <v>44</v>
      </c>
      <c r="S116" s="253">
        <v>841.31</v>
      </c>
    </row>
    <row r="117" spans="1:19" ht="20.100000000000001" customHeight="1">
      <c r="A117" s="249" t="s">
        <v>1381</v>
      </c>
      <c r="B117" s="250">
        <v>0</v>
      </c>
      <c r="C117" s="251">
        <v>0</v>
      </c>
      <c r="D117" s="250">
        <v>0</v>
      </c>
      <c r="E117" s="250">
        <v>0</v>
      </c>
      <c r="F117" s="250">
        <v>0</v>
      </c>
      <c r="G117" s="251">
        <v>0</v>
      </c>
      <c r="H117" s="252">
        <v>1</v>
      </c>
      <c r="I117" s="253">
        <v>528</v>
      </c>
      <c r="J117" s="252">
        <v>59</v>
      </c>
      <c r="K117" s="252">
        <v>22</v>
      </c>
      <c r="L117" s="252">
        <v>81</v>
      </c>
      <c r="M117" s="253">
        <v>494</v>
      </c>
      <c r="N117" s="252">
        <v>1</v>
      </c>
      <c r="O117" s="253">
        <v>528</v>
      </c>
      <c r="P117" s="252">
        <v>59</v>
      </c>
      <c r="Q117" s="252">
        <v>22</v>
      </c>
      <c r="R117" s="252">
        <v>81</v>
      </c>
      <c r="S117" s="253">
        <v>494</v>
      </c>
    </row>
    <row r="118" spans="1:19" ht="20.100000000000001" customHeight="1">
      <c r="A118" s="415">
        <v>59</v>
      </c>
      <c r="B118" s="481">
        <v>0</v>
      </c>
      <c r="C118" s="482">
        <v>0</v>
      </c>
      <c r="D118" s="481">
        <v>0</v>
      </c>
      <c r="E118" s="481">
        <v>0</v>
      </c>
      <c r="F118" s="481">
        <v>0</v>
      </c>
      <c r="G118" s="482">
        <v>0</v>
      </c>
      <c r="H118" s="479">
        <v>5</v>
      </c>
      <c r="I118" s="480">
        <v>242.5</v>
      </c>
      <c r="J118" s="479">
        <v>144</v>
      </c>
      <c r="K118" s="479">
        <v>66</v>
      </c>
      <c r="L118" s="479">
        <v>210</v>
      </c>
      <c r="M118" s="480">
        <v>7653.74</v>
      </c>
      <c r="N118" s="416">
        <v>5</v>
      </c>
      <c r="O118" s="417">
        <v>242.5</v>
      </c>
      <c r="P118" s="416">
        <v>144</v>
      </c>
      <c r="Q118" s="416">
        <v>66</v>
      </c>
      <c r="R118" s="416">
        <v>210</v>
      </c>
      <c r="S118" s="417">
        <v>7653.74</v>
      </c>
    </row>
    <row r="119" spans="1:19" ht="20.100000000000001" customHeight="1">
      <c r="A119" s="249">
        <v>60</v>
      </c>
      <c r="B119" s="522">
        <v>0</v>
      </c>
      <c r="C119" s="523">
        <v>0</v>
      </c>
      <c r="D119" s="522">
        <v>0</v>
      </c>
      <c r="E119" s="522">
        <v>0</v>
      </c>
      <c r="F119" s="522">
        <v>0</v>
      </c>
      <c r="G119" s="523">
        <v>0</v>
      </c>
      <c r="H119" s="425">
        <v>15</v>
      </c>
      <c r="I119" s="426">
        <v>949.77824399999997</v>
      </c>
      <c r="J119" s="425">
        <v>300</v>
      </c>
      <c r="K119" s="425">
        <v>112</v>
      </c>
      <c r="L119" s="425">
        <v>412</v>
      </c>
      <c r="M119" s="426">
        <v>10801.403999999999</v>
      </c>
      <c r="N119" s="252">
        <v>15</v>
      </c>
      <c r="O119" s="253">
        <v>949.77824399999997</v>
      </c>
      <c r="P119" s="252">
        <v>300</v>
      </c>
      <c r="Q119" s="252">
        <v>112</v>
      </c>
      <c r="R119" s="252">
        <v>412</v>
      </c>
      <c r="S119" s="253">
        <v>10801.403999999999</v>
      </c>
    </row>
    <row r="120" spans="1:19" ht="20.100000000000001" customHeight="1">
      <c r="A120" s="249">
        <v>61</v>
      </c>
      <c r="B120" s="250">
        <v>0</v>
      </c>
      <c r="C120" s="251">
        <v>0</v>
      </c>
      <c r="D120" s="250">
        <v>0</v>
      </c>
      <c r="E120" s="250">
        <v>0</v>
      </c>
      <c r="F120" s="250">
        <v>0</v>
      </c>
      <c r="G120" s="251">
        <v>0</v>
      </c>
      <c r="H120" s="252">
        <v>9</v>
      </c>
      <c r="I120" s="253">
        <v>884.91466500000001</v>
      </c>
      <c r="J120" s="252">
        <v>219</v>
      </c>
      <c r="K120" s="252">
        <v>148</v>
      </c>
      <c r="L120" s="252">
        <v>367</v>
      </c>
      <c r="M120" s="253">
        <v>5191.8759999999993</v>
      </c>
      <c r="N120" s="252">
        <v>9</v>
      </c>
      <c r="O120" s="253">
        <v>884.91466500000001</v>
      </c>
      <c r="P120" s="252">
        <v>219</v>
      </c>
      <c r="Q120" s="252">
        <v>148</v>
      </c>
      <c r="R120" s="252">
        <v>367</v>
      </c>
      <c r="S120" s="253">
        <v>5191.8759999999993</v>
      </c>
    </row>
    <row r="121" spans="1:19" ht="20.100000000000001" customHeight="1">
      <c r="A121" s="249">
        <v>62</v>
      </c>
      <c r="B121" s="250">
        <v>0</v>
      </c>
      <c r="C121" s="251">
        <v>0</v>
      </c>
      <c r="D121" s="250">
        <v>0</v>
      </c>
      <c r="E121" s="250">
        <v>0</v>
      </c>
      <c r="F121" s="250">
        <v>0</v>
      </c>
      <c r="G121" s="251">
        <v>0</v>
      </c>
      <c r="H121" s="252">
        <v>4</v>
      </c>
      <c r="I121" s="253">
        <v>841.65</v>
      </c>
      <c r="J121" s="252">
        <v>327</v>
      </c>
      <c r="K121" s="252">
        <v>312</v>
      </c>
      <c r="L121" s="252">
        <v>639</v>
      </c>
      <c r="M121" s="253">
        <v>12738.47</v>
      </c>
      <c r="N121" s="252">
        <v>4</v>
      </c>
      <c r="O121" s="253">
        <v>841.65</v>
      </c>
      <c r="P121" s="252">
        <v>327</v>
      </c>
      <c r="Q121" s="252">
        <v>312</v>
      </c>
      <c r="R121" s="252">
        <v>639</v>
      </c>
      <c r="S121" s="253">
        <v>12738.47</v>
      </c>
    </row>
    <row r="122" spans="1:19" ht="20.100000000000001" customHeight="1">
      <c r="A122" s="249" t="s">
        <v>241</v>
      </c>
      <c r="B122" s="250">
        <v>0</v>
      </c>
      <c r="C122" s="251">
        <v>0</v>
      </c>
      <c r="D122" s="250">
        <v>0</v>
      </c>
      <c r="E122" s="250">
        <v>0</v>
      </c>
      <c r="F122" s="250">
        <v>0</v>
      </c>
      <c r="G122" s="251">
        <v>0</v>
      </c>
      <c r="H122" s="252">
        <v>3</v>
      </c>
      <c r="I122" s="253">
        <v>110</v>
      </c>
      <c r="J122" s="252">
        <v>31</v>
      </c>
      <c r="K122" s="252">
        <v>4</v>
      </c>
      <c r="L122" s="252">
        <v>35</v>
      </c>
      <c r="M122" s="253">
        <v>714</v>
      </c>
      <c r="N122" s="252">
        <v>3</v>
      </c>
      <c r="O122" s="253">
        <v>110</v>
      </c>
      <c r="P122" s="252">
        <v>31</v>
      </c>
      <c r="Q122" s="252">
        <v>4</v>
      </c>
      <c r="R122" s="252">
        <v>35</v>
      </c>
      <c r="S122" s="253">
        <v>714</v>
      </c>
    </row>
    <row r="123" spans="1:19" ht="20.100000000000001" customHeight="1">
      <c r="A123" s="249" t="s">
        <v>13</v>
      </c>
      <c r="B123" s="250">
        <v>0</v>
      </c>
      <c r="C123" s="251">
        <v>0</v>
      </c>
      <c r="D123" s="250">
        <v>0</v>
      </c>
      <c r="E123" s="250">
        <v>0</v>
      </c>
      <c r="F123" s="250">
        <v>0</v>
      </c>
      <c r="G123" s="251">
        <v>0</v>
      </c>
      <c r="H123" s="252">
        <v>21</v>
      </c>
      <c r="I123" s="253">
        <v>1642.0403539999998</v>
      </c>
      <c r="J123" s="252">
        <v>367</v>
      </c>
      <c r="K123" s="252">
        <v>111</v>
      </c>
      <c r="L123" s="252">
        <v>478</v>
      </c>
      <c r="M123" s="253">
        <v>5559.05</v>
      </c>
      <c r="N123" s="252">
        <v>21</v>
      </c>
      <c r="O123" s="253">
        <v>1642.0403539999998</v>
      </c>
      <c r="P123" s="252">
        <v>367</v>
      </c>
      <c r="Q123" s="252">
        <v>111</v>
      </c>
      <c r="R123" s="252">
        <v>478</v>
      </c>
      <c r="S123" s="253">
        <v>5559.05</v>
      </c>
    </row>
    <row r="124" spans="1:19" ht="20.100000000000001" customHeight="1">
      <c r="A124" s="249" t="s">
        <v>1870</v>
      </c>
      <c r="B124" s="250">
        <v>0</v>
      </c>
      <c r="C124" s="251">
        <v>0</v>
      </c>
      <c r="D124" s="250">
        <v>0</v>
      </c>
      <c r="E124" s="250">
        <v>0</v>
      </c>
      <c r="F124" s="250">
        <v>0</v>
      </c>
      <c r="G124" s="251">
        <v>0</v>
      </c>
      <c r="H124" s="252">
        <v>1</v>
      </c>
      <c r="I124" s="253">
        <v>55</v>
      </c>
      <c r="J124" s="252">
        <v>74</v>
      </c>
      <c r="K124" s="252">
        <v>2</v>
      </c>
      <c r="L124" s="252">
        <v>76</v>
      </c>
      <c r="M124" s="253">
        <v>487.51</v>
      </c>
      <c r="N124" s="252">
        <v>1</v>
      </c>
      <c r="O124" s="253">
        <v>55</v>
      </c>
      <c r="P124" s="252">
        <v>74</v>
      </c>
      <c r="Q124" s="252">
        <v>2</v>
      </c>
      <c r="R124" s="252">
        <v>76</v>
      </c>
      <c r="S124" s="253">
        <v>487.51</v>
      </c>
    </row>
    <row r="125" spans="1:19" ht="20.100000000000001" customHeight="1">
      <c r="A125" s="249" t="s">
        <v>1871</v>
      </c>
      <c r="B125" s="250">
        <v>0</v>
      </c>
      <c r="C125" s="251">
        <v>0</v>
      </c>
      <c r="D125" s="250">
        <v>0</v>
      </c>
      <c r="E125" s="250">
        <v>0</v>
      </c>
      <c r="F125" s="250">
        <v>0</v>
      </c>
      <c r="G125" s="251">
        <v>0</v>
      </c>
      <c r="H125" s="252">
        <v>1</v>
      </c>
      <c r="I125" s="253">
        <v>30</v>
      </c>
      <c r="J125" s="252">
        <v>48</v>
      </c>
      <c r="K125" s="252">
        <v>0</v>
      </c>
      <c r="L125" s="252">
        <v>48</v>
      </c>
      <c r="M125" s="253">
        <v>390</v>
      </c>
      <c r="N125" s="252">
        <v>1</v>
      </c>
      <c r="O125" s="253">
        <v>30</v>
      </c>
      <c r="P125" s="252">
        <v>48</v>
      </c>
      <c r="Q125" s="252">
        <v>0</v>
      </c>
      <c r="R125" s="252">
        <v>48</v>
      </c>
      <c r="S125" s="253">
        <v>390</v>
      </c>
    </row>
    <row r="126" spans="1:19" ht="20.100000000000001" customHeight="1">
      <c r="A126" s="249" t="s">
        <v>107</v>
      </c>
      <c r="B126" s="250">
        <v>0</v>
      </c>
      <c r="C126" s="251">
        <v>0</v>
      </c>
      <c r="D126" s="250">
        <v>0</v>
      </c>
      <c r="E126" s="250">
        <v>0</v>
      </c>
      <c r="F126" s="250">
        <v>0</v>
      </c>
      <c r="G126" s="251">
        <v>0</v>
      </c>
      <c r="H126" s="252">
        <v>3</v>
      </c>
      <c r="I126" s="253">
        <v>377.23251900000002</v>
      </c>
      <c r="J126" s="252">
        <v>83</v>
      </c>
      <c r="K126" s="252">
        <v>55</v>
      </c>
      <c r="L126" s="252">
        <v>138</v>
      </c>
      <c r="M126" s="253">
        <v>842.4</v>
      </c>
      <c r="N126" s="252">
        <v>3</v>
      </c>
      <c r="O126" s="253">
        <v>377.23251900000002</v>
      </c>
      <c r="P126" s="252">
        <v>83</v>
      </c>
      <c r="Q126" s="252">
        <v>55</v>
      </c>
      <c r="R126" s="252">
        <v>138</v>
      </c>
      <c r="S126" s="253">
        <v>842.4</v>
      </c>
    </row>
    <row r="127" spans="1:19" ht="20.100000000000001" customHeight="1">
      <c r="A127" s="249" t="s">
        <v>108</v>
      </c>
      <c r="B127" s="250">
        <v>0</v>
      </c>
      <c r="C127" s="251">
        <v>0</v>
      </c>
      <c r="D127" s="250">
        <v>0</v>
      </c>
      <c r="E127" s="250">
        <v>0</v>
      </c>
      <c r="F127" s="250">
        <v>0</v>
      </c>
      <c r="G127" s="251">
        <v>0</v>
      </c>
      <c r="H127" s="252">
        <v>4</v>
      </c>
      <c r="I127" s="253">
        <v>836.92274900000007</v>
      </c>
      <c r="J127" s="252">
        <v>50</v>
      </c>
      <c r="K127" s="252">
        <v>23</v>
      </c>
      <c r="L127" s="252">
        <v>73</v>
      </c>
      <c r="M127" s="253">
        <v>2062.89</v>
      </c>
      <c r="N127" s="252">
        <v>4</v>
      </c>
      <c r="O127" s="253">
        <v>836.92274900000007</v>
      </c>
      <c r="P127" s="252">
        <v>50</v>
      </c>
      <c r="Q127" s="252">
        <v>23</v>
      </c>
      <c r="R127" s="252">
        <v>73</v>
      </c>
      <c r="S127" s="253">
        <v>2062.89</v>
      </c>
    </row>
    <row r="128" spans="1:19" ht="20.100000000000001" customHeight="1">
      <c r="A128" s="249" t="s">
        <v>37</v>
      </c>
      <c r="B128" s="250">
        <v>0</v>
      </c>
      <c r="C128" s="251">
        <v>0</v>
      </c>
      <c r="D128" s="250">
        <v>0</v>
      </c>
      <c r="E128" s="250">
        <v>0</v>
      </c>
      <c r="F128" s="250">
        <v>0</v>
      </c>
      <c r="G128" s="251">
        <v>0</v>
      </c>
      <c r="H128" s="252">
        <v>15</v>
      </c>
      <c r="I128" s="253">
        <v>492.805384</v>
      </c>
      <c r="J128" s="252">
        <v>625</v>
      </c>
      <c r="K128" s="252">
        <v>241</v>
      </c>
      <c r="L128" s="252">
        <v>866</v>
      </c>
      <c r="M128" s="253">
        <v>6458.67</v>
      </c>
      <c r="N128" s="252">
        <v>15</v>
      </c>
      <c r="O128" s="253">
        <v>492.805384</v>
      </c>
      <c r="P128" s="252">
        <v>625</v>
      </c>
      <c r="Q128" s="252">
        <v>241</v>
      </c>
      <c r="R128" s="252">
        <v>866</v>
      </c>
      <c r="S128" s="253">
        <v>6458.67</v>
      </c>
    </row>
    <row r="129" spans="1:19" ht="20.100000000000001" customHeight="1">
      <c r="A129" s="249" t="s">
        <v>284</v>
      </c>
      <c r="B129" s="250">
        <v>0</v>
      </c>
      <c r="C129" s="251">
        <v>0</v>
      </c>
      <c r="D129" s="250">
        <v>0</v>
      </c>
      <c r="E129" s="250">
        <v>0</v>
      </c>
      <c r="F129" s="250">
        <v>0</v>
      </c>
      <c r="G129" s="251">
        <v>0</v>
      </c>
      <c r="H129" s="252">
        <v>4</v>
      </c>
      <c r="I129" s="253">
        <v>258.7808</v>
      </c>
      <c r="J129" s="252">
        <v>122</v>
      </c>
      <c r="K129" s="252">
        <v>45</v>
      </c>
      <c r="L129" s="252">
        <v>167</v>
      </c>
      <c r="M129" s="253">
        <v>3530.43</v>
      </c>
      <c r="N129" s="252">
        <v>4</v>
      </c>
      <c r="O129" s="253">
        <v>258.7808</v>
      </c>
      <c r="P129" s="252">
        <v>122</v>
      </c>
      <c r="Q129" s="252">
        <v>45</v>
      </c>
      <c r="R129" s="252">
        <v>167</v>
      </c>
      <c r="S129" s="253">
        <v>3530.43</v>
      </c>
    </row>
    <row r="130" spans="1:19" ht="20.100000000000001" customHeight="1">
      <c r="A130" s="249" t="s">
        <v>78</v>
      </c>
      <c r="B130" s="250">
        <v>0</v>
      </c>
      <c r="C130" s="251">
        <v>0</v>
      </c>
      <c r="D130" s="250">
        <v>0</v>
      </c>
      <c r="E130" s="250">
        <v>0</v>
      </c>
      <c r="F130" s="250">
        <v>0</v>
      </c>
      <c r="G130" s="251">
        <v>0</v>
      </c>
      <c r="H130" s="252">
        <v>4</v>
      </c>
      <c r="I130" s="253">
        <v>299.588751</v>
      </c>
      <c r="J130" s="252">
        <v>58</v>
      </c>
      <c r="K130" s="252">
        <v>15</v>
      </c>
      <c r="L130" s="252">
        <v>73</v>
      </c>
      <c r="M130" s="253">
        <v>1554.46</v>
      </c>
      <c r="N130" s="252">
        <v>4</v>
      </c>
      <c r="O130" s="253">
        <v>299.588751</v>
      </c>
      <c r="P130" s="252">
        <v>58</v>
      </c>
      <c r="Q130" s="252">
        <v>15</v>
      </c>
      <c r="R130" s="252">
        <v>73</v>
      </c>
      <c r="S130" s="253">
        <v>1554.46</v>
      </c>
    </row>
    <row r="131" spans="1:19" ht="20.100000000000001" customHeight="1">
      <c r="A131" s="249" t="s">
        <v>1872</v>
      </c>
      <c r="B131" s="250">
        <v>0</v>
      </c>
      <c r="C131" s="251">
        <v>0</v>
      </c>
      <c r="D131" s="250">
        <v>0</v>
      </c>
      <c r="E131" s="250">
        <v>0</v>
      </c>
      <c r="F131" s="250">
        <v>0</v>
      </c>
      <c r="G131" s="251">
        <v>0</v>
      </c>
      <c r="H131" s="252">
        <v>2</v>
      </c>
      <c r="I131" s="253">
        <v>53</v>
      </c>
      <c r="J131" s="252">
        <v>34</v>
      </c>
      <c r="K131" s="252">
        <v>20</v>
      </c>
      <c r="L131" s="252">
        <v>54</v>
      </c>
      <c r="M131" s="253">
        <v>651.66999999999996</v>
      </c>
      <c r="N131" s="252">
        <v>2</v>
      </c>
      <c r="O131" s="253">
        <v>53</v>
      </c>
      <c r="P131" s="252">
        <v>34</v>
      </c>
      <c r="Q131" s="252">
        <v>20</v>
      </c>
      <c r="R131" s="252">
        <v>54</v>
      </c>
      <c r="S131" s="253">
        <v>651.66999999999996</v>
      </c>
    </row>
    <row r="132" spans="1:19" ht="20.100000000000001" customHeight="1">
      <c r="A132" s="249" t="s">
        <v>285</v>
      </c>
      <c r="B132" s="250">
        <v>0</v>
      </c>
      <c r="C132" s="251">
        <v>0</v>
      </c>
      <c r="D132" s="250">
        <v>0</v>
      </c>
      <c r="E132" s="250">
        <v>0</v>
      </c>
      <c r="F132" s="250">
        <v>0</v>
      </c>
      <c r="G132" s="251">
        <v>0</v>
      </c>
      <c r="H132" s="252">
        <v>1</v>
      </c>
      <c r="I132" s="253">
        <v>15</v>
      </c>
      <c r="J132" s="252">
        <v>15</v>
      </c>
      <c r="K132" s="252">
        <v>5</v>
      </c>
      <c r="L132" s="252">
        <v>20</v>
      </c>
      <c r="M132" s="253">
        <v>95.35</v>
      </c>
      <c r="N132" s="252">
        <v>1</v>
      </c>
      <c r="O132" s="253">
        <v>15</v>
      </c>
      <c r="P132" s="252">
        <v>15</v>
      </c>
      <c r="Q132" s="252">
        <v>5</v>
      </c>
      <c r="R132" s="252">
        <v>20</v>
      </c>
      <c r="S132" s="253">
        <v>95.35</v>
      </c>
    </row>
    <row r="133" spans="1:19" ht="20.100000000000001" customHeight="1">
      <c r="A133" s="249" t="s">
        <v>99</v>
      </c>
      <c r="B133" s="250">
        <v>0</v>
      </c>
      <c r="C133" s="251">
        <v>0</v>
      </c>
      <c r="D133" s="250">
        <v>0</v>
      </c>
      <c r="E133" s="250">
        <v>0</v>
      </c>
      <c r="F133" s="250">
        <v>0</v>
      </c>
      <c r="G133" s="251">
        <v>0</v>
      </c>
      <c r="H133" s="252">
        <v>5</v>
      </c>
      <c r="I133" s="253">
        <v>573.09352999999999</v>
      </c>
      <c r="J133" s="252">
        <v>108</v>
      </c>
      <c r="K133" s="252">
        <v>37</v>
      </c>
      <c r="L133" s="252">
        <v>145</v>
      </c>
      <c r="M133" s="253">
        <v>5662.3600000000006</v>
      </c>
      <c r="N133" s="252">
        <v>5</v>
      </c>
      <c r="O133" s="253">
        <v>573.09352999999999</v>
      </c>
      <c r="P133" s="252">
        <v>108</v>
      </c>
      <c r="Q133" s="252">
        <v>37</v>
      </c>
      <c r="R133" s="252">
        <v>145</v>
      </c>
      <c r="S133" s="253">
        <v>5662.3600000000006</v>
      </c>
    </row>
    <row r="134" spans="1:19" ht="20.100000000000001" customHeight="1">
      <c r="A134" s="249" t="s">
        <v>256</v>
      </c>
      <c r="B134" s="250">
        <v>1</v>
      </c>
      <c r="C134" s="251">
        <v>50.8</v>
      </c>
      <c r="D134" s="250">
        <v>5</v>
      </c>
      <c r="E134" s="250">
        <v>2</v>
      </c>
      <c r="F134" s="250">
        <v>7</v>
      </c>
      <c r="G134" s="251">
        <v>69</v>
      </c>
      <c r="H134" s="252">
        <v>5</v>
      </c>
      <c r="I134" s="253">
        <v>368.8</v>
      </c>
      <c r="J134" s="252">
        <v>52</v>
      </c>
      <c r="K134" s="252">
        <v>26</v>
      </c>
      <c r="L134" s="252">
        <v>78</v>
      </c>
      <c r="M134" s="253">
        <v>1382.28</v>
      </c>
      <c r="N134" s="252">
        <v>6</v>
      </c>
      <c r="O134" s="253">
        <v>419.6</v>
      </c>
      <c r="P134" s="252">
        <v>57</v>
      </c>
      <c r="Q134" s="252">
        <v>28</v>
      </c>
      <c r="R134" s="252">
        <v>85</v>
      </c>
      <c r="S134" s="253">
        <v>1451.28</v>
      </c>
    </row>
    <row r="135" spans="1:19" ht="20.100000000000001" customHeight="1">
      <c r="A135" s="249" t="s">
        <v>76</v>
      </c>
      <c r="B135" s="250">
        <v>4</v>
      </c>
      <c r="C135" s="251">
        <v>167.28150600000001</v>
      </c>
      <c r="D135" s="250">
        <v>26</v>
      </c>
      <c r="E135" s="250">
        <v>8</v>
      </c>
      <c r="F135" s="250">
        <v>34</v>
      </c>
      <c r="G135" s="251">
        <v>268.33000000000004</v>
      </c>
      <c r="H135" s="252">
        <v>18</v>
      </c>
      <c r="I135" s="253">
        <v>1395.2576960000001</v>
      </c>
      <c r="J135" s="252">
        <v>483</v>
      </c>
      <c r="K135" s="252">
        <v>172</v>
      </c>
      <c r="L135" s="252">
        <v>655</v>
      </c>
      <c r="M135" s="253">
        <v>8271.17</v>
      </c>
      <c r="N135" s="252">
        <v>22</v>
      </c>
      <c r="O135" s="253">
        <v>1562.5392020000002</v>
      </c>
      <c r="P135" s="252">
        <v>509</v>
      </c>
      <c r="Q135" s="252">
        <v>180</v>
      </c>
      <c r="R135" s="252">
        <v>689</v>
      </c>
      <c r="S135" s="253">
        <v>8539.5</v>
      </c>
    </row>
    <row r="136" spans="1:19" ht="20.100000000000001" customHeight="1">
      <c r="A136" s="249" t="s">
        <v>17</v>
      </c>
      <c r="B136" s="250">
        <v>7</v>
      </c>
      <c r="C136" s="251">
        <v>115.95</v>
      </c>
      <c r="D136" s="250">
        <v>51</v>
      </c>
      <c r="E136" s="250">
        <v>8</v>
      </c>
      <c r="F136" s="250">
        <v>59</v>
      </c>
      <c r="G136" s="251">
        <v>502.17</v>
      </c>
      <c r="H136" s="252">
        <v>44</v>
      </c>
      <c r="I136" s="253">
        <v>1932.3635950000003</v>
      </c>
      <c r="J136" s="252">
        <v>926</v>
      </c>
      <c r="K136" s="252">
        <v>326</v>
      </c>
      <c r="L136" s="252">
        <v>1252</v>
      </c>
      <c r="M136" s="253">
        <v>14769.100000000002</v>
      </c>
      <c r="N136" s="252">
        <v>51</v>
      </c>
      <c r="O136" s="253">
        <v>2048.3135950000001</v>
      </c>
      <c r="P136" s="252">
        <v>977</v>
      </c>
      <c r="Q136" s="252">
        <v>334</v>
      </c>
      <c r="R136" s="252">
        <v>1311</v>
      </c>
      <c r="S136" s="253">
        <v>15271.270000000002</v>
      </c>
    </row>
    <row r="137" spans="1:19" ht="20.100000000000001" customHeight="1">
      <c r="A137" s="249" t="s">
        <v>111</v>
      </c>
      <c r="B137" s="250">
        <v>0</v>
      </c>
      <c r="C137" s="251">
        <v>0</v>
      </c>
      <c r="D137" s="250">
        <v>0</v>
      </c>
      <c r="E137" s="250">
        <v>0</v>
      </c>
      <c r="F137" s="250">
        <v>0</v>
      </c>
      <c r="G137" s="251">
        <v>0</v>
      </c>
      <c r="H137" s="252">
        <v>6</v>
      </c>
      <c r="I137" s="253">
        <v>199</v>
      </c>
      <c r="J137" s="252">
        <v>127</v>
      </c>
      <c r="K137" s="252">
        <v>44</v>
      </c>
      <c r="L137" s="252">
        <v>171</v>
      </c>
      <c r="M137" s="253">
        <v>1828.16</v>
      </c>
      <c r="N137" s="252">
        <v>6</v>
      </c>
      <c r="O137" s="253">
        <v>199</v>
      </c>
      <c r="P137" s="252">
        <v>127</v>
      </c>
      <c r="Q137" s="252">
        <v>44</v>
      </c>
      <c r="R137" s="252">
        <v>171</v>
      </c>
      <c r="S137" s="253">
        <v>1828.16</v>
      </c>
    </row>
    <row r="138" spans="1:19" ht="20.100000000000001" customHeight="1">
      <c r="A138" s="249">
        <v>65</v>
      </c>
      <c r="B138" s="250">
        <v>0</v>
      </c>
      <c r="C138" s="251">
        <v>0</v>
      </c>
      <c r="D138" s="250">
        <v>0</v>
      </c>
      <c r="E138" s="250">
        <v>0</v>
      </c>
      <c r="F138" s="250">
        <v>0</v>
      </c>
      <c r="G138" s="251">
        <v>0</v>
      </c>
      <c r="H138" s="252">
        <v>2</v>
      </c>
      <c r="I138" s="253">
        <v>88.803920000000005</v>
      </c>
      <c r="J138" s="252">
        <v>14</v>
      </c>
      <c r="K138" s="252">
        <v>8</v>
      </c>
      <c r="L138" s="252">
        <v>22</v>
      </c>
      <c r="M138" s="253">
        <v>1372.04</v>
      </c>
      <c r="N138" s="252">
        <v>2</v>
      </c>
      <c r="O138" s="253">
        <v>88.803920000000005</v>
      </c>
      <c r="P138" s="252">
        <v>14</v>
      </c>
      <c r="Q138" s="252">
        <v>8</v>
      </c>
      <c r="R138" s="252">
        <v>22</v>
      </c>
      <c r="S138" s="253">
        <v>1372.04</v>
      </c>
    </row>
    <row r="139" spans="1:19" ht="20.100000000000001" customHeight="1">
      <c r="A139" s="249">
        <v>66</v>
      </c>
      <c r="B139" s="250">
        <v>0</v>
      </c>
      <c r="C139" s="251">
        <v>0</v>
      </c>
      <c r="D139" s="250">
        <v>0</v>
      </c>
      <c r="E139" s="250">
        <v>0</v>
      </c>
      <c r="F139" s="250">
        <v>0</v>
      </c>
      <c r="G139" s="251">
        <v>0</v>
      </c>
      <c r="H139" s="252">
        <v>6</v>
      </c>
      <c r="I139" s="253">
        <v>1009.1096230000001</v>
      </c>
      <c r="J139" s="252">
        <v>318</v>
      </c>
      <c r="K139" s="252">
        <v>57</v>
      </c>
      <c r="L139" s="252">
        <v>375</v>
      </c>
      <c r="M139" s="253">
        <v>11142.560000000001</v>
      </c>
      <c r="N139" s="252">
        <v>6</v>
      </c>
      <c r="O139" s="253">
        <v>1009.1096230000001</v>
      </c>
      <c r="P139" s="252">
        <v>318</v>
      </c>
      <c r="Q139" s="252">
        <v>57</v>
      </c>
      <c r="R139" s="252">
        <v>375</v>
      </c>
      <c r="S139" s="253">
        <v>11142.560000000001</v>
      </c>
    </row>
    <row r="140" spans="1:19" ht="20.100000000000001" customHeight="1">
      <c r="A140" s="249" t="s">
        <v>96</v>
      </c>
      <c r="B140" s="250">
        <v>0</v>
      </c>
      <c r="C140" s="251">
        <v>0</v>
      </c>
      <c r="D140" s="250">
        <v>0</v>
      </c>
      <c r="E140" s="250">
        <v>0</v>
      </c>
      <c r="F140" s="250">
        <v>0</v>
      </c>
      <c r="G140" s="251">
        <v>0</v>
      </c>
      <c r="H140" s="252">
        <v>1</v>
      </c>
      <c r="I140" s="253">
        <v>45.913843999999997</v>
      </c>
      <c r="J140" s="252">
        <v>16</v>
      </c>
      <c r="K140" s="252">
        <v>0</v>
      </c>
      <c r="L140" s="252">
        <v>16</v>
      </c>
      <c r="M140" s="253">
        <v>423.43</v>
      </c>
      <c r="N140" s="252">
        <v>1</v>
      </c>
      <c r="O140" s="253">
        <v>45.913843999999997</v>
      </c>
      <c r="P140" s="252">
        <v>16</v>
      </c>
      <c r="Q140" s="252">
        <v>0</v>
      </c>
      <c r="R140" s="252">
        <v>16</v>
      </c>
      <c r="S140" s="253">
        <v>423.43</v>
      </c>
    </row>
    <row r="141" spans="1:19" ht="20.100000000000001" customHeight="1">
      <c r="A141" s="415" t="s">
        <v>1371</v>
      </c>
      <c r="B141" s="481">
        <v>1</v>
      </c>
      <c r="C141" s="482">
        <v>17.899999999999999</v>
      </c>
      <c r="D141" s="481">
        <v>25</v>
      </c>
      <c r="E141" s="481">
        <v>0</v>
      </c>
      <c r="F141" s="481">
        <v>25</v>
      </c>
      <c r="G141" s="482">
        <v>73.62</v>
      </c>
      <c r="H141" s="479">
        <v>0</v>
      </c>
      <c r="I141" s="480">
        <v>0</v>
      </c>
      <c r="J141" s="479">
        <v>0</v>
      </c>
      <c r="K141" s="479">
        <v>0</v>
      </c>
      <c r="L141" s="479">
        <v>0</v>
      </c>
      <c r="M141" s="480">
        <v>0</v>
      </c>
      <c r="N141" s="416">
        <v>1</v>
      </c>
      <c r="O141" s="417">
        <v>17.899999999999999</v>
      </c>
      <c r="P141" s="416">
        <v>25</v>
      </c>
      <c r="Q141" s="416">
        <v>0</v>
      </c>
      <c r="R141" s="416">
        <v>25</v>
      </c>
      <c r="S141" s="417">
        <v>73.62</v>
      </c>
    </row>
    <row r="142" spans="1:19" ht="20.100000000000001" customHeight="1">
      <c r="A142" s="249" t="s">
        <v>1873</v>
      </c>
      <c r="B142" s="522">
        <v>0</v>
      </c>
      <c r="C142" s="523">
        <v>0</v>
      </c>
      <c r="D142" s="522">
        <v>0</v>
      </c>
      <c r="E142" s="522">
        <v>0</v>
      </c>
      <c r="F142" s="522">
        <v>0</v>
      </c>
      <c r="G142" s="523">
        <v>0</v>
      </c>
      <c r="H142" s="425">
        <v>1</v>
      </c>
      <c r="I142" s="426">
        <v>11</v>
      </c>
      <c r="J142" s="425">
        <v>7</v>
      </c>
      <c r="K142" s="425">
        <v>7</v>
      </c>
      <c r="L142" s="425">
        <v>14</v>
      </c>
      <c r="M142" s="426">
        <v>100</v>
      </c>
      <c r="N142" s="252">
        <v>1</v>
      </c>
      <c r="O142" s="253">
        <v>11</v>
      </c>
      <c r="P142" s="252">
        <v>7</v>
      </c>
      <c r="Q142" s="252">
        <v>7</v>
      </c>
      <c r="R142" s="252">
        <v>14</v>
      </c>
      <c r="S142" s="253">
        <v>100</v>
      </c>
    </row>
    <row r="143" spans="1:19" ht="20.100000000000001" customHeight="1">
      <c r="A143" s="249" t="s">
        <v>63</v>
      </c>
      <c r="B143" s="250">
        <v>0</v>
      </c>
      <c r="C143" s="251">
        <v>0</v>
      </c>
      <c r="D143" s="250">
        <v>0</v>
      </c>
      <c r="E143" s="250">
        <v>0</v>
      </c>
      <c r="F143" s="250">
        <v>0</v>
      </c>
      <c r="G143" s="251">
        <v>0</v>
      </c>
      <c r="H143" s="252">
        <v>5</v>
      </c>
      <c r="I143" s="253">
        <v>264.47239400000001</v>
      </c>
      <c r="J143" s="252">
        <v>86</v>
      </c>
      <c r="K143" s="252">
        <v>31</v>
      </c>
      <c r="L143" s="252">
        <v>117</v>
      </c>
      <c r="M143" s="253">
        <v>1400.72</v>
      </c>
      <c r="N143" s="252">
        <v>5</v>
      </c>
      <c r="O143" s="253">
        <v>264.47239400000001</v>
      </c>
      <c r="P143" s="252">
        <v>86</v>
      </c>
      <c r="Q143" s="252">
        <v>31</v>
      </c>
      <c r="R143" s="252">
        <v>117</v>
      </c>
      <c r="S143" s="253">
        <v>1400.72</v>
      </c>
    </row>
    <row r="144" spans="1:19" ht="20.100000000000001" customHeight="1">
      <c r="A144" s="249" t="s">
        <v>288</v>
      </c>
      <c r="B144" s="250">
        <v>0</v>
      </c>
      <c r="C144" s="251">
        <v>0</v>
      </c>
      <c r="D144" s="250">
        <v>0</v>
      </c>
      <c r="E144" s="250">
        <v>0</v>
      </c>
      <c r="F144" s="250">
        <v>0</v>
      </c>
      <c r="G144" s="251">
        <v>0</v>
      </c>
      <c r="H144" s="252">
        <v>2</v>
      </c>
      <c r="I144" s="253">
        <v>178.14</v>
      </c>
      <c r="J144" s="252">
        <v>14</v>
      </c>
      <c r="K144" s="252">
        <v>15</v>
      </c>
      <c r="L144" s="252">
        <v>29</v>
      </c>
      <c r="M144" s="253">
        <v>567.52</v>
      </c>
      <c r="N144" s="252">
        <v>2</v>
      </c>
      <c r="O144" s="253">
        <v>178.14</v>
      </c>
      <c r="P144" s="252">
        <v>14</v>
      </c>
      <c r="Q144" s="252">
        <v>15</v>
      </c>
      <c r="R144" s="252">
        <v>29</v>
      </c>
      <c r="S144" s="253">
        <v>567.52</v>
      </c>
    </row>
    <row r="145" spans="1:19" ht="20.100000000000001" customHeight="1">
      <c r="A145" s="249">
        <v>68</v>
      </c>
      <c r="B145" s="250">
        <v>0</v>
      </c>
      <c r="C145" s="251">
        <v>0</v>
      </c>
      <c r="D145" s="250">
        <v>0</v>
      </c>
      <c r="E145" s="250">
        <v>0</v>
      </c>
      <c r="F145" s="250">
        <v>0</v>
      </c>
      <c r="G145" s="251">
        <v>0</v>
      </c>
      <c r="H145" s="252">
        <v>6</v>
      </c>
      <c r="I145" s="253">
        <v>519.50462500000003</v>
      </c>
      <c r="J145" s="252">
        <v>123</v>
      </c>
      <c r="K145" s="252">
        <v>46</v>
      </c>
      <c r="L145" s="252">
        <v>169</v>
      </c>
      <c r="M145" s="253">
        <v>2093.2399999999998</v>
      </c>
      <c r="N145" s="252">
        <v>6</v>
      </c>
      <c r="O145" s="253">
        <v>519.50462500000003</v>
      </c>
      <c r="P145" s="252">
        <v>123</v>
      </c>
      <c r="Q145" s="252">
        <v>46</v>
      </c>
      <c r="R145" s="252">
        <v>169</v>
      </c>
      <c r="S145" s="253">
        <v>2093.2399999999998</v>
      </c>
    </row>
    <row r="146" spans="1:19" ht="20.100000000000001" customHeight="1">
      <c r="A146" s="249">
        <v>69</v>
      </c>
      <c r="B146" s="250">
        <v>0</v>
      </c>
      <c r="C146" s="251">
        <v>0</v>
      </c>
      <c r="D146" s="250">
        <v>0</v>
      </c>
      <c r="E146" s="250">
        <v>0</v>
      </c>
      <c r="F146" s="250">
        <v>0</v>
      </c>
      <c r="G146" s="251">
        <v>0</v>
      </c>
      <c r="H146" s="252">
        <v>6</v>
      </c>
      <c r="I146" s="253">
        <v>4757.0809589999999</v>
      </c>
      <c r="J146" s="252">
        <v>1313</v>
      </c>
      <c r="K146" s="252">
        <v>4103</v>
      </c>
      <c r="L146" s="252">
        <v>5416</v>
      </c>
      <c r="M146" s="253">
        <v>19767.700000000004</v>
      </c>
      <c r="N146" s="252">
        <v>6</v>
      </c>
      <c r="O146" s="253">
        <v>4757.0809589999999</v>
      </c>
      <c r="P146" s="252">
        <v>1313</v>
      </c>
      <c r="Q146" s="252">
        <v>4103</v>
      </c>
      <c r="R146" s="252">
        <v>5416</v>
      </c>
      <c r="S146" s="253">
        <v>19767.700000000004</v>
      </c>
    </row>
    <row r="147" spans="1:19" ht="20.100000000000001" customHeight="1">
      <c r="A147" s="249">
        <v>70</v>
      </c>
      <c r="B147" s="250">
        <v>2</v>
      </c>
      <c r="C147" s="251">
        <v>32.200000000000003</v>
      </c>
      <c r="D147" s="250">
        <v>23</v>
      </c>
      <c r="E147" s="250">
        <v>13</v>
      </c>
      <c r="F147" s="250">
        <v>36</v>
      </c>
      <c r="G147" s="251">
        <v>142</v>
      </c>
      <c r="H147" s="252">
        <v>29</v>
      </c>
      <c r="I147" s="253">
        <v>2988.4745499999995</v>
      </c>
      <c r="J147" s="252">
        <v>875</v>
      </c>
      <c r="K147" s="252">
        <v>372</v>
      </c>
      <c r="L147" s="252">
        <v>1247</v>
      </c>
      <c r="M147" s="253">
        <v>11622.833199999997</v>
      </c>
      <c r="N147" s="252">
        <v>31</v>
      </c>
      <c r="O147" s="253">
        <v>3020.6745499999997</v>
      </c>
      <c r="P147" s="252">
        <v>898</v>
      </c>
      <c r="Q147" s="252">
        <v>385</v>
      </c>
      <c r="R147" s="252">
        <v>1283</v>
      </c>
      <c r="S147" s="253">
        <v>11764.833199999997</v>
      </c>
    </row>
    <row r="148" spans="1:19" ht="20.100000000000001" customHeight="1">
      <c r="A148" s="249">
        <v>71</v>
      </c>
      <c r="B148" s="250">
        <v>1</v>
      </c>
      <c r="C148" s="251">
        <v>136</v>
      </c>
      <c r="D148" s="250">
        <v>50</v>
      </c>
      <c r="E148" s="250">
        <v>0</v>
      </c>
      <c r="F148" s="250">
        <v>50</v>
      </c>
      <c r="G148" s="251">
        <v>74.34</v>
      </c>
      <c r="H148" s="252">
        <v>19</v>
      </c>
      <c r="I148" s="253">
        <v>1804.426494</v>
      </c>
      <c r="J148" s="252">
        <v>855</v>
      </c>
      <c r="K148" s="252">
        <v>570</v>
      </c>
      <c r="L148" s="252">
        <v>1425</v>
      </c>
      <c r="M148" s="253">
        <v>10508.62</v>
      </c>
      <c r="N148" s="252">
        <v>20</v>
      </c>
      <c r="O148" s="253">
        <v>1940.426494</v>
      </c>
      <c r="P148" s="252">
        <v>905</v>
      </c>
      <c r="Q148" s="252">
        <v>570</v>
      </c>
      <c r="R148" s="252">
        <v>1475</v>
      </c>
      <c r="S148" s="253">
        <v>10582.960000000001</v>
      </c>
    </row>
    <row r="149" spans="1:19" ht="20.100000000000001" customHeight="1">
      <c r="A149" s="249">
        <v>72</v>
      </c>
      <c r="B149" s="250">
        <v>1</v>
      </c>
      <c r="C149" s="251">
        <v>71.64</v>
      </c>
      <c r="D149" s="250">
        <v>8</v>
      </c>
      <c r="E149" s="250">
        <v>13</v>
      </c>
      <c r="F149" s="250">
        <v>21</v>
      </c>
      <c r="G149" s="251">
        <v>50.77</v>
      </c>
      <c r="H149" s="252">
        <v>35</v>
      </c>
      <c r="I149" s="253">
        <v>31850.095516000005</v>
      </c>
      <c r="J149" s="252">
        <v>3608</v>
      </c>
      <c r="K149" s="252">
        <v>2700</v>
      </c>
      <c r="L149" s="252">
        <v>6308</v>
      </c>
      <c r="M149" s="253">
        <v>177957.61</v>
      </c>
      <c r="N149" s="252">
        <v>36</v>
      </c>
      <c r="O149" s="253">
        <v>31921.735516000008</v>
      </c>
      <c r="P149" s="252">
        <v>3616</v>
      </c>
      <c r="Q149" s="252">
        <v>2713</v>
      </c>
      <c r="R149" s="252">
        <v>6329</v>
      </c>
      <c r="S149" s="253">
        <v>178008.37999999998</v>
      </c>
    </row>
    <row r="150" spans="1:19" ht="20.100000000000001" customHeight="1">
      <c r="A150" s="249">
        <v>73</v>
      </c>
      <c r="B150" s="250">
        <v>2</v>
      </c>
      <c r="C150" s="251">
        <v>47.626117000000001</v>
      </c>
      <c r="D150" s="250">
        <v>21</v>
      </c>
      <c r="E150" s="250">
        <v>57</v>
      </c>
      <c r="F150" s="250">
        <v>78</v>
      </c>
      <c r="G150" s="251">
        <v>131.5</v>
      </c>
      <c r="H150" s="252">
        <v>8</v>
      </c>
      <c r="I150" s="253">
        <v>314.19399999999996</v>
      </c>
      <c r="J150" s="252">
        <v>247</v>
      </c>
      <c r="K150" s="252">
        <v>197</v>
      </c>
      <c r="L150" s="252">
        <v>444</v>
      </c>
      <c r="M150" s="253">
        <v>2758.29</v>
      </c>
      <c r="N150" s="252">
        <v>10</v>
      </c>
      <c r="O150" s="253">
        <v>361.82011699999998</v>
      </c>
      <c r="P150" s="252">
        <v>268</v>
      </c>
      <c r="Q150" s="252">
        <v>254</v>
      </c>
      <c r="R150" s="252">
        <v>522</v>
      </c>
      <c r="S150" s="253">
        <v>2889.79</v>
      </c>
    </row>
    <row r="151" spans="1:19" ht="20.100000000000001" customHeight="1">
      <c r="A151" s="249" t="s">
        <v>242</v>
      </c>
      <c r="B151" s="250">
        <v>0</v>
      </c>
      <c r="C151" s="251">
        <v>0</v>
      </c>
      <c r="D151" s="250">
        <v>0</v>
      </c>
      <c r="E151" s="250">
        <v>0</v>
      </c>
      <c r="F151" s="250">
        <v>0</v>
      </c>
      <c r="G151" s="251">
        <v>0</v>
      </c>
      <c r="H151" s="252">
        <v>9</v>
      </c>
      <c r="I151" s="253">
        <v>436.25</v>
      </c>
      <c r="J151" s="252">
        <v>131</v>
      </c>
      <c r="K151" s="252">
        <v>176</v>
      </c>
      <c r="L151" s="252">
        <v>307</v>
      </c>
      <c r="M151" s="253">
        <v>1965.6</v>
      </c>
      <c r="N151" s="252">
        <v>9</v>
      </c>
      <c r="O151" s="253">
        <v>436.25</v>
      </c>
      <c r="P151" s="252">
        <v>131</v>
      </c>
      <c r="Q151" s="252">
        <v>176</v>
      </c>
      <c r="R151" s="252">
        <v>307</v>
      </c>
      <c r="S151" s="253">
        <v>1965.6</v>
      </c>
    </row>
    <row r="152" spans="1:19" ht="20.100000000000001" customHeight="1">
      <c r="A152" s="249" t="s">
        <v>119</v>
      </c>
      <c r="B152" s="250">
        <v>0</v>
      </c>
      <c r="C152" s="251">
        <v>0</v>
      </c>
      <c r="D152" s="250">
        <v>0</v>
      </c>
      <c r="E152" s="250">
        <v>0</v>
      </c>
      <c r="F152" s="250">
        <v>0</v>
      </c>
      <c r="G152" s="251">
        <v>0</v>
      </c>
      <c r="H152" s="252">
        <v>4</v>
      </c>
      <c r="I152" s="253">
        <v>174.9</v>
      </c>
      <c r="J152" s="252">
        <v>57</v>
      </c>
      <c r="K152" s="252">
        <v>36</v>
      </c>
      <c r="L152" s="252">
        <v>93</v>
      </c>
      <c r="M152" s="253">
        <v>1039.0900000000001</v>
      </c>
      <c r="N152" s="252">
        <v>4</v>
      </c>
      <c r="O152" s="253">
        <v>174.9</v>
      </c>
      <c r="P152" s="252">
        <v>57</v>
      </c>
      <c r="Q152" s="252">
        <v>36</v>
      </c>
      <c r="R152" s="252">
        <v>93</v>
      </c>
      <c r="S152" s="253">
        <v>1039.0900000000001</v>
      </c>
    </row>
    <row r="153" spans="1:19" ht="20.100000000000001" customHeight="1">
      <c r="A153" s="249" t="s">
        <v>80</v>
      </c>
      <c r="B153" s="250">
        <v>2</v>
      </c>
      <c r="C153" s="251">
        <v>210</v>
      </c>
      <c r="D153" s="250">
        <v>28</v>
      </c>
      <c r="E153" s="250">
        <v>31</v>
      </c>
      <c r="F153" s="250">
        <v>59</v>
      </c>
      <c r="G153" s="251">
        <v>140.60000000000002</v>
      </c>
      <c r="H153" s="252">
        <v>5</v>
      </c>
      <c r="I153" s="253">
        <v>232.6</v>
      </c>
      <c r="J153" s="252">
        <v>127</v>
      </c>
      <c r="K153" s="252">
        <v>85</v>
      </c>
      <c r="L153" s="252">
        <v>212</v>
      </c>
      <c r="M153" s="253">
        <v>1906.26</v>
      </c>
      <c r="N153" s="252">
        <v>7</v>
      </c>
      <c r="O153" s="253">
        <v>442.6</v>
      </c>
      <c r="P153" s="252">
        <v>155</v>
      </c>
      <c r="Q153" s="252">
        <v>116</v>
      </c>
      <c r="R153" s="252">
        <v>271</v>
      </c>
      <c r="S153" s="253">
        <v>2046.8600000000001</v>
      </c>
    </row>
    <row r="154" spans="1:19" ht="20.100000000000001" customHeight="1">
      <c r="A154" s="249" t="s">
        <v>898</v>
      </c>
      <c r="B154" s="250">
        <v>0</v>
      </c>
      <c r="C154" s="251">
        <v>0</v>
      </c>
      <c r="D154" s="250">
        <v>0</v>
      </c>
      <c r="E154" s="250">
        <v>0</v>
      </c>
      <c r="F154" s="250">
        <v>0</v>
      </c>
      <c r="G154" s="251">
        <v>0</v>
      </c>
      <c r="H154" s="252">
        <v>2</v>
      </c>
      <c r="I154" s="253">
        <v>106.35552</v>
      </c>
      <c r="J154" s="252">
        <v>27</v>
      </c>
      <c r="K154" s="252">
        <v>16</v>
      </c>
      <c r="L154" s="252">
        <v>43</v>
      </c>
      <c r="M154" s="253">
        <v>748.41300000000001</v>
      </c>
      <c r="N154" s="252">
        <v>2</v>
      </c>
      <c r="O154" s="253">
        <v>106.35552</v>
      </c>
      <c r="P154" s="252">
        <v>27</v>
      </c>
      <c r="Q154" s="252">
        <v>16</v>
      </c>
      <c r="R154" s="252">
        <v>43</v>
      </c>
      <c r="S154" s="253">
        <v>748.41300000000001</v>
      </c>
    </row>
    <row r="155" spans="1:19" ht="20.100000000000001" customHeight="1">
      <c r="A155" s="249" t="s">
        <v>123</v>
      </c>
      <c r="B155" s="250">
        <v>0</v>
      </c>
      <c r="C155" s="251">
        <v>0</v>
      </c>
      <c r="D155" s="250">
        <v>0</v>
      </c>
      <c r="E155" s="250">
        <v>0</v>
      </c>
      <c r="F155" s="250">
        <v>0</v>
      </c>
      <c r="G155" s="251">
        <v>0</v>
      </c>
      <c r="H155" s="252">
        <v>4</v>
      </c>
      <c r="I155" s="253">
        <v>66.760000000000005</v>
      </c>
      <c r="J155" s="252">
        <v>94</v>
      </c>
      <c r="K155" s="252">
        <v>30</v>
      </c>
      <c r="L155" s="252">
        <v>124</v>
      </c>
      <c r="M155" s="253">
        <v>1593.5500000000002</v>
      </c>
      <c r="N155" s="252">
        <v>4</v>
      </c>
      <c r="O155" s="253">
        <v>66.760000000000005</v>
      </c>
      <c r="P155" s="252">
        <v>94</v>
      </c>
      <c r="Q155" s="252">
        <v>30</v>
      </c>
      <c r="R155" s="252">
        <v>124</v>
      </c>
      <c r="S155" s="253">
        <v>1593.5500000000002</v>
      </c>
    </row>
    <row r="156" spans="1:19" ht="20.100000000000001" customHeight="1">
      <c r="A156" s="249" t="s">
        <v>66</v>
      </c>
      <c r="B156" s="250">
        <v>0</v>
      </c>
      <c r="C156" s="251">
        <v>0</v>
      </c>
      <c r="D156" s="250">
        <v>0</v>
      </c>
      <c r="E156" s="250">
        <v>0</v>
      </c>
      <c r="F156" s="250">
        <v>0</v>
      </c>
      <c r="G156" s="251">
        <v>0</v>
      </c>
      <c r="H156" s="252">
        <v>2</v>
      </c>
      <c r="I156" s="253">
        <v>88.7</v>
      </c>
      <c r="J156" s="252">
        <v>176</v>
      </c>
      <c r="K156" s="252">
        <v>46</v>
      </c>
      <c r="L156" s="252">
        <v>222</v>
      </c>
      <c r="M156" s="253">
        <v>1872.1</v>
      </c>
      <c r="N156" s="252">
        <v>2</v>
      </c>
      <c r="O156" s="253">
        <v>88.7</v>
      </c>
      <c r="P156" s="252">
        <v>176</v>
      </c>
      <c r="Q156" s="252">
        <v>46</v>
      </c>
      <c r="R156" s="252">
        <v>222</v>
      </c>
      <c r="S156" s="253">
        <v>1872.1</v>
      </c>
    </row>
    <row r="157" spans="1:19" ht="20.100000000000001" customHeight="1">
      <c r="A157" s="249" t="s">
        <v>7</v>
      </c>
      <c r="B157" s="250">
        <v>0</v>
      </c>
      <c r="C157" s="251">
        <v>0</v>
      </c>
      <c r="D157" s="250">
        <v>0</v>
      </c>
      <c r="E157" s="250">
        <v>0</v>
      </c>
      <c r="F157" s="250">
        <v>0</v>
      </c>
      <c r="G157" s="251">
        <v>0</v>
      </c>
      <c r="H157" s="252">
        <v>29</v>
      </c>
      <c r="I157" s="253">
        <v>2126.3715629999997</v>
      </c>
      <c r="J157" s="252">
        <v>817</v>
      </c>
      <c r="K157" s="252">
        <v>428</v>
      </c>
      <c r="L157" s="252">
        <v>1245</v>
      </c>
      <c r="M157" s="253">
        <v>12274.781999999999</v>
      </c>
      <c r="N157" s="252">
        <v>29</v>
      </c>
      <c r="O157" s="253">
        <v>2126.3715629999997</v>
      </c>
      <c r="P157" s="252">
        <v>817</v>
      </c>
      <c r="Q157" s="252">
        <v>428</v>
      </c>
      <c r="R157" s="252">
        <v>1245</v>
      </c>
      <c r="S157" s="253">
        <v>12274.782000000001</v>
      </c>
    </row>
    <row r="158" spans="1:19" ht="20.100000000000001" customHeight="1">
      <c r="A158" s="249" t="s">
        <v>257</v>
      </c>
      <c r="B158" s="250">
        <v>0</v>
      </c>
      <c r="C158" s="251">
        <v>0</v>
      </c>
      <c r="D158" s="250">
        <v>0</v>
      </c>
      <c r="E158" s="250">
        <v>0</v>
      </c>
      <c r="F158" s="250">
        <v>0</v>
      </c>
      <c r="G158" s="251">
        <v>0</v>
      </c>
      <c r="H158" s="252">
        <v>3</v>
      </c>
      <c r="I158" s="253">
        <v>150.98500000000001</v>
      </c>
      <c r="J158" s="252">
        <v>79</v>
      </c>
      <c r="K158" s="252">
        <v>14</v>
      </c>
      <c r="L158" s="252">
        <v>93</v>
      </c>
      <c r="M158" s="253">
        <v>273.62</v>
      </c>
      <c r="N158" s="252">
        <v>3</v>
      </c>
      <c r="O158" s="253">
        <v>150.98500000000001</v>
      </c>
      <c r="P158" s="252">
        <v>79</v>
      </c>
      <c r="Q158" s="252">
        <v>14</v>
      </c>
      <c r="R158" s="252">
        <v>93</v>
      </c>
      <c r="S158" s="253">
        <v>273.62</v>
      </c>
    </row>
    <row r="159" spans="1:19" ht="20.100000000000001" customHeight="1">
      <c r="A159" s="249" t="s">
        <v>103</v>
      </c>
      <c r="B159" s="250">
        <v>0</v>
      </c>
      <c r="C159" s="251">
        <v>0</v>
      </c>
      <c r="D159" s="250">
        <v>0</v>
      </c>
      <c r="E159" s="250">
        <v>0</v>
      </c>
      <c r="F159" s="250">
        <v>0</v>
      </c>
      <c r="G159" s="251">
        <v>0</v>
      </c>
      <c r="H159" s="252">
        <v>3</v>
      </c>
      <c r="I159" s="253">
        <v>460.58601800000002</v>
      </c>
      <c r="J159" s="252">
        <v>68</v>
      </c>
      <c r="K159" s="252">
        <v>47</v>
      </c>
      <c r="L159" s="252">
        <v>115</v>
      </c>
      <c r="M159" s="253">
        <v>1787.08</v>
      </c>
      <c r="N159" s="252">
        <v>3</v>
      </c>
      <c r="O159" s="253">
        <v>460.58601800000002</v>
      </c>
      <c r="P159" s="252">
        <v>68</v>
      </c>
      <c r="Q159" s="252">
        <v>47</v>
      </c>
      <c r="R159" s="252">
        <v>115</v>
      </c>
      <c r="S159" s="253">
        <v>1787.08</v>
      </c>
    </row>
    <row r="160" spans="1:19" ht="20.100000000000001" customHeight="1">
      <c r="A160" s="249" t="s">
        <v>1874</v>
      </c>
      <c r="B160" s="250">
        <v>0</v>
      </c>
      <c r="C160" s="251">
        <v>0</v>
      </c>
      <c r="D160" s="250">
        <v>0</v>
      </c>
      <c r="E160" s="250">
        <v>0</v>
      </c>
      <c r="F160" s="250">
        <v>0</v>
      </c>
      <c r="G160" s="251">
        <v>0</v>
      </c>
      <c r="H160" s="252">
        <v>2</v>
      </c>
      <c r="I160" s="253">
        <v>31.3</v>
      </c>
      <c r="J160" s="252">
        <v>6</v>
      </c>
      <c r="K160" s="252">
        <v>14</v>
      </c>
      <c r="L160" s="252">
        <v>20</v>
      </c>
      <c r="M160" s="253">
        <v>205.95</v>
      </c>
      <c r="N160" s="252">
        <v>2</v>
      </c>
      <c r="O160" s="253">
        <v>31.3</v>
      </c>
      <c r="P160" s="252">
        <v>6</v>
      </c>
      <c r="Q160" s="252">
        <v>14</v>
      </c>
      <c r="R160" s="252">
        <v>20</v>
      </c>
      <c r="S160" s="253">
        <v>205.95</v>
      </c>
    </row>
    <row r="161" spans="1:19" ht="20.100000000000001" customHeight="1">
      <c r="A161" s="249" t="s">
        <v>104</v>
      </c>
      <c r="B161" s="250">
        <v>0</v>
      </c>
      <c r="C161" s="251">
        <v>0</v>
      </c>
      <c r="D161" s="250">
        <v>0</v>
      </c>
      <c r="E161" s="250">
        <v>0</v>
      </c>
      <c r="F161" s="250">
        <v>0</v>
      </c>
      <c r="G161" s="251">
        <v>0</v>
      </c>
      <c r="H161" s="252">
        <v>5</v>
      </c>
      <c r="I161" s="253">
        <v>403.05</v>
      </c>
      <c r="J161" s="252">
        <v>48</v>
      </c>
      <c r="K161" s="252">
        <v>240</v>
      </c>
      <c r="L161" s="252">
        <v>288</v>
      </c>
      <c r="M161" s="253">
        <v>564.67000000000007</v>
      </c>
      <c r="N161" s="252">
        <v>5</v>
      </c>
      <c r="O161" s="253">
        <v>403.05</v>
      </c>
      <c r="P161" s="252">
        <v>48</v>
      </c>
      <c r="Q161" s="252">
        <v>240</v>
      </c>
      <c r="R161" s="252">
        <v>288</v>
      </c>
      <c r="S161" s="253">
        <v>564.67000000000007</v>
      </c>
    </row>
    <row r="162" spans="1:19" ht="20.100000000000001" customHeight="1">
      <c r="A162" s="249">
        <v>82</v>
      </c>
      <c r="B162" s="250">
        <v>0</v>
      </c>
      <c r="C162" s="251">
        <v>0</v>
      </c>
      <c r="D162" s="250">
        <v>0</v>
      </c>
      <c r="E162" s="250">
        <v>0</v>
      </c>
      <c r="F162" s="250">
        <v>0</v>
      </c>
      <c r="G162" s="251">
        <v>0</v>
      </c>
      <c r="H162" s="252">
        <v>2</v>
      </c>
      <c r="I162" s="253">
        <v>306</v>
      </c>
      <c r="J162" s="252">
        <v>83</v>
      </c>
      <c r="K162" s="252">
        <v>49</v>
      </c>
      <c r="L162" s="252">
        <v>132</v>
      </c>
      <c r="M162" s="253">
        <v>785.76</v>
      </c>
      <c r="N162" s="252">
        <v>2</v>
      </c>
      <c r="O162" s="253">
        <v>306</v>
      </c>
      <c r="P162" s="252">
        <v>83</v>
      </c>
      <c r="Q162" s="252">
        <v>49</v>
      </c>
      <c r="R162" s="252">
        <v>132</v>
      </c>
      <c r="S162" s="253">
        <v>785.76</v>
      </c>
    </row>
    <row r="163" spans="1:19" ht="20.100000000000001" customHeight="1">
      <c r="A163" s="249">
        <v>83</v>
      </c>
      <c r="B163" s="250">
        <v>0</v>
      </c>
      <c r="C163" s="251">
        <v>0</v>
      </c>
      <c r="D163" s="250">
        <v>0</v>
      </c>
      <c r="E163" s="250">
        <v>0</v>
      </c>
      <c r="F163" s="250">
        <v>0</v>
      </c>
      <c r="G163" s="251">
        <v>0</v>
      </c>
      <c r="H163" s="252">
        <v>1</v>
      </c>
      <c r="I163" s="253">
        <v>93.5</v>
      </c>
      <c r="J163" s="252">
        <v>8</v>
      </c>
      <c r="K163" s="252">
        <v>55</v>
      </c>
      <c r="L163" s="252">
        <v>63</v>
      </c>
      <c r="M163" s="253">
        <v>266.70999999999998</v>
      </c>
      <c r="N163" s="252">
        <v>1</v>
      </c>
      <c r="O163" s="253">
        <v>93.5</v>
      </c>
      <c r="P163" s="252">
        <v>8</v>
      </c>
      <c r="Q163" s="252">
        <v>55</v>
      </c>
      <c r="R163" s="252">
        <v>63</v>
      </c>
      <c r="S163" s="253">
        <v>266.70999999999998</v>
      </c>
    </row>
    <row r="164" spans="1:19" ht="20.100000000000001" customHeight="1">
      <c r="A164" s="415" t="s">
        <v>83</v>
      </c>
      <c r="B164" s="481">
        <v>5</v>
      </c>
      <c r="C164" s="482">
        <v>160.01499999999999</v>
      </c>
      <c r="D164" s="481">
        <v>101</v>
      </c>
      <c r="E164" s="481">
        <v>202</v>
      </c>
      <c r="F164" s="481">
        <v>303</v>
      </c>
      <c r="G164" s="482">
        <v>296.88</v>
      </c>
      <c r="H164" s="479">
        <v>2</v>
      </c>
      <c r="I164" s="480">
        <v>2040.439515</v>
      </c>
      <c r="J164" s="479">
        <v>1861</v>
      </c>
      <c r="K164" s="479">
        <v>2705</v>
      </c>
      <c r="L164" s="479">
        <v>4566</v>
      </c>
      <c r="M164" s="480">
        <v>13575</v>
      </c>
      <c r="N164" s="416">
        <v>7</v>
      </c>
      <c r="O164" s="417">
        <v>2200.4545149999999</v>
      </c>
      <c r="P164" s="416">
        <v>1962</v>
      </c>
      <c r="Q164" s="416">
        <v>2907</v>
      </c>
      <c r="R164" s="416">
        <v>4869</v>
      </c>
      <c r="S164" s="417">
        <v>13871.879999999997</v>
      </c>
    </row>
    <row r="165" spans="1:19" ht="20.100000000000001" customHeight="1">
      <c r="A165" s="249">
        <v>86</v>
      </c>
      <c r="B165" s="522">
        <v>0</v>
      </c>
      <c r="C165" s="523">
        <v>0</v>
      </c>
      <c r="D165" s="522">
        <v>0</v>
      </c>
      <c r="E165" s="522">
        <v>0</v>
      </c>
      <c r="F165" s="522">
        <v>0</v>
      </c>
      <c r="G165" s="523">
        <v>0</v>
      </c>
      <c r="H165" s="425">
        <v>1</v>
      </c>
      <c r="I165" s="426">
        <v>5</v>
      </c>
      <c r="J165" s="425">
        <v>15</v>
      </c>
      <c r="K165" s="425">
        <v>1</v>
      </c>
      <c r="L165" s="425">
        <v>16</v>
      </c>
      <c r="M165" s="426">
        <v>145.4</v>
      </c>
      <c r="N165" s="252">
        <v>1</v>
      </c>
      <c r="O165" s="253">
        <v>5</v>
      </c>
      <c r="P165" s="252">
        <v>15</v>
      </c>
      <c r="Q165" s="252">
        <v>1</v>
      </c>
      <c r="R165" s="252">
        <v>16</v>
      </c>
      <c r="S165" s="253">
        <v>145.4</v>
      </c>
    </row>
    <row r="166" spans="1:19" ht="20.100000000000001" customHeight="1">
      <c r="A166" s="249" t="s">
        <v>1875</v>
      </c>
      <c r="B166" s="250">
        <v>0</v>
      </c>
      <c r="C166" s="251">
        <v>0</v>
      </c>
      <c r="D166" s="250">
        <v>0</v>
      </c>
      <c r="E166" s="250">
        <v>0</v>
      </c>
      <c r="F166" s="250">
        <v>0</v>
      </c>
      <c r="G166" s="251">
        <v>0</v>
      </c>
      <c r="H166" s="252">
        <v>4</v>
      </c>
      <c r="I166" s="253">
        <v>205.75</v>
      </c>
      <c r="J166" s="252">
        <v>141</v>
      </c>
      <c r="K166" s="252">
        <v>53</v>
      </c>
      <c r="L166" s="252">
        <v>194</v>
      </c>
      <c r="M166" s="253">
        <v>2313.4700000000003</v>
      </c>
      <c r="N166" s="252">
        <v>4</v>
      </c>
      <c r="O166" s="253">
        <v>205.75</v>
      </c>
      <c r="P166" s="252">
        <v>141</v>
      </c>
      <c r="Q166" s="252">
        <v>53</v>
      </c>
      <c r="R166" s="252">
        <v>194</v>
      </c>
      <c r="S166" s="253">
        <v>2313.4700000000003</v>
      </c>
    </row>
    <row r="167" spans="1:19" ht="20.100000000000001" customHeight="1">
      <c r="A167" s="249" t="s">
        <v>1211</v>
      </c>
      <c r="B167" s="250">
        <v>0</v>
      </c>
      <c r="C167" s="251">
        <v>0</v>
      </c>
      <c r="D167" s="250">
        <v>0</v>
      </c>
      <c r="E167" s="250">
        <v>0</v>
      </c>
      <c r="F167" s="250">
        <v>0</v>
      </c>
      <c r="G167" s="251">
        <v>0</v>
      </c>
      <c r="H167" s="252">
        <v>2</v>
      </c>
      <c r="I167" s="253">
        <v>14</v>
      </c>
      <c r="J167" s="252">
        <v>56</v>
      </c>
      <c r="K167" s="252">
        <v>54</v>
      </c>
      <c r="L167" s="252">
        <v>110</v>
      </c>
      <c r="M167" s="253">
        <v>326</v>
      </c>
      <c r="N167" s="252">
        <v>2</v>
      </c>
      <c r="O167" s="253">
        <v>14</v>
      </c>
      <c r="P167" s="252">
        <v>56</v>
      </c>
      <c r="Q167" s="252">
        <v>54</v>
      </c>
      <c r="R167" s="252">
        <v>110</v>
      </c>
      <c r="S167" s="253">
        <v>326</v>
      </c>
    </row>
    <row r="168" spans="1:19" ht="20.100000000000001" customHeight="1">
      <c r="A168" s="249" t="s">
        <v>1121</v>
      </c>
      <c r="B168" s="250">
        <v>1</v>
      </c>
      <c r="C168" s="251">
        <v>29.6</v>
      </c>
      <c r="D168" s="250">
        <v>24</v>
      </c>
      <c r="E168" s="250">
        <v>6</v>
      </c>
      <c r="F168" s="250">
        <v>30</v>
      </c>
      <c r="G168" s="251">
        <v>64.94</v>
      </c>
      <c r="H168" s="252">
        <v>3</v>
      </c>
      <c r="I168" s="253">
        <v>124.74</v>
      </c>
      <c r="J168" s="252">
        <v>102</v>
      </c>
      <c r="K168" s="252">
        <v>40</v>
      </c>
      <c r="L168" s="252">
        <v>142</v>
      </c>
      <c r="M168" s="253">
        <v>766.77</v>
      </c>
      <c r="N168" s="252">
        <v>4</v>
      </c>
      <c r="O168" s="253">
        <v>154.34</v>
      </c>
      <c r="P168" s="252">
        <v>126</v>
      </c>
      <c r="Q168" s="252">
        <v>46</v>
      </c>
      <c r="R168" s="252">
        <v>172</v>
      </c>
      <c r="S168" s="253">
        <v>831.71</v>
      </c>
    </row>
    <row r="169" spans="1:19" ht="20.100000000000001" customHeight="1">
      <c r="A169" s="249" t="s">
        <v>23</v>
      </c>
      <c r="B169" s="250">
        <v>0</v>
      </c>
      <c r="C169" s="251">
        <v>0</v>
      </c>
      <c r="D169" s="250">
        <v>0</v>
      </c>
      <c r="E169" s="250">
        <v>0</v>
      </c>
      <c r="F169" s="250">
        <v>0</v>
      </c>
      <c r="G169" s="251">
        <v>0</v>
      </c>
      <c r="H169" s="252">
        <v>93</v>
      </c>
      <c r="I169" s="253">
        <v>42149.169190999994</v>
      </c>
      <c r="J169" s="252">
        <v>398</v>
      </c>
      <c r="K169" s="252">
        <v>53</v>
      </c>
      <c r="L169" s="252">
        <v>451</v>
      </c>
      <c r="M169" s="253">
        <v>3078427.4828500012</v>
      </c>
      <c r="N169" s="252">
        <v>93</v>
      </c>
      <c r="O169" s="253">
        <v>42149.169190999994</v>
      </c>
      <c r="P169" s="252">
        <v>398</v>
      </c>
      <c r="Q169" s="252">
        <v>53</v>
      </c>
      <c r="R169" s="252">
        <v>451</v>
      </c>
      <c r="S169" s="253">
        <v>3078427.4828500012</v>
      </c>
    </row>
    <row r="170" spans="1:19" ht="20.100000000000001" customHeight="1">
      <c r="A170" s="249" t="s">
        <v>11</v>
      </c>
      <c r="B170" s="250">
        <v>0</v>
      </c>
      <c r="C170" s="251">
        <v>0</v>
      </c>
      <c r="D170" s="250">
        <v>0</v>
      </c>
      <c r="E170" s="250">
        <v>0</v>
      </c>
      <c r="F170" s="250">
        <v>0</v>
      </c>
      <c r="G170" s="251">
        <v>0</v>
      </c>
      <c r="H170" s="252">
        <v>6</v>
      </c>
      <c r="I170" s="253">
        <v>7364.0695799999994</v>
      </c>
      <c r="J170" s="252">
        <v>217</v>
      </c>
      <c r="K170" s="252">
        <v>9</v>
      </c>
      <c r="L170" s="252">
        <v>226</v>
      </c>
      <c r="M170" s="253">
        <v>260792.19</v>
      </c>
      <c r="N170" s="252">
        <v>6</v>
      </c>
      <c r="O170" s="253">
        <v>7364.0695799999994</v>
      </c>
      <c r="P170" s="252">
        <v>217</v>
      </c>
      <c r="Q170" s="252">
        <v>9</v>
      </c>
      <c r="R170" s="252">
        <v>226</v>
      </c>
      <c r="S170" s="253">
        <v>260792.19</v>
      </c>
    </row>
    <row r="171" spans="1:19" ht="20.100000000000001" customHeight="1">
      <c r="A171" s="249">
        <v>89</v>
      </c>
      <c r="B171" s="250">
        <v>0</v>
      </c>
      <c r="C171" s="251">
        <v>0</v>
      </c>
      <c r="D171" s="250">
        <v>0</v>
      </c>
      <c r="E171" s="250">
        <v>0</v>
      </c>
      <c r="F171" s="250">
        <v>0</v>
      </c>
      <c r="G171" s="251">
        <v>0</v>
      </c>
      <c r="H171" s="252">
        <v>6</v>
      </c>
      <c r="I171" s="253">
        <v>724.36500000000001</v>
      </c>
      <c r="J171" s="252">
        <v>32</v>
      </c>
      <c r="K171" s="252">
        <v>13</v>
      </c>
      <c r="L171" s="252">
        <v>45</v>
      </c>
      <c r="M171" s="253">
        <v>3962.63</v>
      </c>
      <c r="N171" s="252">
        <v>6</v>
      </c>
      <c r="O171" s="253">
        <v>724.3649999999999</v>
      </c>
      <c r="P171" s="252">
        <v>32</v>
      </c>
      <c r="Q171" s="252">
        <v>13</v>
      </c>
      <c r="R171" s="252">
        <v>45</v>
      </c>
      <c r="S171" s="253">
        <v>3962.63</v>
      </c>
    </row>
    <row r="172" spans="1:19" ht="20.100000000000001" customHeight="1">
      <c r="A172" s="249">
        <v>90</v>
      </c>
      <c r="B172" s="250">
        <v>0</v>
      </c>
      <c r="C172" s="251">
        <v>0</v>
      </c>
      <c r="D172" s="250">
        <v>0</v>
      </c>
      <c r="E172" s="250">
        <v>0</v>
      </c>
      <c r="F172" s="250">
        <v>0</v>
      </c>
      <c r="G172" s="251">
        <v>0</v>
      </c>
      <c r="H172" s="252">
        <v>11</v>
      </c>
      <c r="I172" s="253">
        <v>720.29664300000013</v>
      </c>
      <c r="J172" s="252">
        <v>63</v>
      </c>
      <c r="K172" s="252">
        <v>3</v>
      </c>
      <c r="L172" s="252">
        <v>66</v>
      </c>
      <c r="M172" s="253">
        <v>11870.003999999999</v>
      </c>
      <c r="N172" s="252">
        <v>11</v>
      </c>
      <c r="O172" s="253">
        <v>720.29664300000013</v>
      </c>
      <c r="P172" s="252">
        <v>63</v>
      </c>
      <c r="Q172" s="252">
        <v>3</v>
      </c>
      <c r="R172" s="252">
        <v>66</v>
      </c>
      <c r="S172" s="253">
        <v>11870.003999999999</v>
      </c>
    </row>
    <row r="173" spans="1:19" ht="20.100000000000001" customHeight="1">
      <c r="A173" s="249" t="s">
        <v>53</v>
      </c>
      <c r="B173" s="250">
        <v>0</v>
      </c>
      <c r="C173" s="251">
        <v>0</v>
      </c>
      <c r="D173" s="250">
        <v>0</v>
      </c>
      <c r="E173" s="250">
        <v>0</v>
      </c>
      <c r="F173" s="250">
        <v>0</v>
      </c>
      <c r="G173" s="251">
        <v>0</v>
      </c>
      <c r="H173" s="252">
        <v>16</v>
      </c>
      <c r="I173" s="253">
        <v>5328.7770189999992</v>
      </c>
      <c r="J173" s="252">
        <v>1117</v>
      </c>
      <c r="K173" s="252">
        <v>1985</v>
      </c>
      <c r="L173" s="252">
        <v>3102</v>
      </c>
      <c r="M173" s="253">
        <v>13714.579999999998</v>
      </c>
      <c r="N173" s="252">
        <v>16</v>
      </c>
      <c r="O173" s="253">
        <v>5328.7770189999992</v>
      </c>
      <c r="P173" s="252">
        <v>1117</v>
      </c>
      <c r="Q173" s="252">
        <v>1985</v>
      </c>
      <c r="R173" s="252">
        <v>3102</v>
      </c>
      <c r="S173" s="253">
        <v>13714.579999999998</v>
      </c>
    </row>
    <row r="174" spans="1:19" ht="20.100000000000001" customHeight="1">
      <c r="A174" s="249" t="s">
        <v>243</v>
      </c>
      <c r="B174" s="250">
        <v>0</v>
      </c>
      <c r="C174" s="251">
        <v>0</v>
      </c>
      <c r="D174" s="250">
        <v>0</v>
      </c>
      <c r="E174" s="250">
        <v>0</v>
      </c>
      <c r="F174" s="250">
        <v>0</v>
      </c>
      <c r="G174" s="251">
        <v>0</v>
      </c>
      <c r="H174" s="252">
        <v>1</v>
      </c>
      <c r="I174" s="253">
        <v>30.084</v>
      </c>
      <c r="J174" s="252">
        <v>8</v>
      </c>
      <c r="K174" s="252">
        <v>2</v>
      </c>
      <c r="L174" s="252">
        <v>10</v>
      </c>
      <c r="M174" s="253">
        <v>180</v>
      </c>
      <c r="N174" s="252">
        <v>1</v>
      </c>
      <c r="O174" s="253">
        <v>30.084</v>
      </c>
      <c r="P174" s="252">
        <v>8</v>
      </c>
      <c r="Q174" s="252">
        <v>2</v>
      </c>
      <c r="R174" s="252">
        <v>10</v>
      </c>
      <c r="S174" s="253">
        <v>180</v>
      </c>
    </row>
    <row r="175" spans="1:19" ht="20.100000000000001" customHeight="1">
      <c r="A175" s="249">
        <v>92</v>
      </c>
      <c r="B175" s="250">
        <v>1</v>
      </c>
      <c r="C175" s="251">
        <v>15</v>
      </c>
      <c r="D175" s="250">
        <v>4</v>
      </c>
      <c r="E175" s="250">
        <v>1</v>
      </c>
      <c r="F175" s="250">
        <v>5</v>
      </c>
      <c r="G175" s="251">
        <v>53</v>
      </c>
      <c r="H175" s="252">
        <v>28</v>
      </c>
      <c r="I175" s="253">
        <v>7710.3647719999999</v>
      </c>
      <c r="J175" s="252">
        <v>2022</v>
      </c>
      <c r="K175" s="252">
        <v>1250</v>
      </c>
      <c r="L175" s="252">
        <v>3272</v>
      </c>
      <c r="M175" s="253">
        <v>40555.081999999995</v>
      </c>
      <c r="N175" s="252">
        <v>29</v>
      </c>
      <c r="O175" s="253">
        <v>7725.3647719999999</v>
      </c>
      <c r="P175" s="252">
        <v>2026</v>
      </c>
      <c r="Q175" s="252">
        <v>1251</v>
      </c>
      <c r="R175" s="252">
        <v>3277</v>
      </c>
      <c r="S175" s="253">
        <v>40608.082000000002</v>
      </c>
    </row>
    <row r="176" spans="1:19" ht="20.100000000000001" customHeight="1">
      <c r="A176" s="249" t="s">
        <v>19</v>
      </c>
      <c r="B176" s="250">
        <v>0</v>
      </c>
      <c r="C176" s="251">
        <v>0</v>
      </c>
      <c r="D176" s="250">
        <v>0</v>
      </c>
      <c r="E176" s="250">
        <v>0</v>
      </c>
      <c r="F176" s="250">
        <v>0</v>
      </c>
      <c r="G176" s="251">
        <v>0</v>
      </c>
      <c r="H176" s="252">
        <v>31</v>
      </c>
      <c r="I176" s="253">
        <v>3163.195205</v>
      </c>
      <c r="J176" s="252">
        <v>616</v>
      </c>
      <c r="K176" s="252">
        <v>146</v>
      </c>
      <c r="L176" s="252">
        <v>762</v>
      </c>
      <c r="M176" s="253">
        <v>5334.3600000000006</v>
      </c>
      <c r="N176" s="252">
        <v>31</v>
      </c>
      <c r="O176" s="253">
        <v>3163.1952049999995</v>
      </c>
      <c r="P176" s="252">
        <v>616</v>
      </c>
      <c r="Q176" s="252">
        <v>146</v>
      </c>
      <c r="R176" s="252">
        <v>762</v>
      </c>
      <c r="S176" s="253">
        <v>5334.3600000000015</v>
      </c>
    </row>
    <row r="177" spans="1:19" ht="20.100000000000001" customHeight="1">
      <c r="A177" s="249" t="s">
        <v>1876</v>
      </c>
      <c r="B177" s="250">
        <v>0</v>
      </c>
      <c r="C177" s="251">
        <v>0</v>
      </c>
      <c r="D177" s="250">
        <v>0</v>
      </c>
      <c r="E177" s="250">
        <v>0</v>
      </c>
      <c r="F177" s="250">
        <v>0</v>
      </c>
      <c r="G177" s="251">
        <v>0</v>
      </c>
      <c r="H177" s="252">
        <v>2</v>
      </c>
      <c r="I177" s="253">
        <v>2.4</v>
      </c>
      <c r="J177" s="252">
        <v>20</v>
      </c>
      <c r="K177" s="252">
        <v>0</v>
      </c>
      <c r="L177" s="252">
        <v>20</v>
      </c>
      <c r="M177" s="253">
        <v>180.28</v>
      </c>
      <c r="N177" s="252">
        <v>2</v>
      </c>
      <c r="O177" s="253">
        <v>2.4</v>
      </c>
      <c r="P177" s="252">
        <v>20</v>
      </c>
      <c r="Q177" s="252">
        <v>0</v>
      </c>
      <c r="R177" s="252">
        <v>20</v>
      </c>
      <c r="S177" s="253">
        <v>180.28</v>
      </c>
    </row>
    <row r="178" spans="1:19" ht="20.100000000000001" customHeight="1">
      <c r="A178" s="249" t="s">
        <v>1877</v>
      </c>
      <c r="B178" s="250">
        <v>0</v>
      </c>
      <c r="C178" s="251">
        <v>0</v>
      </c>
      <c r="D178" s="250">
        <v>0</v>
      </c>
      <c r="E178" s="250">
        <v>0</v>
      </c>
      <c r="F178" s="250">
        <v>0</v>
      </c>
      <c r="G178" s="251">
        <v>0</v>
      </c>
      <c r="H178" s="252">
        <v>1</v>
      </c>
      <c r="I178" s="253">
        <v>93</v>
      </c>
      <c r="J178" s="252">
        <v>10</v>
      </c>
      <c r="K178" s="252">
        <v>2</v>
      </c>
      <c r="L178" s="252">
        <v>12</v>
      </c>
      <c r="M178" s="253">
        <v>96</v>
      </c>
      <c r="N178" s="252">
        <v>1</v>
      </c>
      <c r="O178" s="253">
        <v>93</v>
      </c>
      <c r="P178" s="252">
        <v>10</v>
      </c>
      <c r="Q178" s="252">
        <v>2</v>
      </c>
      <c r="R178" s="252">
        <v>12</v>
      </c>
      <c r="S178" s="253">
        <v>96</v>
      </c>
    </row>
    <row r="179" spans="1:19" ht="20.100000000000001" customHeight="1">
      <c r="A179" s="249">
        <v>97</v>
      </c>
      <c r="B179" s="250">
        <v>0</v>
      </c>
      <c r="C179" s="251">
        <v>0</v>
      </c>
      <c r="D179" s="250">
        <v>0</v>
      </c>
      <c r="E179" s="250">
        <v>0</v>
      </c>
      <c r="F179" s="250">
        <v>0</v>
      </c>
      <c r="G179" s="251">
        <v>0</v>
      </c>
      <c r="H179" s="252">
        <v>1</v>
      </c>
      <c r="I179" s="253">
        <v>80</v>
      </c>
      <c r="J179" s="252">
        <v>41</v>
      </c>
      <c r="K179" s="252">
        <v>9</v>
      </c>
      <c r="L179" s="252">
        <v>50</v>
      </c>
      <c r="M179" s="253">
        <v>250</v>
      </c>
      <c r="N179" s="252">
        <v>1</v>
      </c>
      <c r="O179" s="253">
        <v>80</v>
      </c>
      <c r="P179" s="252">
        <v>41</v>
      </c>
      <c r="Q179" s="252">
        <v>9</v>
      </c>
      <c r="R179" s="252">
        <v>50</v>
      </c>
      <c r="S179" s="253">
        <v>250</v>
      </c>
    </row>
    <row r="180" spans="1:19" ht="20.100000000000001" customHeight="1">
      <c r="A180" s="249">
        <v>98</v>
      </c>
      <c r="B180" s="250">
        <v>0</v>
      </c>
      <c r="C180" s="251">
        <v>0</v>
      </c>
      <c r="D180" s="250">
        <v>0</v>
      </c>
      <c r="E180" s="250">
        <v>0</v>
      </c>
      <c r="F180" s="250">
        <v>0</v>
      </c>
      <c r="G180" s="251">
        <v>0</v>
      </c>
      <c r="H180" s="252">
        <v>5</v>
      </c>
      <c r="I180" s="253">
        <v>189.4</v>
      </c>
      <c r="J180" s="252">
        <v>81</v>
      </c>
      <c r="K180" s="252">
        <v>54</v>
      </c>
      <c r="L180" s="252">
        <v>135</v>
      </c>
      <c r="M180" s="253">
        <v>5591.66</v>
      </c>
      <c r="N180" s="252">
        <v>5</v>
      </c>
      <c r="O180" s="253">
        <v>189.4</v>
      </c>
      <c r="P180" s="252">
        <v>81</v>
      </c>
      <c r="Q180" s="252">
        <v>54</v>
      </c>
      <c r="R180" s="252">
        <v>135</v>
      </c>
      <c r="S180" s="253">
        <v>5591.66</v>
      </c>
    </row>
    <row r="181" spans="1:19" ht="20.100000000000001" customHeight="1">
      <c r="A181" s="249">
        <v>99</v>
      </c>
      <c r="B181" s="250">
        <v>0</v>
      </c>
      <c r="C181" s="251">
        <v>0</v>
      </c>
      <c r="D181" s="250">
        <v>0</v>
      </c>
      <c r="E181" s="250">
        <v>0</v>
      </c>
      <c r="F181" s="250">
        <v>0</v>
      </c>
      <c r="G181" s="251">
        <v>0</v>
      </c>
      <c r="H181" s="252">
        <v>2</v>
      </c>
      <c r="I181" s="253">
        <v>121.163</v>
      </c>
      <c r="J181" s="252">
        <v>33</v>
      </c>
      <c r="K181" s="252">
        <v>10</v>
      </c>
      <c r="L181" s="252">
        <v>43</v>
      </c>
      <c r="M181" s="253">
        <v>296</v>
      </c>
      <c r="N181" s="252">
        <v>2</v>
      </c>
      <c r="O181" s="253">
        <v>121.16</v>
      </c>
      <c r="P181" s="252">
        <v>33</v>
      </c>
      <c r="Q181" s="252">
        <v>10</v>
      </c>
      <c r="R181" s="252">
        <v>43</v>
      </c>
      <c r="S181" s="253">
        <v>296</v>
      </c>
    </row>
    <row r="182" spans="1:19" ht="20.100000000000001" customHeight="1">
      <c r="A182" s="249" t="s">
        <v>100</v>
      </c>
      <c r="B182" s="250">
        <v>0</v>
      </c>
      <c r="C182" s="251">
        <v>0</v>
      </c>
      <c r="D182" s="250">
        <v>0</v>
      </c>
      <c r="E182" s="250">
        <v>0</v>
      </c>
      <c r="F182" s="250">
        <v>0</v>
      </c>
      <c r="G182" s="251">
        <v>0</v>
      </c>
      <c r="H182" s="252">
        <v>9</v>
      </c>
      <c r="I182" s="253">
        <v>656.5869130000001</v>
      </c>
      <c r="J182" s="252">
        <v>206</v>
      </c>
      <c r="K182" s="252">
        <v>91</v>
      </c>
      <c r="L182" s="252">
        <v>297</v>
      </c>
      <c r="M182" s="253">
        <v>4347.03</v>
      </c>
      <c r="N182" s="252">
        <v>9</v>
      </c>
      <c r="O182" s="253">
        <v>656.5869130000001</v>
      </c>
      <c r="P182" s="252">
        <v>206</v>
      </c>
      <c r="Q182" s="252">
        <v>91</v>
      </c>
      <c r="R182" s="252">
        <v>297</v>
      </c>
      <c r="S182" s="253">
        <v>4347.03</v>
      </c>
    </row>
    <row r="183" spans="1:19" ht="20.100000000000001" customHeight="1">
      <c r="A183" s="249" t="s">
        <v>1372</v>
      </c>
      <c r="B183" s="250">
        <v>0</v>
      </c>
      <c r="C183" s="251">
        <v>0</v>
      </c>
      <c r="D183" s="250">
        <v>0</v>
      </c>
      <c r="E183" s="250">
        <v>0</v>
      </c>
      <c r="F183" s="250">
        <v>0</v>
      </c>
      <c r="G183" s="251">
        <v>0</v>
      </c>
      <c r="H183" s="252">
        <v>1</v>
      </c>
      <c r="I183" s="253">
        <v>5.5</v>
      </c>
      <c r="J183" s="252">
        <v>13</v>
      </c>
      <c r="K183" s="252">
        <v>0</v>
      </c>
      <c r="L183" s="252">
        <v>13</v>
      </c>
      <c r="M183" s="253">
        <v>171</v>
      </c>
      <c r="N183" s="252">
        <v>1</v>
      </c>
      <c r="O183" s="253">
        <v>5.5</v>
      </c>
      <c r="P183" s="252">
        <v>13</v>
      </c>
      <c r="Q183" s="252">
        <v>0</v>
      </c>
      <c r="R183" s="252">
        <v>13</v>
      </c>
      <c r="S183" s="253">
        <v>171</v>
      </c>
    </row>
    <row r="184" spans="1:19" ht="21" customHeight="1">
      <c r="A184" s="249" t="s">
        <v>42</v>
      </c>
      <c r="B184" s="250">
        <v>0</v>
      </c>
      <c r="C184" s="251">
        <v>0</v>
      </c>
      <c r="D184" s="250">
        <v>0</v>
      </c>
      <c r="E184" s="250">
        <v>0</v>
      </c>
      <c r="F184" s="250">
        <v>0</v>
      </c>
      <c r="G184" s="251">
        <v>0</v>
      </c>
      <c r="H184" s="252">
        <v>9</v>
      </c>
      <c r="I184" s="253">
        <v>151.19999999999999</v>
      </c>
      <c r="J184" s="252">
        <v>73</v>
      </c>
      <c r="K184" s="252">
        <v>44</v>
      </c>
      <c r="L184" s="252">
        <v>117</v>
      </c>
      <c r="M184" s="253">
        <v>1513.3999999999999</v>
      </c>
      <c r="N184" s="252">
        <v>9</v>
      </c>
      <c r="O184" s="253">
        <v>151.19999999999999</v>
      </c>
      <c r="P184" s="252">
        <v>73</v>
      </c>
      <c r="Q184" s="252">
        <v>44</v>
      </c>
      <c r="R184" s="252">
        <v>117</v>
      </c>
      <c r="S184" s="253">
        <v>1513.3999999999999</v>
      </c>
    </row>
    <row r="185" spans="1:19" ht="21" customHeight="1">
      <c r="A185" s="315">
        <v>101</v>
      </c>
      <c r="B185" s="250">
        <v>0</v>
      </c>
      <c r="C185" s="251">
        <v>0</v>
      </c>
      <c r="D185" s="250">
        <v>0</v>
      </c>
      <c r="E185" s="250">
        <v>0</v>
      </c>
      <c r="F185" s="250">
        <v>0</v>
      </c>
      <c r="G185" s="251">
        <v>0</v>
      </c>
      <c r="H185" s="252">
        <v>2</v>
      </c>
      <c r="I185" s="253">
        <v>2735.2094750000001</v>
      </c>
      <c r="J185" s="252">
        <v>16</v>
      </c>
      <c r="K185" s="252">
        <v>0</v>
      </c>
      <c r="L185" s="252">
        <v>16</v>
      </c>
      <c r="M185" s="253">
        <v>17690.07</v>
      </c>
      <c r="N185" s="316">
        <v>2</v>
      </c>
      <c r="O185" s="317">
        <v>2735.2094750000001</v>
      </c>
      <c r="P185" s="316">
        <v>16</v>
      </c>
      <c r="Q185" s="316">
        <v>0</v>
      </c>
      <c r="R185" s="316">
        <v>16</v>
      </c>
      <c r="S185" s="317">
        <v>17690.07</v>
      </c>
    </row>
    <row r="186" spans="1:19" ht="21" customHeight="1">
      <c r="A186" s="315">
        <v>102</v>
      </c>
      <c r="B186" s="250">
        <v>0</v>
      </c>
      <c r="C186" s="251">
        <v>0</v>
      </c>
      <c r="D186" s="250">
        <v>0</v>
      </c>
      <c r="E186" s="250">
        <v>0</v>
      </c>
      <c r="F186" s="250">
        <v>0</v>
      </c>
      <c r="G186" s="251">
        <v>0</v>
      </c>
      <c r="H186" s="252">
        <v>2</v>
      </c>
      <c r="I186" s="253">
        <v>4313.3599999999997</v>
      </c>
      <c r="J186" s="252">
        <v>27</v>
      </c>
      <c r="K186" s="252">
        <v>0</v>
      </c>
      <c r="L186" s="252">
        <v>27</v>
      </c>
      <c r="M186" s="253">
        <v>230327.58</v>
      </c>
      <c r="N186" s="316">
        <v>2</v>
      </c>
      <c r="O186" s="317">
        <v>4313.3599999999997</v>
      </c>
      <c r="P186" s="316">
        <v>27</v>
      </c>
      <c r="Q186" s="316">
        <v>0</v>
      </c>
      <c r="R186" s="316">
        <v>27</v>
      </c>
      <c r="S186" s="317">
        <v>230327.58</v>
      </c>
    </row>
    <row r="187" spans="1:19" ht="21" customHeight="1">
      <c r="A187" s="418">
        <v>105</v>
      </c>
      <c r="B187" s="481">
        <v>0</v>
      </c>
      <c r="C187" s="482">
        <v>0</v>
      </c>
      <c r="D187" s="481">
        <v>0</v>
      </c>
      <c r="E187" s="481">
        <v>0</v>
      </c>
      <c r="F187" s="481">
        <v>0</v>
      </c>
      <c r="G187" s="482">
        <v>0</v>
      </c>
      <c r="H187" s="479">
        <v>100</v>
      </c>
      <c r="I187" s="480">
        <v>3190.1178</v>
      </c>
      <c r="J187" s="479">
        <v>1334</v>
      </c>
      <c r="K187" s="479">
        <v>647</v>
      </c>
      <c r="L187" s="479">
        <v>1981</v>
      </c>
      <c r="M187" s="480">
        <v>54275.47</v>
      </c>
      <c r="N187" s="419">
        <v>100</v>
      </c>
      <c r="O187" s="420">
        <v>3190.1178</v>
      </c>
      <c r="P187" s="419">
        <v>1334</v>
      </c>
      <c r="Q187" s="419">
        <v>647</v>
      </c>
      <c r="R187" s="419">
        <v>1981</v>
      </c>
      <c r="S187" s="420">
        <v>54275.47</v>
      </c>
    </row>
    <row r="188" spans="1:19" ht="21" customHeight="1">
      <c r="A188" s="315">
        <v>106</v>
      </c>
      <c r="B188" s="245">
        <v>0</v>
      </c>
      <c r="C188" s="246">
        <v>0</v>
      </c>
      <c r="D188" s="245">
        <v>0</v>
      </c>
      <c r="E188" s="245">
        <v>0</v>
      </c>
      <c r="F188" s="245">
        <v>0</v>
      </c>
      <c r="G188" s="246">
        <v>0</v>
      </c>
      <c r="H188" s="425">
        <v>76</v>
      </c>
      <c r="I188" s="426">
        <v>13433.865383</v>
      </c>
      <c r="J188" s="425">
        <v>1474</v>
      </c>
      <c r="K188" s="425">
        <v>584</v>
      </c>
      <c r="L188" s="425">
        <v>2058</v>
      </c>
      <c r="M188" s="426">
        <v>119373.89200000001</v>
      </c>
      <c r="N188" s="316">
        <v>76</v>
      </c>
      <c r="O188" s="317">
        <v>13433.86</v>
      </c>
      <c r="P188" s="316">
        <v>1474</v>
      </c>
      <c r="Q188" s="316">
        <v>584</v>
      </c>
      <c r="R188" s="316">
        <v>2058</v>
      </c>
      <c r="S188" s="317">
        <v>119373.89200000001</v>
      </c>
    </row>
    <row r="189" spans="1:19" ht="21" customHeight="1">
      <c r="A189" s="519" t="s">
        <v>157</v>
      </c>
      <c r="B189" s="517">
        <v>81</v>
      </c>
      <c r="C189" s="518">
        <v>2287.0226979999998</v>
      </c>
      <c r="D189" s="517">
        <v>928</v>
      </c>
      <c r="E189" s="517">
        <v>950</v>
      </c>
      <c r="F189" s="517">
        <v>1878</v>
      </c>
      <c r="G189" s="518">
        <v>5589.4460000000008</v>
      </c>
      <c r="H189" s="520">
        <v>2031</v>
      </c>
      <c r="I189" s="521">
        <v>284261.73427300004</v>
      </c>
      <c r="J189" s="520">
        <v>42910</v>
      </c>
      <c r="K189" s="520">
        <v>31101</v>
      </c>
      <c r="L189" s="520">
        <v>74011</v>
      </c>
      <c r="M189" s="521">
        <v>5374206.7670500036</v>
      </c>
      <c r="N189" s="520">
        <v>2112</v>
      </c>
      <c r="O189" s="521">
        <v>286548.74858800002</v>
      </c>
      <c r="P189" s="520">
        <v>43838</v>
      </c>
      <c r="Q189" s="520">
        <v>32051</v>
      </c>
      <c r="R189" s="520">
        <v>75889</v>
      </c>
      <c r="S189" s="521">
        <v>5379796.2130499939</v>
      </c>
    </row>
  </sheetData>
  <mergeCells count="7">
    <mergeCell ref="A1:S1"/>
    <mergeCell ref="B2:G2"/>
    <mergeCell ref="H2:M2"/>
    <mergeCell ref="N2:S2"/>
    <mergeCell ref="D3:F3"/>
    <mergeCell ref="J3:L3"/>
    <mergeCell ref="P3:R3"/>
  </mergeCells>
  <pageMargins left="0.15748031496062992" right="7.874015748031496E-2" top="0.74803149606299213" bottom="0.74803149606299213" header="0.31496062992125984" footer="0.31496062992125984"/>
  <pageSetup paperSize="9" scale="92" firstPageNumber="13" fitToHeight="0" orientation="landscape" useFirstPageNumber="1" r:id="rId1"/>
  <headerFooter>
    <oddFooter>&amp;C- &amp;P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990"/>
  <sheetViews>
    <sheetView workbookViewId="0"/>
  </sheetViews>
  <sheetFormatPr defaultColWidth="9.125" defaultRowHeight="21.95" customHeight="1"/>
  <cols>
    <col min="1" max="1" width="13" style="19" customWidth="1"/>
    <col min="2" max="2" width="11" style="20" customWidth="1"/>
    <col min="3" max="3" width="70.125" style="19" customWidth="1"/>
    <col min="4" max="4" width="6.875" style="29" customWidth="1"/>
    <col min="5" max="5" width="10.25" style="30" customWidth="1"/>
    <col min="6" max="6" width="7.875" style="29" customWidth="1"/>
    <col min="7" max="7" width="7.25" style="29" customWidth="1"/>
    <col min="8" max="8" width="7.375" style="29" customWidth="1"/>
    <col min="9" max="9" width="12.375" style="30" customWidth="1"/>
    <col min="10" max="16384" width="9.125" style="19"/>
  </cols>
  <sheetData>
    <row r="1" spans="1:9" ht="21.95" customHeight="1">
      <c r="A1" s="21" t="s">
        <v>1878</v>
      </c>
      <c r="B1" s="27"/>
      <c r="C1" s="28"/>
      <c r="D1" s="27"/>
      <c r="E1" s="28"/>
      <c r="F1" s="27"/>
      <c r="G1" s="27"/>
      <c r="H1" s="19"/>
    </row>
    <row r="2" spans="1:9" ht="21.95" customHeight="1">
      <c r="A2" s="611" t="s">
        <v>189</v>
      </c>
      <c r="B2" s="31" t="s">
        <v>190</v>
      </c>
      <c r="C2" s="613" t="s">
        <v>191</v>
      </c>
      <c r="D2" s="32" t="s">
        <v>180</v>
      </c>
      <c r="E2" s="33" t="s">
        <v>192</v>
      </c>
      <c r="F2" s="615" t="s">
        <v>193</v>
      </c>
      <c r="G2" s="616"/>
      <c r="H2" s="617"/>
      <c r="I2" s="338" t="s">
        <v>183</v>
      </c>
    </row>
    <row r="3" spans="1:9" ht="21.95" customHeight="1">
      <c r="A3" s="612"/>
      <c r="B3" s="34" t="s">
        <v>194</v>
      </c>
      <c r="C3" s="614"/>
      <c r="D3" s="35" t="s">
        <v>184</v>
      </c>
      <c r="E3" s="36" t="s">
        <v>185</v>
      </c>
      <c r="F3" s="37" t="s">
        <v>186</v>
      </c>
      <c r="G3" s="37" t="s">
        <v>187</v>
      </c>
      <c r="H3" s="38" t="s">
        <v>157</v>
      </c>
      <c r="I3" s="339" t="s">
        <v>188</v>
      </c>
    </row>
    <row r="4" spans="1:9" ht="27" customHeight="1">
      <c r="A4" s="427" t="s">
        <v>337</v>
      </c>
      <c r="B4" s="428" t="s">
        <v>50</v>
      </c>
      <c r="C4" s="427" t="s">
        <v>128</v>
      </c>
      <c r="D4" s="429">
        <v>2</v>
      </c>
      <c r="E4" s="430">
        <v>10</v>
      </c>
      <c r="F4" s="429">
        <v>7</v>
      </c>
      <c r="G4" s="429">
        <v>0</v>
      </c>
      <c r="H4" s="429">
        <v>7</v>
      </c>
      <c r="I4" s="430">
        <v>485</v>
      </c>
    </row>
    <row r="5" spans="1:9" ht="27" customHeight="1">
      <c r="A5" s="431"/>
      <c r="B5" s="432" t="s">
        <v>77</v>
      </c>
      <c r="C5" s="435" t="s">
        <v>907</v>
      </c>
      <c r="D5" s="433">
        <v>1</v>
      </c>
      <c r="E5" s="434">
        <v>33</v>
      </c>
      <c r="F5" s="433">
        <v>5</v>
      </c>
      <c r="G5" s="433">
        <v>5</v>
      </c>
      <c r="H5" s="433">
        <v>10</v>
      </c>
      <c r="I5" s="434">
        <v>1544.36</v>
      </c>
    </row>
    <row r="6" spans="1:9" ht="27" customHeight="1">
      <c r="A6" s="431"/>
      <c r="B6" s="432" t="s">
        <v>70</v>
      </c>
      <c r="C6" s="435" t="s">
        <v>908</v>
      </c>
      <c r="D6" s="433">
        <v>1</v>
      </c>
      <c r="E6" s="434">
        <v>16</v>
      </c>
      <c r="F6" s="433">
        <v>9</v>
      </c>
      <c r="G6" s="433">
        <v>3</v>
      </c>
      <c r="H6" s="433">
        <v>12</v>
      </c>
      <c r="I6" s="434">
        <v>69.5</v>
      </c>
    </row>
    <row r="7" spans="1:9" ht="27" customHeight="1">
      <c r="A7" s="431"/>
      <c r="B7" s="432">
        <v>89</v>
      </c>
      <c r="C7" s="435" t="s">
        <v>909</v>
      </c>
      <c r="D7" s="433">
        <v>1</v>
      </c>
      <c r="E7" s="434">
        <v>123.29</v>
      </c>
      <c r="F7" s="433">
        <v>10</v>
      </c>
      <c r="G7" s="433">
        <v>0</v>
      </c>
      <c r="H7" s="433">
        <v>10</v>
      </c>
      <c r="I7" s="434">
        <v>1150.03</v>
      </c>
    </row>
    <row r="8" spans="1:9" ht="27" customHeight="1">
      <c r="A8" s="431" t="s">
        <v>27</v>
      </c>
      <c r="B8" s="432" t="s">
        <v>82</v>
      </c>
      <c r="C8" s="435" t="s">
        <v>132</v>
      </c>
      <c r="D8" s="433">
        <v>2</v>
      </c>
      <c r="E8" s="434">
        <v>37</v>
      </c>
      <c r="F8" s="433">
        <v>7</v>
      </c>
      <c r="G8" s="433">
        <v>5</v>
      </c>
      <c r="H8" s="433">
        <v>12</v>
      </c>
      <c r="I8" s="434">
        <v>150</v>
      </c>
    </row>
    <row r="9" spans="1:9" ht="27" customHeight="1">
      <c r="A9" s="431"/>
      <c r="B9" s="432" t="s">
        <v>44</v>
      </c>
      <c r="C9" s="431" t="s">
        <v>913</v>
      </c>
      <c r="D9" s="433">
        <v>1</v>
      </c>
      <c r="E9" s="434">
        <v>17</v>
      </c>
      <c r="F9" s="433">
        <v>30</v>
      </c>
      <c r="G9" s="433">
        <v>10</v>
      </c>
      <c r="H9" s="433">
        <v>40</v>
      </c>
      <c r="I9" s="434">
        <v>129.83000000000001</v>
      </c>
    </row>
    <row r="10" spans="1:9" ht="27" customHeight="1">
      <c r="A10" s="431"/>
      <c r="B10" s="432" t="s">
        <v>260</v>
      </c>
      <c r="C10" s="431" t="s">
        <v>518</v>
      </c>
      <c r="D10" s="433">
        <v>1</v>
      </c>
      <c r="E10" s="434">
        <v>30.529800000000002</v>
      </c>
      <c r="F10" s="433">
        <v>7</v>
      </c>
      <c r="G10" s="433">
        <v>8</v>
      </c>
      <c r="H10" s="433">
        <v>15</v>
      </c>
      <c r="I10" s="434">
        <v>207.13</v>
      </c>
    </row>
    <row r="11" spans="1:9" ht="27" customHeight="1">
      <c r="A11" s="431"/>
      <c r="B11" s="432" t="s">
        <v>233</v>
      </c>
      <c r="C11" s="431" t="s">
        <v>246</v>
      </c>
      <c r="D11" s="433">
        <v>1</v>
      </c>
      <c r="E11" s="434">
        <v>3</v>
      </c>
      <c r="F11" s="433">
        <v>20</v>
      </c>
      <c r="G11" s="433">
        <v>5</v>
      </c>
      <c r="H11" s="433">
        <v>25</v>
      </c>
      <c r="I11" s="434">
        <v>206.37</v>
      </c>
    </row>
    <row r="12" spans="1:9" ht="27" customHeight="1">
      <c r="A12" s="431"/>
      <c r="B12" s="432" t="s">
        <v>234</v>
      </c>
      <c r="C12" s="431" t="s">
        <v>247</v>
      </c>
      <c r="D12" s="433">
        <v>1</v>
      </c>
      <c r="E12" s="434">
        <v>213.09399999999999</v>
      </c>
      <c r="F12" s="433">
        <v>15</v>
      </c>
      <c r="G12" s="433">
        <v>0</v>
      </c>
      <c r="H12" s="433">
        <v>15</v>
      </c>
      <c r="I12" s="434">
        <v>516.78</v>
      </c>
    </row>
    <row r="13" spans="1:9" ht="27" customHeight="1">
      <c r="A13" s="431"/>
      <c r="B13" s="432">
        <v>14</v>
      </c>
      <c r="C13" s="431" t="s">
        <v>915</v>
      </c>
      <c r="D13" s="433">
        <v>1</v>
      </c>
      <c r="E13" s="434">
        <v>48</v>
      </c>
      <c r="F13" s="433">
        <v>5</v>
      </c>
      <c r="G13" s="433">
        <v>2</v>
      </c>
      <c r="H13" s="433">
        <v>7</v>
      </c>
      <c r="I13" s="434">
        <v>687.72</v>
      </c>
    </row>
    <row r="14" spans="1:9" ht="27" customHeight="1">
      <c r="A14" s="431"/>
      <c r="B14" s="432" t="s">
        <v>68</v>
      </c>
      <c r="C14" s="431" t="s">
        <v>135</v>
      </c>
      <c r="D14" s="433">
        <v>1</v>
      </c>
      <c r="E14" s="434">
        <v>40</v>
      </c>
      <c r="F14" s="433">
        <v>8</v>
      </c>
      <c r="G14" s="433">
        <v>0</v>
      </c>
      <c r="H14" s="433">
        <v>8</v>
      </c>
      <c r="I14" s="434">
        <v>420</v>
      </c>
    </row>
    <row r="15" spans="1:9" ht="27" customHeight="1">
      <c r="A15" s="431"/>
      <c r="B15" s="432" t="s">
        <v>117</v>
      </c>
      <c r="C15" s="431" t="s">
        <v>910</v>
      </c>
      <c r="D15" s="433">
        <v>1</v>
      </c>
      <c r="E15" s="434">
        <v>57</v>
      </c>
      <c r="F15" s="433">
        <v>14</v>
      </c>
      <c r="G15" s="433">
        <v>4</v>
      </c>
      <c r="H15" s="433">
        <v>18</v>
      </c>
      <c r="I15" s="434">
        <v>372</v>
      </c>
    </row>
    <row r="16" spans="1:9" ht="27" customHeight="1">
      <c r="A16" s="431"/>
      <c r="B16" s="432" t="s">
        <v>1209</v>
      </c>
      <c r="C16" s="431" t="s">
        <v>1212</v>
      </c>
      <c r="D16" s="433">
        <v>1</v>
      </c>
      <c r="E16" s="434">
        <v>32</v>
      </c>
      <c r="F16" s="433">
        <v>7</v>
      </c>
      <c r="G16" s="433">
        <v>67</v>
      </c>
      <c r="H16" s="433">
        <v>74</v>
      </c>
      <c r="I16" s="434">
        <v>47.45</v>
      </c>
    </row>
    <row r="17" spans="1:9" ht="27" customHeight="1">
      <c r="A17" s="431"/>
      <c r="B17" s="432">
        <v>39</v>
      </c>
      <c r="C17" s="431" t="s">
        <v>505</v>
      </c>
      <c r="D17" s="433">
        <v>3</v>
      </c>
      <c r="E17" s="434">
        <v>148.57999999999998</v>
      </c>
      <c r="F17" s="433">
        <v>56</v>
      </c>
      <c r="G17" s="433">
        <v>51</v>
      </c>
      <c r="H17" s="433">
        <v>107</v>
      </c>
      <c r="I17" s="434">
        <v>220.86</v>
      </c>
    </row>
    <row r="18" spans="1:9" ht="27" customHeight="1">
      <c r="A18" s="431"/>
      <c r="B18" s="432" t="s">
        <v>238</v>
      </c>
      <c r="C18" s="435" t="s">
        <v>244</v>
      </c>
      <c r="D18" s="433">
        <v>2</v>
      </c>
      <c r="E18" s="434">
        <v>90.16</v>
      </c>
      <c r="F18" s="433">
        <v>64</v>
      </c>
      <c r="G18" s="433">
        <v>62</v>
      </c>
      <c r="H18" s="433">
        <v>126</v>
      </c>
      <c r="I18" s="434">
        <v>147.33600000000001</v>
      </c>
    </row>
    <row r="19" spans="1:9" ht="27" customHeight="1">
      <c r="A19" s="431"/>
      <c r="B19" s="432" t="s">
        <v>24</v>
      </c>
      <c r="C19" s="431" t="s">
        <v>141</v>
      </c>
      <c r="D19" s="433">
        <v>1</v>
      </c>
      <c r="E19" s="434">
        <v>163</v>
      </c>
      <c r="F19" s="433">
        <v>7</v>
      </c>
      <c r="G19" s="433">
        <v>1</v>
      </c>
      <c r="H19" s="433">
        <v>8</v>
      </c>
      <c r="I19" s="434">
        <v>532.21</v>
      </c>
    </row>
    <row r="20" spans="1:9" ht="27" customHeight="1">
      <c r="A20" s="431"/>
      <c r="B20" s="432" t="s">
        <v>45</v>
      </c>
      <c r="C20" s="431" t="s">
        <v>142</v>
      </c>
      <c r="D20" s="433">
        <v>1</v>
      </c>
      <c r="E20" s="434">
        <v>15</v>
      </c>
      <c r="F20" s="433">
        <v>7</v>
      </c>
      <c r="G20" s="433">
        <v>2</v>
      </c>
      <c r="H20" s="433">
        <v>9</v>
      </c>
      <c r="I20" s="434">
        <v>275</v>
      </c>
    </row>
    <row r="21" spans="1:9" ht="27" customHeight="1">
      <c r="A21" s="436"/>
      <c r="B21" s="437">
        <v>61</v>
      </c>
      <c r="C21" s="436" t="s">
        <v>522</v>
      </c>
      <c r="D21" s="438">
        <v>1</v>
      </c>
      <c r="E21" s="439">
        <v>80.239999999999995</v>
      </c>
      <c r="F21" s="438">
        <v>30</v>
      </c>
      <c r="G21" s="438">
        <v>5</v>
      </c>
      <c r="H21" s="438">
        <v>35</v>
      </c>
      <c r="I21" s="439">
        <v>385.6</v>
      </c>
    </row>
    <row r="22" spans="1:9" ht="27" customHeight="1">
      <c r="A22" s="431"/>
      <c r="B22" s="432" t="s">
        <v>285</v>
      </c>
      <c r="C22" s="431" t="s">
        <v>286</v>
      </c>
      <c r="D22" s="433">
        <v>1</v>
      </c>
      <c r="E22" s="434">
        <v>15</v>
      </c>
      <c r="F22" s="433">
        <v>15</v>
      </c>
      <c r="G22" s="433">
        <v>5</v>
      </c>
      <c r="H22" s="433">
        <v>20</v>
      </c>
      <c r="I22" s="434">
        <v>95.35</v>
      </c>
    </row>
    <row r="23" spans="1:9" ht="27" customHeight="1">
      <c r="A23" s="431"/>
      <c r="B23" s="432" t="s">
        <v>17</v>
      </c>
      <c r="C23" s="431" t="s">
        <v>149</v>
      </c>
      <c r="D23" s="433">
        <v>1</v>
      </c>
      <c r="E23" s="434">
        <v>56</v>
      </c>
      <c r="F23" s="433">
        <v>41</v>
      </c>
      <c r="G23" s="433">
        <v>27</v>
      </c>
      <c r="H23" s="433">
        <v>68</v>
      </c>
      <c r="I23" s="434">
        <v>399.08</v>
      </c>
    </row>
    <row r="24" spans="1:9" ht="27" customHeight="1">
      <c r="A24" s="431"/>
      <c r="B24" s="432" t="s">
        <v>111</v>
      </c>
      <c r="C24" s="431" t="s">
        <v>338</v>
      </c>
      <c r="D24" s="433">
        <v>1</v>
      </c>
      <c r="E24" s="434">
        <v>40</v>
      </c>
      <c r="F24" s="433">
        <v>14</v>
      </c>
      <c r="G24" s="433">
        <v>4</v>
      </c>
      <c r="H24" s="433">
        <v>18</v>
      </c>
      <c r="I24" s="434">
        <v>515.76</v>
      </c>
    </row>
    <row r="25" spans="1:9" ht="27" customHeight="1">
      <c r="A25" s="431"/>
      <c r="B25" s="432">
        <v>68</v>
      </c>
      <c r="C25" s="431" t="s">
        <v>426</v>
      </c>
      <c r="D25" s="433">
        <v>2</v>
      </c>
      <c r="E25" s="434">
        <v>223</v>
      </c>
      <c r="F25" s="433">
        <v>46</v>
      </c>
      <c r="G25" s="433">
        <v>27</v>
      </c>
      <c r="H25" s="433">
        <v>73</v>
      </c>
      <c r="I25" s="434">
        <v>924.5</v>
      </c>
    </row>
    <row r="26" spans="1:9" ht="27" customHeight="1">
      <c r="A26" s="431"/>
      <c r="B26" s="432" t="s">
        <v>83</v>
      </c>
      <c r="C26" s="431" t="s">
        <v>511</v>
      </c>
      <c r="D26" s="433">
        <v>1</v>
      </c>
      <c r="E26" s="434">
        <v>1.4999999999999999E-2</v>
      </c>
      <c r="F26" s="433">
        <v>40</v>
      </c>
      <c r="G26" s="433">
        <v>30</v>
      </c>
      <c r="H26" s="433">
        <v>70</v>
      </c>
      <c r="I26" s="434">
        <v>13.48</v>
      </c>
    </row>
    <row r="27" spans="1:9" ht="27" customHeight="1">
      <c r="A27" s="431"/>
      <c r="B27" s="432" t="s">
        <v>23</v>
      </c>
      <c r="C27" s="431" t="s">
        <v>914</v>
      </c>
      <c r="D27" s="433">
        <v>1</v>
      </c>
      <c r="E27" s="434">
        <v>73.293000000000006</v>
      </c>
      <c r="F27" s="433">
        <v>4</v>
      </c>
      <c r="G27" s="433">
        <v>0</v>
      </c>
      <c r="H27" s="433">
        <v>4</v>
      </c>
      <c r="I27" s="434">
        <v>6711.72</v>
      </c>
    </row>
    <row r="28" spans="1:9" ht="27" customHeight="1">
      <c r="A28" s="431"/>
      <c r="B28" s="432" t="s">
        <v>19</v>
      </c>
      <c r="C28" s="431" t="s">
        <v>153</v>
      </c>
      <c r="D28" s="433">
        <v>7</v>
      </c>
      <c r="E28" s="434">
        <v>573.40000000000009</v>
      </c>
      <c r="F28" s="433">
        <v>160</v>
      </c>
      <c r="G28" s="433">
        <v>54</v>
      </c>
      <c r="H28" s="433">
        <v>214</v>
      </c>
      <c r="I28" s="434">
        <v>697.49</v>
      </c>
    </row>
    <row r="29" spans="1:9" ht="27" customHeight="1">
      <c r="A29" s="431"/>
      <c r="B29" s="432">
        <v>105</v>
      </c>
      <c r="C29" s="431" t="s">
        <v>155</v>
      </c>
      <c r="D29" s="433">
        <v>5</v>
      </c>
      <c r="E29" s="434">
        <v>163</v>
      </c>
      <c r="F29" s="433">
        <v>79</v>
      </c>
      <c r="G29" s="433">
        <v>56</v>
      </c>
      <c r="H29" s="433">
        <v>135</v>
      </c>
      <c r="I29" s="434">
        <v>2650.09</v>
      </c>
    </row>
    <row r="30" spans="1:9" ht="27" customHeight="1">
      <c r="A30" s="431"/>
      <c r="B30" s="432">
        <v>106</v>
      </c>
      <c r="C30" s="431" t="s">
        <v>156</v>
      </c>
      <c r="D30" s="433">
        <v>3</v>
      </c>
      <c r="E30" s="434">
        <v>10134.5</v>
      </c>
      <c r="F30" s="433">
        <v>58</v>
      </c>
      <c r="G30" s="433">
        <v>19</v>
      </c>
      <c r="H30" s="433">
        <v>77</v>
      </c>
      <c r="I30" s="434">
        <v>47265.94</v>
      </c>
    </row>
    <row r="31" spans="1:9" ht="27" customHeight="1">
      <c r="A31" s="431" t="s">
        <v>39</v>
      </c>
      <c r="B31" s="432" t="s">
        <v>50</v>
      </c>
      <c r="C31" s="431" t="s">
        <v>128</v>
      </c>
      <c r="D31" s="433">
        <v>4</v>
      </c>
      <c r="E31" s="434">
        <v>62.583660000000002</v>
      </c>
      <c r="F31" s="433">
        <v>12</v>
      </c>
      <c r="G31" s="433">
        <v>0</v>
      </c>
      <c r="H31" s="433">
        <v>12</v>
      </c>
      <c r="I31" s="434">
        <v>4200</v>
      </c>
    </row>
    <row r="32" spans="1:9" ht="27" customHeight="1">
      <c r="A32" s="431"/>
      <c r="B32" s="432" t="s">
        <v>228</v>
      </c>
      <c r="C32" s="431" t="s">
        <v>531</v>
      </c>
      <c r="D32" s="433">
        <v>1</v>
      </c>
      <c r="E32" s="434">
        <v>6</v>
      </c>
      <c r="F32" s="433">
        <v>15</v>
      </c>
      <c r="G32" s="433">
        <v>15</v>
      </c>
      <c r="H32" s="433">
        <v>30</v>
      </c>
      <c r="I32" s="434">
        <v>432.2</v>
      </c>
    </row>
    <row r="33" spans="1:9" ht="27" customHeight="1">
      <c r="A33" s="431"/>
      <c r="B33" s="432" t="s">
        <v>44</v>
      </c>
      <c r="C33" s="431" t="s">
        <v>913</v>
      </c>
      <c r="D33" s="433">
        <v>2</v>
      </c>
      <c r="E33" s="434">
        <v>124</v>
      </c>
      <c r="F33" s="433">
        <v>75</v>
      </c>
      <c r="G33" s="433">
        <v>45</v>
      </c>
      <c r="H33" s="433">
        <v>120</v>
      </c>
      <c r="I33" s="434">
        <v>4225.7</v>
      </c>
    </row>
    <row r="34" spans="1:9" ht="27" customHeight="1">
      <c r="A34" s="431"/>
      <c r="B34" s="432" t="s">
        <v>231</v>
      </c>
      <c r="C34" s="431" t="s">
        <v>528</v>
      </c>
      <c r="D34" s="433">
        <v>1</v>
      </c>
      <c r="E34" s="434">
        <v>40</v>
      </c>
      <c r="F34" s="433">
        <v>22</v>
      </c>
      <c r="G34" s="433">
        <v>45</v>
      </c>
      <c r="H34" s="433">
        <v>67</v>
      </c>
      <c r="I34" s="434">
        <v>72.900000000000006</v>
      </c>
    </row>
    <row r="35" spans="1:9" ht="27" customHeight="1">
      <c r="A35" s="431"/>
      <c r="B35" s="432" t="s">
        <v>233</v>
      </c>
      <c r="C35" s="431" t="s">
        <v>246</v>
      </c>
      <c r="D35" s="433">
        <v>1</v>
      </c>
      <c r="E35" s="434">
        <v>8</v>
      </c>
      <c r="F35" s="433">
        <v>3</v>
      </c>
      <c r="G35" s="433">
        <v>5</v>
      </c>
      <c r="H35" s="433">
        <v>8</v>
      </c>
      <c r="I35" s="434">
        <v>168.8</v>
      </c>
    </row>
    <row r="36" spans="1:9" ht="27" customHeight="1">
      <c r="A36" s="431"/>
      <c r="B36" s="432">
        <v>14</v>
      </c>
      <c r="C36" s="431" t="s">
        <v>915</v>
      </c>
      <c r="D36" s="433">
        <v>1</v>
      </c>
      <c r="E36" s="434">
        <v>19.5</v>
      </c>
      <c r="F36" s="433">
        <v>3</v>
      </c>
      <c r="G36" s="433">
        <v>2</v>
      </c>
      <c r="H36" s="433">
        <v>5</v>
      </c>
      <c r="I36" s="434">
        <v>471.5</v>
      </c>
    </row>
    <row r="37" spans="1:9" ht="27" customHeight="1">
      <c r="A37" s="431"/>
      <c r="B37" s="432" t="s">
        <v>64</v>
      </c>
      <c r="C37" s="431" t="s">
        <v>138</v>
      </c>
      <c r="D37" s="433">
        <v>3</v>
      </c>
      <c r="E37" s="434">
        <v>103.372106</v>
      </c>
      <c r="F37" s="433">
        <v>40</v>
      </c>
      <c r="G37" s="433">
        <v>0</v>
      </c>
      <c r="H37" s="433">
        <v>40</v>
      </c>
      <c r="I37" s="434">
        <v>1031.5</v>
      </c>
    </row>
    <row r="38" spans="1:9" ht="27" customHeight="1">
      <c r="A38" s="431"/>
      <c r="B38" s="432" t="s">
        <v>77</v>
      </c>
      <c r="C38" s="435" t="s">
        <v>907</v>
      </c>
      <c r="D38" s="433">
        <v>1</v>
      </c>
      <c r="E38" s="434">
        <v>12</v>
      </c>
      <c r="F38" s="433">
        <v>8</v>
      </c>
      <c r="G38" s="433">
        <v>0</v>
      </c>
      <c r="H38" s="433">
        <v>8</v>
      </c>
      <c r="I38" s="434">
        <v>322.95999999999998</v>
      </c>
    </row>
    <row r="39" spans="1:9" ht="27" customHeight="1">
      <c r="A39" s="431"/>
      <c r="B39" s="432" t="s">
        <v>70</v>
      </c>
      <c r="C39" s="431" t="s">
        <v>908</v>
      </c>
      <c r="D39" s="433">
        <v>1</v>
      </c>
      <c r="E39" s="434">
        <v>12</v>
      </c>
      <c r="F39" s="433">
        <v>8</v>
      </c>
      <c r="G39" s="433">
        <v>0</v>
      </c>
      <c r="H39" s="433">
        <v>8</v>
      </c>
      <c r="I39" s="434">
        <v>180</v>
      </c>
    </row>
    <row r="40" spans="1:9" ht="27" customHeight="1">
      <c r="A40" s="436"/>
      <c r="B40" s="437" t="s">
        <v>13</v>
      </c>
      <c r="C40" s="436" t="s">
        <v>145</v>
      </c>
      <c r="D40" s="438">
        <v>1</v>
      </c>
      <c r="E40" s="439">
        <v>26.15</v>
      </c>
      <c r="F40" s="438">
        <v>15</v>
      </c>
      <c r="G40" s="438">
        <v>0</v>
      </c>
      <c r="H40" s="438">
        <v>15</v>
      </c>
      <c r="I40" s="439">
        <v>248</v>
      </c>
    </row>
    <row r="41" spans="1:9" ht="27" customHeight="1">
      <c r="A41" s="431"/>
      <c r="B41" s="432" t="s">
        <v>108</v>
      </c>
      <c r="C41" s="431" t="s">
        <v>146</v>
      </c>
      <c r="D41" s="433">
        <v>1</v>
      </c>
      <c r="E41" s="434">
        <v>297</v>
      </c>
      <c r="F41" s="433">
        <v>32</v>
      </c>
      <c r="G41" s="433">
        <v>21</v>
      </c>
      <c r="H41" s="433">
        <v>53</v>
      </c>
      <c r="I41" s="434">
        <v>1138.5999999999999</v>
      </c>
    </row>
    <row r="42" spans="1:9" ht="27" customHeight="1">
      <c r="A42" s="431"/>
      <c r="B42" s="432" t="s">
        <v>17</v>
      </c>
      <c r="C42" s="431" t="s">
        <v>149</v>
      </c>
      <c r="D42" s="433">
        <v>1</v>
      </c>
      <c r="E42" s="434">
        <v>30</v>
      </c>
      <c r="F42" s="433">
        <v>20</v>
      </c>
      <c r="G42" s="433">
        <v>0</v>
      </c>
      <c r="H42" s="433">
        <v>20</v>
      </c>
      <c r="I42" s="434">
        <v>136</v>
      </c>
    </row>
    <row r="43" spans="1:9" ht="27" customHeight="1">
      <c r="A43" s="431"/>
      <c r="B43" s="432">
        <v>70</v>
      </c>
      <c r="C43" s="431" t="s">
        <v>917</v>
      </c>
      <c r="D43" s="433">
        <v>1</v>
      </c>
      <c r="E43" s="434">
        <v>22</v>
      </c>
      <c r="F43" s="433">
        <v>20</v>
      </c>
      <c r="G43" s="433">
        <v>10</v>
      </c>
      <c r="H43" s="433">
        <v>30</v>
      </c>
      <c r="I43" s="434">
        <v>73</v>
      </c>
    </row>
    <row r="44" spans="1:9" ht="27" customHeight="1">
      <c r="A44" s="431"/>
      <c r="B44" s="432" t="s">
        <v>23</v>
      </c>
      <c r="C44" s="431" t="s">
        <v>914</v>
      </c>
      <c r="D44" s="433">
        <v>4</v>
      </c>
      <c r="E44" s="434">
        <v>8531.2900000000009</v>
      </c>
      <c r="F44" s="433">
        <v>12</v>
      </c>
      <c r="G44" s="433">
        <v>1</v>
      </c>
      <c r="H44" s="433">
        <v>13</v>
      </c>
      <c r="I44" s="434">
        <v>553320.39500000002</v>
      </c>
    </row>
    <row r="45" spans="1:9" ht="27" customHeight="1">
      <c r="A45" s="431" t="s">
        <v>416</v>
      </c>
      <c r="B45" s="432" t="s">
        <v>228</v>
      </c>
      <c r="C45" s="431" t="s">
        <v>531</v>
      </c>
      <c r="D45" s="433">
        <v>1</v>
      </c>
      <c r="E45" s="434">
        <v>5</v>
      </c>
      <c r="F45" s="433">
        <v>4</v>
      </c>
      <c r="G45" s="433">
        <v>14</v>
      </c>
      <c r="H45" s="433">
        <v>18</v>
      </c>
      <c r="I45" s="434">
        <v>71.75</v>
      </c>
    </row>
    <row r="46" spans="1:9" ht="27" customHeight="1">
      <c r="A46" s="431"/>
      <c r="B46" s="432" t="s">
        <v>55</v>
      </c>
      <c r="C46" s="431" t="s">
        <v>133</v>
      </c>
      <c r="D46" s="433">
        <v>2</v>
      </c>
      <c r="E46" s="434">
        <v>94.5</v>
      </c>
      <c r="F46" s="433">
        <v>15</v>
      </c>
      <c r="G46" s="433">
        <v>0</v>
      </c>
      <c r="H46" s="433">
        <v>15</v>
      </c>
      <c r="I46" s="434">
        <v>865.9</v>
      </c>
    </row>
    <row r="47" spans="1:9" ht="27" customHeight="1">
      <c r="A47" s="431"/>
      <c r="B47" s="432" t="s">
        <v>252</v>
      </c>
      <c r="C47" s="435" t="s">
        <v>259</v>
      </c>
      <c r="D47" s="433">
        <v>1</v>
      </c>
      <c r="E47" s="434">
        <v>450</v>
      </c>
      <c r="F47" s="433">
        <v>65</v>
      </c>
      <c r="G47" s="433">
        <v>30</v>
      </c>
      <c r="H47" s="433">
        <v>95</v>
      </c>
      <c r="I47" s="434">
        <v>28798</v>
      </c>
    </row>
    <row r="48" spans="1:9" ht="27" customHeight="1">
      <c r="A48" s="431"/>
      <c r="B48" s="432">
        <v>14</v>
      </c>
      <c r="C48" s="431" t="s">
        <v>915</v>
      </c>
      <c r="D48" s="433">
        <v>1</v>
      </c>
      <c r="E48" s="434">
        <v>14.5</v>
      </c>
      <c r="F48" s="433">
        <v>4</v>
      </c>
      <c r="G48" s="433">
        <v>2</v>
      </c>
      <c r="H48" s="433">
        <v>6</v>
      </c>
      <c r="I48" s="434">
        <v>289.5</v>
      </c>
    </row>
    <row r="49" spans="1:9" ht="27" customHeight="1">
      <c r="A49" s="431"/>
      <c r="B49" s="432" t="s">
        <v>275</v>
      </c>
      <c r="C49" s="431" t="s">
        <v>529</v>
      </c>
      <c r="D49" s="433">
        <v>3</v>
      </c>
      <c r="E49" s="434">
        <v>44.3</v>
      </c>
      <c r="F49" s="433">
        <v>35</v>
      </c>
      <c r="G49" s="433">
        <v>13</v>
      </c>
      <c r="H49" s="433">
        <v>48</v>
      </c>
      <c r="I49" s="434">
        <v>883.7</v>
      </c>
    </row>
    <row r="50" spans="1:9" ht="27" customHeight="1">
      <c r="A50" s="431"/>
      <c r="B50" s="432" t="s">
        <v>48</v>
      </c>
      <c r="C50" s="431" t="s">
        <v>136</v>
      </c>
      <c r="D50" s="433">
        <v>1</v>
      </c>
      <c r="E50" s="434">
        <v>5.9</v>
      </c>
      <c r="F50" s="433">
        <v>34</v>
      </c>
      <c r="G50" s="433">
        <v>0</v>
      </c>
      <c r="H50" s="433">
        <v>34</v>
      </c>
      <c r="I50" s="434">
        <v>793</v>
      </c>
    </row>
    <row r="51" spans="1:9" ht="27" customHeight="1">
      <c r="A51" s="431"/>
      <c r="B51" s="432" t="s">
        <v>40</v>
      </c>
      <c r="C51" s="431" t="s">
        <v>328</v>
      </c>
      <c r="D51" s="433">
        <v>1</v>
      </c>
      <c r="E51" s="434">
        <v>147</v>
      </c>
      <c r="F51" s="433">
        <v>31</v>
      </c>
      <c r="G51" s="433">
        <v>3</v>
      </c>
      <c r="H51" s="433">
        <v>34</v>
      </c>
      <c r="I51" s="434">
        <v>1690</v>
      </c>
    </row>
    <row r="52" spans="1:9" ht="27" customHeight="1">
      <c r="A52" s="431"/>
      <c r="B52" s="432" t="s">
        <v>11</v>
      </c>
      <c r="C52" s="431" t="s">
        <v>389</v>
      </c>
      <c r="D52" s="433">
        <v>1</v>
      </c>
      <c r="E52" s="434">
        <v>600</v>
      </c>
      <c r="F52" s="433">
        <v>23</v>
      </c>
      <c r="G52" s="433">
        <v>0</v>
      </c>
      <c r="H52" s="433">
        <v>23</v>
      </c>
      <c r="I52" s="434">
        <v>13448.29</v>
      </c>
    </row>
    <row r="53" spans="1:9" ht="27" customHeight="1">
      <c r="A53" s="431"/>
      <c r="B53" s="432">
        <v>106</v>
      </c>
      <c r="C53" s="431" t="s">
        <v>156</v>
      </c>
      <c r="D53" s="433">
        <v>3</v>
      </c>
      <c r="E53" s="434">
        <v>135.392383</v>
      </c>
      <c r="F53" s="433">
        <v>9</v>
      </c>
      <c r="G53" s="433">
        <v>18</v>
      </c>
      <c r="H53" s="433">
        <v>27</v>
      </c>
      <c r="I53" s="434">
        <v>1566.1619999999998</v>
      </c>
    </row>
    <row r="54" spans="1:9" ht="27" customHeight="1">
      <c r="A54" s="431" t="s">
        <v>92</v>
      </c>
      <c r="B54" s="432" t="s">
        <v>47</v>
      </c>
      <c r="C54" s="431" t="s">
        <v>124</v>
      </c>
      <c r="D54" s="433">
        <v>1</v>
      </c>
      <c r="E54" s="434">
        <v>32.4</v>
      </c>
      <c r="F54" s="433">
        <v>5</v>
      </c>
      <c r="G54" s="433">
        <v>5</v>
      </c>
      <c r="H54" s="433">
        <v>10</v>
      </c>
      <c r="I54" s="434">
        <v>495.31</v>
      </c>
    </row>
    <row r="55" spans="1:9" ht="27" customHeight="1">
      <c r="A55" s="431"/>
      <c r="B55" s="432" t="s">
        <v>101</v>
      </c>
      <c r="C55" s="435" t="s">
        <v>542</v>
      </c>
      <c r="D55" s="433">
        <v>3</v>
      </c>
      <c r="E55" s="434">
        <v>161.50229900000002</v>
      </c>
      <c r="F55" s="433">
        <v>42</v>
      </c>
      <c r="G55" s="433">
        <v>10</v>
      </c>
      <c r="H55" s="433">
        <v>52</v>
      </c>
      <c r="I55" s="434">
        <v>1303</v>
      </c>
    </row>
    <row r="56" spans="1:9" ht="27" customHeight="1">
      <c r="A56" s="431"/>
      <c r="B56" s="432" t="s">
        <v>50</v>
      </c>
      <c r="C56" s="431" t="s">
        <v>128</v>
      </c>
      <c r="D56" s="433">
        <v>2</v>
      </c>
      <c r="E56" s="434">
        <v>15.9</v>
      </c>
      <c r="F56" s="433">
        <v>12</v>
      </c>
      <c r="G56" s="433">
        <v>1</v>
      </c>
      <c r="H56" s="433">
        <v>13</v>
      </c>
      <c r="I56" s="434">
        <v>715</v>
      </c>
    </row>
    <row r="57" spans="1:9" ht="27" customHeight="1">
      <c r="A57" s="431"/>
      <c r="B57" s="432" t="s">
        <v>114</v>
      </c>
      <c r="C57" s="431" t="s">
        <v>131</v>
      </c>
      <c r="D57" s="433">
        <v>1</v>
      </c>
      <c r="E57" s="434">
        <v>506.25</v>
      </c>
      <c r="F57" s="433">
        <v>60</v>
      </c>
      <c r="G57" s="433">
        <v>25</v>
      </c>
      <c r="H57" s="433">
        <v>85</v>
      </c>
      <c r="I57" s="434">
        <v>1362.3</v>
      </c>
    </row>
    <row r="58" spans="1:9" ht="27" customHeight="1">
      <c r="A58" s="431"/>
      <c r="B58" s="432" t="s">
        <v>228</v>
      </c>
      <c r="C58" s="431" t="s">
        <v>531</v>
      </c>
      <c r="D58" s="433">
        <v>1</v>
      </c>
      <c r="E58" s="434">
        <v>17.5</v>
      </c>
      <c r="F58" s="433">
        <v>25</v>
      </c>
      <c r="G58" s="433">
        <v>20</v>
      </c>
      <c r="H58" s="433">
        <v>45</v>
      </c>
      <c r="I58" s="434">
        <v>64</v>
      </c>
    </row>
    <row r="59" spans="1:9" ht="27" customHeight="1">
      <c r="A59" s="436"/>
      <c r="B59" s="437" t="s">
        <v>68</v>
      </c>
      <c r="C59" s="436" t="s">
        <v>135</v>
      </c>
      <c r="D59" s="438">
        <v>1</v>
      </c>
      <c r="E59" s="439">
        <v>7.5</v>
      </c>
      <c r="F59" s="438">
        <v>4</v>
      </c>
      <c r="G59" s="438">
        <v>1</v>
      </c>
      <c r="H59" s="438">
        <v>5</v>
      </c>
      <c r="I59" s="439">
        <v>145</v>
      </c>
    </row>
    <row r="60" spans="1:9" ht="27" customHeight="1">
      <c r="A60" s="431"/>
      <c r="B60" s="432" t="s">
        <v>40</v>
      </c>
      <c r="C60" s="431" t="s">
        <v>328</v>
      </c>
      <c r="D60" s="433">
        <v>1</v>
      </c>
      <c r="E60" s="434">
        <v>40</v>
      </c>
      <c r="F60" s="433">
        <v>9</v>
      </c>
      <c r="G60" s="433">
        <v>0</v>
      </c>
      <c r="H60" s="433">
        <v>9</v>
      </c>
      <c r="I60" s="434">
        <v>597.5</v>
      </c>
    </row>
    <row r="61" spans="1:9" ht="27" customHeight="1">
      <c r="A61" s="431"/>
      <c r="B61" s="432" t="s">
        <v>64</v>
      </c>
      <c r="C61" s="431" t="s">
        <v>138</v>
      </c>
      <c r="D61" s="433">
        <v>1</v>
      </c>
      <c r="E61" s="434">
        <v>2.4</v>
      </c>
      <c r="F61" s="433">
        <v>8</v>
      </c>
      <c r="G61" s="433">
        <v>2</v>
      </c>
      <c r="H61" s="433">
        <v>10</v>
      </c>
      <c r="I61" s="434">
        <v>339.5</v>
      </c>
    </row>
    <row r="62" spans="1:9" ht="27" customHeight="1">
      <c r="A62" s="431"/>
      <c r="B62" s="432" t="s">
        <v>77</v>
      </c>
      <c r="C62" s="435" t="s">
        <v>907</v>
      </c>
      <c r="D62" s="433">
        <v>1</v>
      </c>
      <c r="E62" s="434">
        <v>26</v>
      </c>
      <c r="F62" s="433">
        <v>8</v>
      </c>
      <c r="G62" s="433">
        <v>2</v>
      </c>
      <c r="H62" s="433">
        <v>10</v>
      </c>
      <c r="I62" s="434">
        <v>454.8</v>
      </c>
    </row>
    <row r="63" spans="1:9" ht="27" customHeight="1">
      <c r="A63" s="431"/>
      <c r="B63" s="432" t="s">
        <v>70</v>
      </c>
      <c r="C63" s="435" t="s">
        <v>908</v>
      </c>
      <c r="D63" s="433">
        <v>4</v>
      </c>
      <c r="E63" s="434">
        <v>43.4</v>
      </c>
      <c r="F63" s="433">
        <v>21</v>
      </c>
      <c r="G63" s="433">
        <v>7</v>
      </c>
      <c r="H63" s="433">
        <v>28</v>
      </c>
      <c r="I63" s="434">
        <v>1039.7</v>
      </c>
    </row>
    <row r="64" spans="1:9" ht="27" customHeight="1">
      <c r="A64" s="431"/>
      <c r="B64" s="432" t="s">
        <v>19</v>
      </c>
      <c r="C64" s="431" t="s">
        <v>153</v>
      </c>
      <c r="D64" s="433">
        <v>1</v>
      </c>
      <c r="E64" s="434">
        <v>66</v>
      </c>
      <c r="F64" s="433">
        <v>30</v>
      </c>
      <c r="G64" s="433">
        <v>0</v>
      </c>
      <c r="H64" s="433">
        <v>30</v>
      </c>
      <c r="I64" s="434">
        <v>95</v>
      </c>
    </row>
    <row r="65" spans="1:9" ht="27" customHeight="1">
      <c r="A65" s="431" t="s">
        <v>62</v>
      </c>
      <c r="B65" s="432" t="s">
        <v>47</v>
      </c>
      <c r="C65" s="431" t="s">
        <v>124</v>
      </c>
      <c r="D65" s="433">
        <v>1</v>
      </c>
      <c r="E65" s="434">
        <v>40</v>
      </c>
      <c r="F65" s="433">
        <v>3</v>
      </c>
      <c r="G65" s="433">
        <v>2</v>
      </c>
      <c r="H65" s="433">
        <v>5</v>
      </c>
      <c r="I65" s="434">
        <v>477</v>
      </c>
    </row>
    <row r="66" spans="1:9" ht="27" customHeight="1">
      <c r="A66" s="431"/>
      <c r="B66" s="432" t="s">
        <v>55</v>
      </c>
      <c r="C66" s="431" t="s">
        <v>133</v>
      </c>
      <c r="D66" s="433">
        <v>1</v>
      </c>
      <c r="E66" s="434">
        <v>40</v>
      </c>
      <c r="F66" s="433">
        <v>3</v>
      </c>
      <c r="G66" s="433">
        <v>2</v>
      </c>
      <c r="H66" s="433">
        <v>5</v>
      </c>
      <c r="I66" s="434">
        <v>480</v>
      </c>
    </row>
    <row r="67" spans="1:9" ht="27" customHeight="1">
      <c r="A67" s="431"/>
      <c r="B67" s="432" t="s">
        <v>232</v>
      </c>
      <c r="C67" s="431" t="s">
        <v>249</v>
      </c>
      <c r="D67" s="433">
        <v>1</v>
      </c>
      <c r="E67" s="434">
        <v>55.3</v>
      </c>
      <c r="F67" s="433">
        <v>6</v>
      </c>
      <c r="G67" s="433">
        <v>3</v>
      </c>
      <c r="H67" s="433">
        <v>9</v>
      </c>
      <c r="I67" s="434">
        <v>430</v>
      </c>
    </row>
    <row r="68" spans="1:9" ht="27" customHeight="1">
      <c r="A68" s="431"/>
      <c r="B68" s="432">
        <v>14</v>
      </c>
      <c r="C68" s="431" t="s">
        <v>915</v>
      </c>
      <c r="D68" s="433">
        <v>3</v>
      </c>
      <c r="E68" s="434">
        <v>154.5</v>
      </c>
      <c r="F68" s="433">
        <v>15</v>
      </c>
      <c r="G68" s="433">
        <v>11</v>
      </c>
      <c r="H68" s="433">
        <v>26</v>
      </c>
      <c r="I68" s="434">
        <v>4079.35</v>
      </c>
    </row>
    <row r="69" spans="1:9" ht="27" customHeight="1">
      <c r="A69" s="431"/>
      <c r="B69" s="432" t="s">
        <v>68</v>
      </c>
      <c r="C69" s="431" t="s">
        <v>135</v>
      </c>
      <c r="D69" s="433">
        <v>2</v>
      </c>
      <c r="E69" s="434">
        <v>27.250001000000001</v>
      </c>
      <c r="F69" s="433">
        <v>16</v>
      </c>
      <c r="G69" s="433">
        <v>9</v>
      </c>
      <c r="H69" s="433">
        <v>25</v>
      </c>
      <c r="I69" s="434">
        <v>808.5</v>
      </c>
    </row>
    <row r="70" spans="1:9" ht="27" customHeight="1">
      <c r="A70" s="431"/>
      <c r="B70" s="432" t="s">
        <v>73</v>
      </c>
      <c r="C70" s="431" t="s">
        <v>526</v>
      </c>
      <c r="D70" s="433">
        <v>1</v>
      </c>
      <c r="E70" s="434">
        <v>3</v>
      </c>
      <c r="F70" s="433">
        <v>4</v>
      </c>
      <c r="G70" s="433">
        <v>2</v>
      </c>
      <c r="H70" s="433">
        <v>6</v>
      </c>
      <c r="I70" s="434">
        <v>195.5</v>
      </c>
    </row>
    <row r="71" spans="1:9" ht="27" customHeight="1">
      <c r="A71" s="431"/>
      <c r="B71" s="432" t="s">
        <v>48</v>
      </c>
      <c r="C71" s="431" t="s">
        <v>136</v>
      </c>
      <c r="D71" s="433">
        <v>1</v>
      </c>
      <c r="E71" s="434">
        <v>19.8</v>
      </c>
      <c r="F71" s="433">
        <v>8</v>
      </c>
      <c r="G71" s="433">
        <v>0</v>
      </c>
      <c r="H71" s="433">
        <v>8</v>
      </c>
      <c r="I71" s="434">
        <v>723.28</v>
      </c>
    </row>
    <row r="72" spans="1:9" ht="27" customHeight="1">
      <c r="A72" s="431"/>
      <c r="B72" s="432" t="s">
        <v>40</v>
      </c>
      <c r="C72" s="435" t="s">
        <v>328</v>
      </c>
      <c r="D72" s="433">
        <v>2</v>
      </c>
      <c r="E72" s="434">
        <v>23.5</v>
      </c>
      <c r="F72" s="433">
        <v>11</v>
      </c>
      <c r="G72" s="433">
        <v>2</v>
      </c>
      <c r="H72" s="433">
        <v>13</v>
      </c>
      <c r="I72" s="434">
        <v>1430</v>
      </c>
    </row>
    <row r="73" spans="1:9" ht="27" customHeight="1">
      <c r="A73" s="431"/>
      <c r="B73" s="432" t="s">
        <v>77</v>
      </c>
      <c r="C73" s="435" t="s">
        <v>907</v>
      </c>
      <c r="D73" s="433">
        <v>3</v>
      </c>
      <c r="E73" s="434">
        <v>296.3</v>
      </c>
      <c r="F73" s="433">
        <v>16</v>
      </c>
      <c r="G73" s="433">
        <v>2</v>
      </c>
      <c r="H73" s="433">
        <v>18</v>
      </c>
      <c r="I73" s="434">
        <v>1422.56</v>
      </c>
    </row>
    <row r="74" spans="1:9" ht="27" customHeight="1">
      <c r="A74" s="431"/>
      <c r="B74" s="432" t="s">
        <v>49</v>
      </c>
      <c r="C74" s="431" t="s">
        <v>140</v>
      </c>
      <c r="D74" s="433">
        <v>1</v>
      </c>
      <c r="E74" s="434">
        <v>25.922383</v>
      </c>
      <c r="F74" s="433">
        <v>26</v>
      </c>
      <c r="G74" s="433">
        <v>1</v>
      </c>
      <c r="H74" s="433">
        <v>27</v>
      </c>
      <c r="I74" s="434">
        <v>231.7</v>
      </c>
    </row>
    <row r="75" spans="1:9" ht="27" customHeight="1">
      <c r="A75" s="431"/>
      <c r="B75" s="432" t="s">
        <v>45</v>
      </c>
      <c r="C75" s="431" t="s">
        <v>142</v>
      </c>
      <c r="D75" s="433">
        <v>1</v>
      </c>
      <c r="E75" s="434">
        <v>27.5</v>
      </c>
      <c r="F75" s="433">
        <v>15</v>
      </c>
      <c r="G75" s="433">
        <v>0</v>
      </c>
      <c r="H75" s="433">
        <v>15</v>
      </c>
      <c r="I75" s="434">
        <v>464</v>
      </c>
    </row>
    <row r="76" spans="1:9" ht="27" customHeight="1">
      <c r="A76" s="431"/>
      <c r="B76" s="432" t="s">
        <v>86</v>
      </c>
      <c r="C76" s="431" t="s">
        <v>143</v>
      </c>
      <c r="D76" s="433">
        <v>1</v>
      </c>
      <c r="E76" s="434">
        <v>8</v>
      </c>
      <c r="F76" s="433">
        <v>3</v>
      </c>
      <c r="G76" s="433">
        <v>2</v>
      </c>
      <c r="H76" s="433">
        <v>5</v>
      </c>
      <c r="I76" s="434">
        <v>198</v>
      </c>
    </row>
    <row r="77" spans="1:9" ht="27" customHeight="1">
      <c r="A77" s="431"/>
      <c r="B77" s="432" t="s">
        <v>70</v>
      </c>
      <c r="C77" s="431" t="s">
        <v>908</v>
      </c>
      <c r="D77" s="433">
        <v>6</v>
      </c>
      <c r="E77" s="434">
        <v>73.315839999999994</v>
      </c>
      <c r="F77" s="433">
        <v>38</v>
      </c>
      <c r="G77" s="433">
        <v>3</v>
      </c>
      <c r="H77" s="433">
        <v>41</v>
      </c>
      <c r="I77" s="434">
        <v>1217.6600000000001</v>
      </c>
    </row>
    <row r="78" spans="1:9" ht="27" customHeight="1">
      <c r="A78" s="436"/>
      <c r="B78" s="437" t="s">
        <v>17</v>
      </c>
      <c r="C78" s="436" t="s">
        <v>149</v>
      </c>
      <c r="D78" s="438">
        <v>1</v>
      </c>
      <c r="E78" s="439">
        <v>7.4</v>
      </c>
      <c r="F78" s="438">
        <v>70</v>
      </c>
      <c r="G78" s="438">
        <v>10</v>
      </c>
      <c r="H78" s="438">
        <v>80</v>
      </c>
      <c r="I78" s="439">
        <v>475</v>
      </c>
    </row>
    <row r="79" spans="1:9" ht="27" customHeight="1">
      <c r="A79" s="431"/>
      <c r="B79" s="432" t="s">
        <v>66</v>
      </c>
      <c r="C79" s="431" t="s">
        <v>510</v>
      </c>
      <c r="D79" s="433">
        <v>1</v>
      </c>
      <c r="E79" s="434">
        <v>28</v>
      </c>
      <c r="F79" s="433">
        <v>26</v>
      </c>
      <c r="G79" s="433">
        <v>6</v>
      </c>
      <c r="H79" s="433">
        <v>32</v>
      </c>
      <c r="I79" s="434">
        <v>200</v>
      </c>
    </row>
    <row r="80" spans="1:9" ht="27" customHeight="1">
      <c r="A80" s="431"/>
      <c r="B80" s="432" t="s">
        <v>23</v>
      </c>
      <c r="C80" s="431" t="s">
        <v>914</v>
      </c>
      <c r="D80" s="433">
        <v>1</v>
      </c>
      <c r="E80" s="434">
        <v>50</v>
      </c>
      <c r="F80" s="433">
        <v>3</v>
      </c>
      <c r="G80" s="433">
        <v>0</v>
      </c>
      <c r="H80" s="433">
        <v>3</v>
      </c>
      <c r="I80" s="434">
        <v>5334.36</v>
      </c>
    </row>
    <row r="81" spans="1:9" ht="27" customHeight="1">
      <c r="A81" s="431"/>
      <c r="B81" s="432">
        <v>92</v>
      </c>
      <c r="C81" s="431" t="s">
        <v>121</v>
      </c>
      <c r="D81" s="433">
        <v>2</v>
      </c>
      <c r="E81" s="434">
        <v>37.017000000000003</v>
      </c>
      <c r="F81" s="433">
        <v>24</v>
      </c>
      <c r="G81" s="433">
        <v>3</v>
      </c>
      <c r="H81" s="433">
        <v>27</v>
      </c>
      <c r="I81" s="434">
        <v>390.2</v>
      </c>
    </row>
    <row r="82" spans="1:9" ht="27" customHeight="1">
      <c r="A82" s="431"/>
      <c r="B82" s="432" t="s">
        <v>19</v>
      </c>
      <c r="C82" s="431" t="s">
        <v>153</v>
      </c>
      <c r="D82" s="433">
        <v>3</v>
      </c>
      <c r="E82" s="434">
        <v>464</v>
      </c>
      <c r="F82" s="433">
        <v>67</v>
      </c>
      <c r="G82" s="433">
        <v>3</v>
      </c>
      <c r="H82" s="433">
        <v>70</v>
      </c>
      <c r="I82" s="434">
        <v>763.53</v>
      </c>
    </row>
    <row r="83" spans="1:9" ht="27" customHeight="1">
      <c r="A83" s="431"/>
      <c r="B83" s="432">
        <v>105</v>
      </c>
      <c r="C83" s="431" t="s">
        <v>155</v>
      </c>
      <c r="D83" s="433">
        <v>1</v>
      </c>
      <c r="E83" s="434">
        <v>31.6</v>
      </c>
      <c r="F83" s="433">
        <v>20</v>
      </c>
      <c r="G83" s="433">
        <v>5</v>
      </c>
      <c r="H83" s="433">
        <v>25</v>
      </c>
      <c r="I83" s="434">
        <v>233.5</v>
      </c>
    </row>
    <row r="84" spans="1:9" ht="27" customHeight="1">
      <c r="A84" s="431" t="s">
        <v>109</v>
      </c>
      <c r="B84" s="432" t="s">
        <v>79</v>
      </c>
      <c r="C84" s="431" t="s">
        <v>125</v>
      </c>
      <c r="D84" s="433">
        <v>1</v>
      </c>
      <c r="E84" s="434">
        <v>16.5</v>
      </c>
      <c r="F84" s="433">
        <v>5</v>
      </c>
      <c r="G84" s="433">
        <v>5</v>
      </c>
      <c r="H84" s="433">
        <v>10</v>
      </c>
      <c r="I84" s="434">
        <v>92</v>
      </c>
    </row>
    <row r="85" spans="1:9" ht="27" customHeight="1">
      <c r="A85" s="431"/>
      <c r="B85" s="432" t="s">
        <v>50</v>
      </c>
      <c r="C85" s="431" t="s">
        <v>128</v>
      </c>
      <c r="D85" s="433">
        <v>3</v>
      </c>
      <c r="E85" s="434">
        <v>39</v>
      </c>
      <c r="F85" s="433">
        <v>7</v>
      </c>
      <c r="G85" s="433">
        <v>0</v>
      </c>
      <c r="H85" s="433">
        <v>7</v>
      </c>
      <c r="I85" s="434">
        <v>600</v>
      </c>
    </row>
    <row r="86" spans="1:9" ht="27" customHeight="1">
      <c r="A86" s="431"/>
      <c r="B86" s="432" t="s">
        <v>250</v>
      </c>
      <c r="C86" s="431" t="s">
        <v>390</v>
      </c>
      <c r="D86" s="433">
        <v>1</v>
      </c>
      <c r="E86" s="434">
        <v>178.18031999999999</v>
      </c>
      <c r="F86" s="433">
        <v>31</v>
      </c>
      <c r="G86" s="433">
        <v>4</v>
      </c>
      <c r="H86" s="433">
        <v>35</v>
      </c>
      <c r="I86" s="434">
        <v>1548.5</v>
      </c>
    </row>
    <row r="87" spans="1:9" ht="27" customHeight="1">
      <c r="A87" s="431"/>
      <c r="B87" s="432" t="s">
        <v>44</v>
      </c>
      <c r="C87" s="431" t="s">
        <v>913</v>
      </c>
      <c r="D87" s="433">
        <v>1</v>
      </c>
      <c r="E87" s="434">
        <v>55.3</v>
      </c>
      <c r="F87" s="433">
        <v>100</v>
      </c>
      <c r="G87" s="433">
        <v>105</v>
      </c>
      <c r="H87" s="433">
        <v>205</v>
      </c>
      <c r="I87" s="434">
        <v>6426</v>
      </c>
    </row>
    <row r="88" spans="1:9" ht="27" customHeight="1">
      <c r="A88" s="431"/>
      <c r="B88" s="432" t="s">
        <v>231</v>
      </c>
      <c r="C88" s="431" t="s">
        <v>528</v>
      </c>
      <c r="D88" s="433">
        <v>1</v>
      </c>
      <c r="E88" s="434">
        <v>39.5</v>
      </c>
      <c r="F88" s="433">
        <v>6</v>
      </c>
      <c r="G88" s="433">
        <v>6</v>
      </c>
      <c r="H88" s="433">
        <v>12</v>
      </c>
      <c r="I88" s="434">
        <v>284</v>
      </c>
    </row>
    <row r="89" spans="1:9" ht="27" customHeight="1">
      <c r="A89" s="431"/>
      <c r="B89" s="432" t="s">
        <v>1866</v>
      </c>
      <c r="C89" s="431" t="s">
        <v>1879</v>
      </c>
      <c r="D89" s="433">
        <v>1</v>
      </c>
      <c r="E89" s="434">
        <v>7.4999999999999993E-5</v>
      </c>
      <c r="F89" s="433">
        <v>2</v>
      </c>
      <c r="G89" s="433">
        <v>4</v>
      </c>
      <c r="H89" s="433">
        <v>6</v>
      </c>
      <c r="I89" s="434">
        <v>57</v>
      </c>
    </row>
    <row r="90" spans="1:9" ht="27" customHeight="1">
      <c r="A90" s="431"/>
      <c r="B90" s="432" t="s">
        <v>70</v>
      </c>
      <c r="C90" s="431" t="s">
        <v>908</v>
      </c>
      <c r="D90" s="433">
        <v>1</v>
      </c>
      <c r="E90" s="434">
        <v>60</v>
      </c>
      <c r="F90" s="433">
        <v>0</v>
      </c>
      <c r="G90" s="433">
        <v>3</v>
      </c>
      <c r="H90" s="433">
        <v>3</v>
      </c>
      <c r="I90" s="434">
        <v>428.91</v>
      </c>
    </row>
    <row r="91" spans="1:9" ht="27" customHeight="1">
      <c r="A91" s="431"/>
      <c r="B91" s="432">
        <v>92</v>
      </c>
      <c r="C91" s="431" t="s">
        <v>121</v>
      </c>
      <c r="D91" s="433">
        <v>1</v>
      </c>
      <c r="E91" s="434">
        <v>15</v>
      </c>
      <c r="F91" s="433">
        <v>4</v>
      </c>
      <c r="G91" s="433">
        <v>1</v>
      </c>
      <c r="H91" s="433">
        <v>5</v>
      </c>
      <c r="I91" s="434">
        <v>53</v>
      </c>
    </row>
    <row r="92" spans="1:9" ht="27" customHeight="1">
      <c r="A92" s="431" t="s">
        <v>52</v>
      </c>
      <c r="B92" s="432" t="s">
        <v>115</v>
      </c>
      <c r="C92" s="431" t="s">
        <v>126</v>
      </c>
      <c r="D92" s="433">
        <v>1</v>
      </c>
      <c r="E92" s="434">
        <v>45</v>
      </c>
      <c r="F92" s="433">
        <v>12</v>
      </c>
      <c r="G92" s="433">
        <v>10</v>
      </c>
      <c r="H92" s="433">
        <v>22</v>
      </c>
      <c r="I92" s="434">
        <v>322.44</v>
      </c>
    </row>
    <row r="93" spans="1:9" ht="27" customHeight="1">
      <c r="A93" s="431"/>
      <c r="B93" s="432" t="s">
        <v>50</v>
      </c>
      <c r="C93" s="431" t="s">
        <v>128</v>
      </c>
      <c r="D93" s="433">
        <v>2</v>
      </c>
      <c r="E93" s="434">
        <v>40.292999999999999</v>
      </c>
      <c r="F93" s="433">
        <v>5</v>
      </c>
      <c r="G93" s="433">
        <v>3</v>
      </c>
      <c r="H93" s="433">
        <v>8</v>
      </c>
      <c r="I93" s="434">
        <v>742.24</v>
      </c>
    </row>
    <row r="94" spans="1:9" ht="27" customHeight="1">
      <c r="A94" s="431"/>
      <c r="B94" s="432" t="s">
        <v>114</v>
      </c>
      <c r="C94" s="431" t="s">
        <v>131</v>
      </c>
      <c r="D94" s="433">
        <v>1</v>
      </c>
      <c r="E94" s="434">
        <v>72</v>
      </c>
      <c r="F94" s="433">
        <v>25</v>
      </c>
      <c r="G94" s="433">
        <v>5</v>
      </c>
      <c r="H94" s="433">
        <v>30</v>
      </c>
      <c r="I94" s="434">
        <v>454.87</v>
      </c>
    </row>
    <row r="95" spans="1:9" ht="27" customHeight="1">
      <c r="A95" s="431"/>
      <c r="B95" s="432" t="s">
        <v>265</v>
      </c>
      <c r="C95" s="431" t="s">
        <v>266</v>
      </c>
      <c r="D95" s="433">
        <v>1</v>
      </c>
      <c r="E95" s="434">
        <v>89.575999999999993</v>
      </c>
      <c r="F95" s="433">
        <v>20</v>
      </c>
      <c r="G95" s="433">
        <v>6</v>
      </c>
      <c r="H95" s="433">
        <v>26</v>
      </c>
      <c r="I95" s="434">
        <v>484.71</v>
      </c>
    </row>
    <row r="96" spans="1:9" ht="27" customHeight="1">
      <c r="A96" s="431"/>
      <c r="B96" s="432" t="s">
        <v>1208</v>
      </c>
      <c r="C96" s="431" t="s">
        <v>1216</v>
      </c>
      <c r="D96" s="433">
        <v>1</v>
      </c>
      <c r="E96" s="434">
        <v>14.291919999999999</v>
      </c>
      <c r="F96" s="433">
        <v>15</v>
      </c>
      <c r="G96" s="433">
        <v>2</v>
      </c>
      <c r="H96" s="433">
        <v>17</v>
      </c>
      <c r="I96" s="434">
        <v>122.04</v>
      </c>
    </row>
    <row r="97" spans="1:9" ht="27" customHeight="1">
      <c r="A97" s="436"/>
      <c r="B97" s="437" t="s">
        <v>234</v>
      </c>
      <c r="C97" s="440" t="s">
        <v>247</v>
      </c>
      <c r="D97" s="438">
        <v>1</v>
      </c>
      <c r="E97" s="439">
        <v>19</v>
      </c>
      <c r="F97" s="438">
        <v>15</v>
      </c>
      <c r="G97" s="438">
        <v>5</v>
      </c>
      <c r="H97" s="438">
        <v>20</v>
      </c>
      <c r="I97" s="439">
        <v>273</v>
      </c>
    </row>
    <row r="98" spans="1:9" ht="27" customHeight="1">
      <c r="A98" s="431"/>
      <c r="B98" s="432" t="s">
        <v>31</v>
      </c>
      <c r="C98" s="431" t="s">
        <v>134</v>
      </c>
      <c r="D98" s="433">
        <v>2</v>
      </c>
      <c r="E98" s="434">
        <v>16600.829419000002</v>
      </c>
      <c r="F98" s="433">
        <v>63</v>
      </c>
      <c r="G98" s="433">
        <v>22</v>
      </c>
      <c r="H98" s="433">
        <v>85</v>
      </c>
      <c r="I98" s="434">
        <v>11116.74</v>
      </c>
    </row>
    <row r="99" spans="1:9" ht="27" customHeight="1">
      <c r="A99" s="431"/>
      <c r="B99" s="432" t="s">
        <v>29</v>
      </c>
      <c r="C99" s="431" t="s">
        <v>369</v>
      </c>
      <c r="D99" s="433">
        <v>1</v>
      </c>
      <c r="E99" s="434">
        <v>25</v>
      </c>
      <c r="F99" s="433">
        <v>21</v>
      </c>
      <c r="G99" s="433">
        <v>9</v>
      </c>
      <c r="H99" s="433">
        <v>30</v>
      </c>
      <c r="I99" s="434">
        <v>1477.4</v>
      </c>
    </row>
    <row r="100" spans="1:9" ht="27" customHeight="1">
      <c r="A100" s="431"/>
      <c r="B100" s="432" t="s">
        <v>40</v>
      </c>
      <c r="C100" s="431" t="s">
        <v>328</v>
      </c>
      <c r="D100" s="433">
        <v>1</v>
      </c>
      <c r="E100" s="434">
        <v>160</v>
      </c>
      <c r="F100" s="433">
        <v>15</v>
      </c>
      <c r="G100" s="433">
        <v>3</v>
      </c>
      <c r="H100" s="433">
        <v>18</v>
      </c>
      <c r="I100" s="434">
        <v>1955</v>
      </c>
    </row>
    <row r="101" spans="1:9" ht="27" customHeight="1">
      <c r="A101" s="431"/>
      <c r="B101" s="432" t="s">
        <v>28</v>
      </c>
      <c r="C101" s="431" t="s">
        <v>516</v>
      </c>
      <c r="D101" s="433">
        <v>2</v>
      </c>
      <c r="E101" s="434">
        <v>16.7</v>
      </c>
      <c r="F101" s="433">
        <v>30</v>
      </c>
      <c r="G101" s="433">
        <v>16</v>
      </c>
      <c r="H101" s="433">
        <v>46</v>
      </c>
      <c r="I101" s="434">
        <v>380.5</v>
      </c>
    </row>
    <row r="102" spans="1:9" ht="27" customHeight="1">
      <c r="A102" s="431"/>
      <c r="B102" s="432">
        <v>39</v>
      </c>
      <c r="C102" s="431" t="s">
        <v>505</v>
      </c>
      <c r="D102" s="433">
        <v>2</v>
      </c>
      <c r="E102" s="434">
        <v>72.75</v>
      </c>
      <c r="F102" s="433">
        <v>30</v>
      </c>
      <c r="G102" s="433">
        <v>45</v>
      </c>
      <c r="H102" s="433">
        <v>75</v>
      </c>
      <c r="I102" s="434">
        <v>957.62</v>
      </c>
    </row>
    <row r="103" spans="1:9" ht="27" customHeight="1">
      <c r="A103" s="431"/>
      <c r="B103" s="432" t="s">
        <v>97</v>
      </c>
      <c r="C103" s="431" t="s">
        <v>911</v>
      </c>
      <c r="D103" s="433">
        <v>1</v>
      </c>
      <c r="E103" s="434">
        <v>153.97999999999999</v>
      </c>
      <c r="F103" s="433">
        <v>15</v>
      </c>
      <c r="G103" s="433">
        <v>10</v>
      </c>
      <c r="H103" s="433">
        <v>25</v>
      </c>
      <c r="I103" s="434">
        <v>471.73</v>
      </c>
    </row>
    <row r="104" spans="1:9" ht="27" customHeight="1">
      <c r="A104" s="431"/>
      <c r="B104" s="432" t="s">
        <v>238</v>
      </c>
      <c r="C104" s="431" t="s">
        <v>244</v>
      </c>
      <c r="D104" s="433">
        <v>1</v>
      </c>
      <c r="E104" s="434">
        <v>150</v>
      </c>
      <c r="F104" s="433">
        <v>52</v>
      </c>
      <c r="G104" s="433">
        <v>30</v>
      </c>
      <c r="H104" s="433">
        <v>82</v>
      </c>
      <c r="I104" s="434">
        <v>486.57</v>
      </c>
    </row>
    <row r="105" spans="1:9" ht="27" customHeight="1">
      <c r="A105" s="431"/>
      <c r="B105" s="432" t="s">
        <v>74</v>
      </c>
      <c r="C105" s="431" t="s">
        <v>1119</v>
      </c>
      <c r="D105" s="433">
        <v>2</v>
      </c>
      <c r="E105" s="434">
        <v>81.159704000000005</v>
      </c>
      <c r="F105" s="433">
        <v>20</v>
      </c>
      <c r="G105" s="433">
        <v>19</v>
      </c>
      <c r="H105" s="433">
        <v>39</v>
      </c>
      <c r="I105" s="434">
        <v>1099.18</v>
      </c>
    </row>
    <row r="106" spans="1:9" ht="27" customHeight="1">
      <c r="A106" s="431"/>
      <c r="B106" s="432" t="s">
        <v>1868</v>
      </c>
      <c r="C106" s="435" t="s">
        <v>1880</v>
      </c>
      <c r="D106" s="433">
        <v>1</v>
      </c>
      <c r="E106" s="434">
        <v>444</v>
      </c>
      <c r="F106" s="433">
        <v>16</v>
      </c>
      <c r="G106" s="433">
        <v>15</v>
      </c>
      <c r="H106" s="433">
        <v>31</v>
      </c>
      <c r="I106" s="434">
        <v>2382</v>
      </c>
    </row>
    <row r="107" spans="1:9" ht="27" customHeight="1">
      <c r="A107" s="431"/>
      <c r="B107" s="432">
        <v>44</v>
      </c>
      <c r="C107" s="431" t="s">
        <v>1881</v>
      </c>
      <c r="D107" s="433">
        <v>1</v>
      </c>
      <c r="E107" s="434">
        <v>5.9416799999999999</v>
      </c>
      <c r="F107" s="433">
        <v>3</v>
      </c>
      <c r="G107" s="433">
        <v>8</v>
      </c>
      <c r="H107" s="433">
        <v>11</v>
      </c>
      <c r="I107" s="434">
        <v>488</v>
      </c>
    </row>
    <row r="108" spans="1:9" ht="27" customHeight="1">
      <c r="A108" s="431"/>
      <c r="B108" s="432" t="s">
        <v>89</v>
      </c>
      <c r="C108" s="431" t="s">
        <v>514</v>
      </c>
      <c r="D108" s="433">
        <v>2</v>
      </c>
      <c r="E108" s="434">
        <v>52.21</v>
      </c>
      <c r="F108" s="433">
        <v>58</v>
      </c>
      <c r="G108" s="433">
        <v>118</v>
      </c>
      <c r="H108" s="433">
        <v>176</v>
      </c>
      <c r="I108" s="434">
        <v>774.37</v>
      </c>
    </row>
    <row r="109" spans="1:9" ht="27" customHeight="1">
      <c r="A109" s="431"/>
      <c r="B109" s="432" t="s">
        <v>60</v>
      </c>
      <c r="C109" s="431" t="s">
        <v>139</v>
      </c>
      <c r="D109" s="433">
        <v>1</v>
      </c>
      <c r="E109" s="434">
        <v>105.872574</v>
      </c>
      <c r="F109" s="433">
        <v>80</v>
      </c>
      <c r="G109" s="433">
        <v>13</v>
      </c>
      <c r="H109" s="433">
        <v>93</v>
      </c>
      <c r="I109" s="434">
        <v>4338.5200000000004</v>
      </c>
    </row>
    <row r="110" spans="1:9" ht="27" customHeight="1">
      <c r="A110" s="431"/>
      <c r="B110" s="432" t="s">
        <v>49</v>
      </c>
      <c r="C110" s="431" t="s">
        <v>140</v>
      </c>
      <c r="D110" s="433">
        <v>3</v>
      </c>
      <c r="E110" s="434">
        <v>68.486559999999997</v>
      </c>
      <c r="F110" s="433">
        <v>44</v>
      </c>
      <c r="G110" s="433">
        <v>20</v>
      </c>
      <c r="H110" s="433">
        <v>64</v>
      </c>
      <c r="I110" s="434">
        <v>936.43000000000006</v>
      </c>
    </row>
    <row r="111" spans="1:9" ht="27" customHeight="1">
      <c r="A111" s="431"/>
      <c r="B111" s="432" t="s">
        <v>24</v>
      </c>
      <c r="C111" s="431" t="s">
        <v>141</v>
      </c>
      <c r="D111" s="433">
        <v>1</v>
      </c>
      <c r="E111" s="434">
        <v>132</v>
      </c>
      <c r="F111" s="433">
        <v>80</v>
      </c>
      <c r="G111" s="433">
        <v>40</v>
      </c>
      <c r="H111" s="433">
        <v>120</v>
      </c>
      <c r="I111" s="434">
        <v>484</v>
      </c>
    </row>
    <row r="112" spans="1:9" ht="27" customHeight="1">
      <c r="A112" s="431"/>
      <c r="B112" s="432" t="s">
        <v>45</v>
      </c>
      <c r="C112" s="431" t="s">
        <v>142</v>
      </c>
      <c r="D112" s="433">
        <v>1</v>
      </c>
      <c r="E112" s="434">
        <v>200</v>
      </c>
      <c r="F112" s="433">
        <v>40</v>
      </c>
      <c r="G112" s="433">
        <v>4</v>
      </c>
      <c r="H112" s="433">
        <v>44</v>
      </c>
      <c r="I112" s="434">
        <v>269.2</v>
      </c>
    </row>
    <row r="113" spans="1:9" ht="27" customHeight="1">
      <c r="A113" s="431"/>
      <c r="B113" s="432" t="s">
        <v>86</v>
      </c>
      <c r="C113" s="431" t="s">
        <v>143</v>
      </c>
      <c r="D113" s="433">
        <v>3</v>
      </c>
      <c r="E113" s="434">
        <v>83</v>
      </c>
      <c r="F113" s="433">
        <v>45</v>
      </c>
      <c r="G113" s="433">
        <v>20</v>
      </c>
      <c r="H113" s="433">
        <v>65</v>
      </c>
      <c r="I113" s="434">
        <v>1460.31</v>
      </c>
    </row>
    <row r="114" spans="1:9" ht="27" customHeight="1">
      <c r="A114" s="431"/>
      <c r="B114" s="432">
        <v>60</v>
      </c>
      <c r="C114" s="431" t="s">
        <v>340</v>
      </c>
      <c r="D114" s="433">
        <v>2</v>
      </c>
      <c r="E114" s="434">
        <v>45</v>
      </c>
      <c r="F114" s="433">
        <v>19</v>
      </c>
      <c r="G114" s="433">
        <v>6</v>
      </c>
      <c r="H114" s="433">
        <v>25</v>
      </c>
      <c r="I114" s="434">
        <v>5241</v>
      </c>
    </row>
    <row r="115" spans="1:9" ht="27" customHeight="1">
      <c r="A115" s="431"/>
      <c r="B115" s="432">
        <v>61</v>
      </c>
      <c r="C115" s="431" t="s">
        <v>522</v>
      </c>
      <c r="D115" s="433">
        <v>2</v>
      </c>
      <c r="E115" s="434">
        <v>170</v>
      </c>
      <c r="F115" s="433">
        <v>61</v>
      </c>
      <c r="G115" s="433">
        <v>20</v>
      </c>
      <c r="H115" s="433">
        <v>81</v>
      </c>
      <c r="I115" s="434">
        <v>799.12</v>
      </c>
    </row>
    <row r="116" spans="1:9" ht="27" customHeight="1">
      <c r="A116" s="436"/>
      <c r="B116" s="437" t="s">
        <v>284</v>
      </c>
      <c r="C116" s="436" t="s">
        <v>519</v>
      </c>
      <c r="D116" s="438">
        <v>1</v>
      </c>
      <c r="E116" s="439">
        <v>13.780799999999999</v>
      </c>
      <c r="F116" s="438">
        <v>50</v>
      </c>
      <c r="G116" s="438">
        <v>10</v>
      </c>
      <c r="H116" s="438">
        <v>60</v>
      </c>
      <c r="I116" s="439">
        <v>230</v>
      </c>
    </row>
    <row r="117" spans="1:9" ht="27" customHeight="1">
      <c r="A117" s="431"/>
      <c r="B117" s="432" t="s">
        <v>78</v>
      </c>
      <c r="C117" s="431" t="s">
        <v>507</v>
      </c>
      <c r="D117" s="433">
        <v>1</v>
      </c>
      <c r="E117" s="434">
        <v>227.5</v>
      </c>
      <c r="F117" s="433">
        <v>20</v>
      </c>
      <c r="G117" s="433">
        <v>5</v>
      </c>
      <c r="H117" s="433">
        <v>25</v>
      </c>
      <c r="I117" s="434">
        <v>482.88</v>
      </c>
    </row>
    <row r="118" spans="1:9" ht="27" customHeight="1">
      <c r="A118" s="431"/>
      <c r="B118" s="432" t="s">
        <v>1872</v>
      </c>
      <c r="C118" s="431" t="s">
        <v>1882</v>
      </c>
      <c r="D118" s="433">
        <v>1</v>
      </c>
      <c r="E118" s="434">
        <v>25</v>
      </c>
      <c r="F118" s="433">
        <v>9</v>
      </c>
      <c r="G118" s="433">
        <v>10</v>
      </c>
      <c r="H118" s="433">
        <v>19</v>
      </c>
      <c r="I118" s="434">
        <v>158.77000000000001</v>
      </c>
    </row>
    <row r="119" spans="1:9" ht="27" customHeight="1">
      <c r="A119" s="431"/>
      <c r="B119" s="432" t="s">
        <v>99</v>
      </c>
      <c r="C119" s="431" t="s">
        <v>508</v>
      </c>
      <c r="D119" s="433">
        <v>1</v>
      </c>
      <c r="E119" s="434">
        <v>132</v>
      </c>
      <c r="F119" s="433">
        <v>40</v>
      </c>
      <c r="G119" s="433">
        <v>20</v>
      </c>
      <c r="H119" s="433">
        <v>60</v>
      </c>
      <c r="I119" s="434">
        <v>477.5</v>
      </c>
    </row>
    <row r="120" spans="1:9" ht="27" customHeight="1">
      <c r="A120" s="431"/>
      <c r="B120" s="432" t="s">
        <v>17</v>
      </c>
      <c r="C120" s="431" t="s">
        <v>149</v>
      </c>
      <c r="D120" s="433">
        <v>5</v>
      </c>
      <c r="E120" s="434">
        <v>105.05200000000001</v>
      </c>
      <c r="F120" s="433">
        <v>49</v>
      </c>
      <c r="G120" s="433">
        <v>33</v>
      </c>
      <c r="H120" s="433">
        <v>82</v>
      </c>
      <c r="I120" s="434">
        <v>1320.48</v>
      </c>
    </row>
    <row r="121" spans="1:9" ht="27" customHeight="1">
      <c r="A121" s="431"/>
      <c r="B121" s="432">
        <v>69</v>
      </c>
      <c r="C121" s="431" t="s">
        <v>533</v>
      </c>
      <c r="D121" s="433">
        <v>1</v>
      </c>
      <c r="E121" s="434">
        <v>4042.0155380000001</v>
      </c>
      <c r="F121" s="433">
        <v>1152</v>
      </c>
      <c r="G121" s="433">
        <v>4034</v>
      </c>
      <c r="H121" s="433">
        <v>5186</v>
      </c>
      <c r="I121" s="434">
        <v>17592.740000000002</v>
      </c>
    </row>
    <row r="122" spans="1:9" ht="27" customHeight="1">
      <c r="A122" s="431"/>
      <c r="B122" s="432">
        <v>71</v>
      </c>
      <c r="C122" s="431" t="s">
        <v>921</v>
      </c>
      <c r="D122" s="433">
        <v>1</v>
      </c>
      <c r="E122" s="434">
        <v>58.963200000000001</v>
      </c>
      <c r="F122" s="433">
        <v>97</v>
      </c>
      <c r="G122" s="433">
        <v>26</v>
      </c>
      <c r="H122" s="433">
        <v>123</v>
      </c>
      <c r="I122" s="434">
        <v>2090.1799999999998</v>
      </c>
    </row>
    <row r="123" spans="1:9" ht="27" customHeight="1">
      <c r="A123" s="431"/>
      <c r="B123" s="432">
        <v>72</v>
      </c>
      <c r="C123" s="431" t="s">
        <v>388</v>
      </c>
      <c r="D123" s="433">
        <v>1</v>
      </c>
      <c r="E123" s="434">
        <v>99.1</v>
      </c>
      <c r="F123" s="433">
        <v>49</v>
      </c>
      <c r="G123" s="433">
        <v>98</v>
      </c>
      <c r="H123" s="433">
        <v>147</v>
      </c>
      <c r="I123" s="434">
        <v>305.2</v>
      </c>
    </row>
    <row r="124" spans="1:9" ht="27" customHeight="1">
      <c r="A124" s="431"/>
      <c r="B124" s="432" t="s">
        <v>242</v>
      </c>
      <c r="C124" s="431" t="s">
        <v>536</v>
      </c>
      <c r="D124" s="433">
        <v>1</v>
      </c>
      <c r="E124" s="434">
        <v>27.5</v>
      </c>
      <c r="F124" s="433">
        <v>20</v>
      </c>
      <c r="G124" s="433">
        <v>5</v>
      </c>
      <c r="H124" s="433">
        <v>25</v>
      </c>
      <c r="I124" s="434">
        <v>485</v>
      </c>
    </row>
    <row r="125" spans="1:9" ht="27" customHeight="1">
      <c r="A125" s="431"/>
      <c r="B125" s="432" t="s">
        <v>80</v>
      </c>
      <c r="C125" s="431" t="s">
        <v>430</v>
      </c>
      <c r="D125" s="433">
        <v>1</v>
      </c>
      <c r="E125" s="434">
        <v>75.599999999999994</v>
      </c>
      <c r="F125" s="433">
        <v>26</v>
      </c>
      <c r="G125" s="433">
        <v>14</v>
      </c>
      <c r="H125" s="433">
        <v>40</v>
      </c>
      <c r="I125" s="434">
        <v>478.57</v>
      </c>
    </row>
    <row r="126" spans="1:9" ht="27" customHeight="1">
      <c r="A126" s="431"/>
      <c r="B126" s="432" t="s">
        <v>898</v>
      </c>
      <c r="C126" s="431" t="s">
        <v>916</v>
      </c>
      <c r="D126" s="433">
        <v>1</v>
      </c>
      <c r="E126" s="434">
        <v>88.855519999999999</v>
      </c>
      <c r="F126" s="433">
        <v>19</v>
      </c>
      <c r="G126" s="433">
        <v>11</v>
      </c>
      <c r="H126" s="433">
        <v>30</v>
      </c>
      <c r="I126" s="434">
        <v>490.31299999999999</v>
      </c>
    </row>
    <row r="127" spans="1:9" ht="27" customHeight="1">
      <c r="A127" s="431"/>
      <c r="B127" s="432" t="s">
        <v>7</v>
      </c>
      <c r="C127" s="431" t="s">
        <v>150</v>
      </c>
      <c r="D127" s="433">
        <v>3</v>
      </c>
      <c r="E127" s="434">
        <v>352.68847800000003</v>
      </c>
      <c r="F127" s="433">
        <v>69</v>
      </c>
      <c r="G127" s="433">
        <v>38</v>
      </c>
      <c r="H127" s="433">
        <v>107</v>
      </c>
      <c r="I127" s="434">
        <v>2065.3019999999997</v>
      </c>
    </row>
    <row r="128" spans="1:9" ht="27" customHeight="1">
      <c r="A128" s="431"/>
      <c r="B128" s="432" t="s">
        <v>257</v>
      </c>
      <c r="C128" s="431" t="s">
        <v>525</v>
      </c>
      <c r="D128" s="433">
        <v>1</v>
      </c>
      <c r="E128" s="434">
        <v>40</v>
      </c>
      <c r="F128" s="433">
        <v>8</v>
      </c>
      <c r="G128" s="433">
        <v>0</v>
      </c>
      <c r="H128" s="433">
        <v>8</v>
      </c>
      <c r="I128" s="434">
        <v>88.92</v>
      </c>
    </row>
    <row r="129" spans="1:9" ht="27" customHeight="1">
      <c r="A129" s="431"/>
      <c r="B129" s="432" t="s">
        <v>23</v>
      </c>
      <c r="C129" s="431" t="s">
        <v>914</v>
      </c>
      <c r="D129" s="433">
        <v>7</v>
      </c>
      <c r="E129" s="434">
        <v>333.84730500000001</v>
      </c>
      <c r="F129" s="433">
        <v>19</v>
      </c>
      <c r="G129" s="433">
        <v>1</v>
      </c>
      <c r="H129" s="433">
        <v>20</v>
      </c>
      <c r="I129" s="434">
        <v>36787.114099999999</v>
      </c>
    </row>
    <row r="130" spans="1:9" ht="27" customHeight="1">
      <c r="A130" s="431"/>
      <c r="B130" s="432">
        <v>105</v>
      </c>
      <c r="C130" s="431" t="s">
        <v>155</v>
      </c>
      <c r="D130" s="433">
        <v>4</v>
      </c>
      <c r="E130" s="434">
        <v>48.6</v>
      </c>
      <c r="F130" s="433">
        <v>48</v>
      </c>
      <c r="G130" s="433">
        <v>10</v>
      </c>
      <c r="H130" s="433">
        <v>58</v>
      </c>
      <c r="I130" s="434">
        <v>2646</v>
      </c>
    </row>
    <row r="131" spans="1:9" ht="27" customHeight="1">
      <c r="A131" s="431"/>
      <c r="B131" s="432">
        <v>106</v>
      </c>
      <c r="C131" s="431" t="s">
        <v>156</v>
      </c>
      <c r="D131" s="433">
        <v>5</v>
      </c>
      <c r="E131" s="434">
        <v>280.70000000000005</v>
      </c>
      <c r="F131" s="433">
        <v>110</v>
      </c>
      <c r="G131" s="433">
        <v>40</v>
      </c>
      <c r="H131" s="433">
        <v>150</v>
      </c>
      <c r="I131" s="434">
        <v>5632.75</v>
      </c>
    </row>
    <row r="132" spans="1:9" ht="27" customHeight="1">
      <c r="A132" s="431" t="s">
        <v>0</v>
      </c>
      <c r="B132" s="432" t="s">
        <v>43</v>
      </c>
      <c r="C132" s="431" t="s">
        <v>127</v>
      </c>
      <c r="D132" s="433">
        <v>2</v>
      </c>
      <c r="E132" s="434">
        <v>60.847999999999999</v>
      </c>
      <c r="F132" s="433">
        <v>18</v>
      </c>
      <c r="G132" s="433">
        <v>5</v>
      </c>
      <c r="H132" s="433">
        <v>23</v>
      </c>
      <c r="I132" s="434">
        <v>2667</v>
      </c>
    </row>
    <row r="133" spans="1:9" ht="27" customHeight="1">
      <c r="A133" s="431"/>
      <c r="B133" s="432" t="s">
        <v>50</v>
      </c>
      <c r="C133" s="431" t="s">
        <v>128</v>
      </c>
      <c r="D133" s="433">
        <v>3</v>
      </c>
      <c r="E133" s="434">
        <v>126.6</v>
      </c>
      <c r="F133" s="433">
        <v>11</v>
      </c>
      <c r="G133" s="433">
        <v>0</v>
      </c>
      <c r="H133" s="433">
        <v>11</v>
      </c>
      <c r="I133" s="434">
        <v>1040</v>
      </c>
    </row>
    <row r="134" spans="1:9" ht="27" customHeight="1">
      <c r="A134" s="431"/>
      <c r="B134" s="432" t="s">
        <v>95</v>
      </c>
      <c r="C134" s="431" t="s">
        <v>129</v>
      </c>
      <c r="D134" s="433">
        <v>2</v>
      </c>
      <c r="E134" s="434">
        <v>30</v>
      </c>
      <c r="F134" s="433">
        <v>15</v>
      </c>
      <c r="G134" s="433">
        <v>2</v>
      </c>
      <c r="H134" s="433">
        <v>17</v>
      </c>
      <c r="I134" s="434">
        <v>842</v>
      </c>
    </row>
    <row r="135" spans="1:9" ht="27" customHeight="1">
      <c r="A135" s="436"/>
      <c r="B135" s="437" t="s">
        <v>58</v>
      </c>
      <c r="C135" s="436" t="s">
        <v>264</v>
      </c>
      <c r="D135" s="438">
        <v>1</v>
      </c>
      <c r="E135" s="439">
        <v>371.253851</v>
      </c>
      <c r="F135" s="438">
        <v>6</v>
      </c>
      <c r="G135" s="438">
        <v>77</v>
      </c>
      <c r="H135" s="438">
        <v>83</v>
      </c>
      <c r="I135" s="439">
        <v>465.86</v>
      </c>
    </row>
    <row r="136" spans="1:9" ht="27" customHeight="1">
      <c r="A136" s="431"/>
      <c r="B136" s="432" t="s">
        <v>265</v>
      </c>
      <c r="C136" s="435" t="s">
        <v>266</v>
      </c>
      <c r="D136" s="433">
        <v>6</v>
      </c>
      <c r="E136" s="434">
        <v>514.4</v>
      </c>
      <c r="F136" s="433">
        <v>105</v>
      </c>
      <c r="G136" s="433">
        <v>49</v>
      </c>
      <c r="H136" s="433">
        <v>154</v>
      </c>
      <c r="I136" s="434">
        <v>3517.5299999999997</v>
      </c>
    </row>
    <row r="137" spans="1:9" ht="27" customHeight="1">
      <c r="A137" s="431"/>
      <c r="B137" s="432" t="s">
        <v>268</v>
      </c>
      <c r="C137" s="431" t="s">
        <v>269</v>
      </c>
      <c r="D137" s="433">
        <v>1</v>
      </c>
      <c r="E137" s="434">
        <v>221.08086700000001</v>
      </c>
      <c r="F137" s="433">
        <v>28</v>
      </c>
      <c r="G137" s="433">
        <v>16</v>
      </c>
      <c r="H137" s="433">
        <v>44</v>
      </c>
      <c r="I137" s="434">
        <v>257.16000000000003</v>
      </c>
    </row>
    <row r="138" spans="1:9" ht="27" customHeight="1">
      <c r="A138" s="431"/>
      <c r="B138" s="432">
        <v>14</v>
      </c>
      <c r="C138" s="431" t="s">
        <v>915</v>
      </c>
      <c r="D138" s="433">
        <v>2</v>
      </c>
      <c r="E138" s="434">
        <v>47.973638000000001</v>
      </c>
      <c r="F138" s="433">
        <v>18</v>
      </c>
      <c r="G138" s="433">
        <v>4</v>
      </c>
      <c r="H138" s="433">
        <v>22</v>
      </c>
      <c r="I138" s="434">
        <v>1191</v>
      </c>
    </row>
    <row r="139" spans="1:9" ht="27" customHeight="1">
      <c r="A139" s="431"/>
      <c r="B139" s="432" t="s">
        <v>1865</v>
      </c>
      <c r="C139" s="431" t="s">
        <v>1883</v>
      </c>
      <c r="D139" s="433">
        <v>1</v>
      </c>
      <c r="E139" s="434">
        <v>59</v>
      </c>
      <c r="F139" s="433">
        <v>6</v>
      </c>
      <c r="G139" s="433">
        <v>2</v>
      </c>
      <c r="H139" s="433">
        <v>8</v>
      </c>
      <c r="I139" s="434">
        <v>102.9</v>
      </c>
    </row>
    <row r="140" spans="1:9" ht="27" customHeight="1">
      <c r="A140" s="431"/>
      <c r="B140" s="432" t="s">
        <v>68</v>
      </c>
      <c r="C140" s="431" t="s">
        <v>135</v>
      </c>
      <c r="D140" s="433">
        <v>1</v>
      </c>
      <c r="E140" s="434">
        <v>16</v>
      </c>
      <c r="F140" s="433">
        <v>9</v>
      </c>
      <c r="G140" s="433">
        <v>0</v>
      </c>
      <c r="H140" s="433">
        <v>9</v>
      </c>
      <c r="I140" s="434">
        <v>382.4</v>
      </c>
    </row>
    <row r="141" spans="1:9" ht="27" customHeight="1">
      <c r="A141" s="431"/>
      <c r="B141" s="432" t="s">
        <v>1218</v>
      </c>
      <c r="C141" s="431" t="s">
        <v>1884</v>
      </c>
      <c r="D141" s="433">
        <v>3</v>
      </c>
      <c r="E141" s="434">
        <v>184.98447999999999</v>
      </c>
      <c r="F141" s="433">
        <v>66</v>
      </c>
      <c r="G141" s="433">
        <v>50</v>
      </c>
      <c r="H141" s="433">
        <v>116</v>
      </c>
      <c r="I141" s="434">
        <v>1333.5</v>
      </c>
    </row>
    <row r="142" spans="1:9" ht="27" customHeight="1">
      <c r="A142" s="431"/>
      <c r="B142" s="432" t="s">
        <v>236</v>
      </c>
      <c r="C142" s="431" t="s">
        <v>424</v>
      </c>
      <c r="D142" s="433">
        <v>2</v>
      </c>
      <c r="E142" s="434">
        <v>14.54</v>
      </c>
      <c r="F142" s="433">
        <v>67</v>
      </c>
      <c r="G142" s="433">
        <v>70</v>
      </c>
      <c r="H142" s="433">
        <v>137</v>
      </c>
      <c r="I142" s="434">
        <v>318.7</v>
      </c>
    </row>
    <row r="143" spans="1:9" ht="27" customHeight="1">
      <c r="A143" s="431"/>
      <c r="B143" s="432" t="s">
        <v>1210</v>
      </c>
      <c r="C143" s="431" t="s">
        <v>1217</v>
      </c>
      <c r="D143" s="433">
        <v>1</v>
      </c>
      <c r="E143" s="434">
        <v>194.7304</v>
      </c>
      <c r="F143" s="433">
        <v>52</v>
      </c>
      <c r="G143" s="433">
        <v>30</v>
      </c>
      <c r="H143" s="433">
        <v>82</v>
      </c>
      <c r="I143" s="434">
        <v>465.55</v>
      </c>
    </row>
    <row r="144" spans="1:9" ht="27" customHeight="1">
      <c r="A144" s="431"/>
      <c r="B144" s="432" t="s">
        <v>61</v>
      </c>
      <c r="C144" s="431" t="s">
        <v>316</v>
      </c>
      <c r="D144" s="433">
        <v>1</v>
      </c>
      <c r="E144" s="434">
        <v>362</v>
      </c>
      <c r="F144" s="433">
        <v>5</v>
      </c>
      <c r="G144" s="433">
        <v>28</v>
      </c>
      <c r="H144" s="433">
        <v>33</v>
      </c>
      <c r="I144" s="434">
        <v>319</v>
      </c>
    </row>
    <row r="145" spans="1:9" ht="27" customHeight="1">
      <c r="A145" s="431"/>
      <c r="B145" s="432">
        <v>31</v>
      </c>
      <c r="C145" s="431" t="s">
        <v>1885</v>
      </c>
      <c r="D145" s="433">
        <v>2</v>
      </c>
      <c r="E145" s="434">
        <v>100.216936</v>
      </c>
      <c r="F145" s="433">
        <v>37</v>
      </c>
      <c r="G145" s="433">
        <v>12</v>
      </c>
      <c r="H145" s="433">
        <v>49</v>
      </c>
      <c r="I145" s="434">
        <v>576.9</v>
      </c>
    </row>
    <row r="146" spans="1:9" ht="27" customHeight="1">
      <c r="A146" s="431"/>
      <c r="B146" s="432" t="s">
        <v>878</v>
      </c>
      <c r="C146" s="435" t="s">
        <v>926</v>
      </c>
      <c r="D146" s="433">
        <v>1</v>
      </c>
      <c r="E146" s="434">
        <v>31</v>
      </c>
      <c r="F146" s="433">
        <v>28</v>
      </c>
      <c r="G146" s="433">
        <v>40</v>
      </c>
      <c r="H146" s="433">
        <v>68</v>
      </c>
      <c r="I146" s="434">
        <v>161.94</v>
      </c>
    </row>
    <row r="147" spans="1:9" ht="27" customHeight="1">
      <c r="A147" s="431"/>
      <c r="B147" s="432">
        <v>33</v>
      </c>
      <c r="C147" s="431" t="s">
        <v>918</v>
      </c>
      <c r="D147" s="433">
        <v>1</v>
      </c>
      <c r="E147" s="434">
        <v>4.84</v>
      </c>
      <c r="F147" s="433">
        <v>12</v>
      </c>
      <c r="G147" s="433">
        <v>18</v>
      </c>
      <c r="H147" s="433">
        <v>30</v>
      </c>
      <c r="I147" s="434">
        <v>197</v>
      </c>
    </row>
    <row r="148" spans="1:9" ht="27" customHeight="1">
      <c r="A148" s="431"/>
      <c r="B148" s="432" t="s">
        <v>29</v>
      </c>
      <c r="C148" s="431" t="s">
        <v>369</v>
      </c>
      <c r="D148" s="433">
        <v>2</v>
      </c>
      <c r="E148" s="434">
        <v>96</v>
      </c>
      <c r="F148" s="433">
        <v>54</v>
      </c>
      <c r="G148" s="433">
        <v>24</v>
      </c>
      <c r="H148" s="433">
        <v>78</v>
      </c>
      <c r="I148" s="434">
        <v>1196.28</v>
      </c>
    </row>
    <row r="149" spans="1:9" ht="27" customHeight="1">
      <c r="A149" s="431"/>
      <c r="B149" s="432" t="s">
        <v>40</v>
      </c>
      <c r="C149" s="431" t="s">
        <v>328</v>
      </c>
      <c r="D149" s="433">
        <v>1</v>
      </c>
      <c r="E149" s="434">
        <v>12.96</v>
      </c>
      <c r="F149" s="433">
        <v>9</v>
      </c>
      <c r="G149" s="433">
        <v>2</v>
      </c>
      <c r="H149" s="433">
        <v>11</v>
      </c>
      <c r="I149" s="434">
        <v>498</v>
      </c>
    </row>
    <row r="150" spans="1:9" ht="27" customHeight="1">
      <c r="A150" s="431"/>
      <c r="B150" s="432" t="s">
        <v>28</v>
      </c>
      <c r="C150" s="431" t="s">
        <v>516</v>
      </c>
      <c r="D150" s="433">
        <v>7</v>
      </c>
      <c r="E150" s="434">
        <v>134.20099999999999</v>
      </c>
      <c r="F150" s="433">
        <v>268</v>
      </c>
      <c r="G150" s="433">
        <v>199</v>
      </c>
      <c r="H150" s="433">
        <v>467</v>
      </c>
      <c r="I150" s="434">
        <v>1780.9</v>
      </c>
    </row>
    <row r="151" spans="1:9" ht="27" customHeight="1">
      <c r="A151" s="431"/>
      <c r="B151" s="432">
        <v>37</v>
      </c>
      <c r="C151" s="431" t="s">
        <v>339</v>
      </c>
      <c r="D151" s="433">
        <v>7</v>
      </c>
      <c r="E151" s="434">
        <v>310.50580000000002</v>
      </c>
      <c r="F151" s="433">
        <v>179</v>
      </c>
      <c r="G151" s="433">
        <v>86</v>
      </c>
      <c r="H151" s="433">
        <v>265</v>
      </c>
      <c r="I151" s="434">
        <v>2681.7000000000003</v>
      </c>
    </row>
    <row r="152" spans="1:9" ht="27" customHeight="1">
      <c r="A152" s="431"/>
      <c r="B152" s="432">
        <v>39</v>
      </c>
      <c r="C152" s="431" t="s">
        <v>505</v>
      </c>
      <c r="D152" s="433">
        <v>14</v>
      </c>
      <c r="E152" s="434">
        <v>628.50278399999991</v>
      </c>
      <c r="F152" s="433">
        <v>356</v>
      </c>
      <c r="G152" s="433">
        <v>176</v>
      </c>
      <c r="H152" s="433">
        <v>532</v>
      </c>
      <c r="I152" s="434">
        <v>38576.75</v>
      </c>
    </row>
    <row r="153" spans="1:9" ht="27" customHeight="1">
      <c r="A153" s="431"/>
      <c r="B153" s="432" t="s">
        <v>16</v>
      </c>
      <c r="C153" s="431" t="s">
        <v>515</v>
      </c>
      <c r="D153" s="433">
        <v>2</v>
      </c>
      <c r="E153" s="434">
        <v>321.476</v>
      </c>
      <c r="F153" s="433">
        <v>182</v>
      </c>
      <c r="G153" s="433">
        <v>100</v>
      </c>
      <c r="H153" s="433">
        <v>282</v>
      </c>
      <c r="I153" s="434">
        <v>19987</v>
      </c>
    </row>
    <row r="154" spans="1:9" ht="27" customHeight="1">
      <c r="A154" s="436"/>
      <c r="B154" s="437" t="s">
        <v>97</v>
      </c>
      <c r="C154" s="436" t="s">
        <v>911</v>
      </c>
      <c r="D154" s="438">
        <v>1</v>
      </c>
      <c r="E154" s="439">
        <v>25.04616</v>
      </c>
      <c r="F154" s="438">
        <v>12</v>
      </c>
      <c r="G154" s="438">
        <v>7</v>
      </c>
      <c r="H154" s="438">
        <v>19</v>
      </c>
      <c r="I154" s="439">
        <v>92.73</v>
      </c>
    </row>
    <row r="155" spans="1:9" ht="27" customHeight="1">
      <c r="A155" s="431"/>
      <c r="B155" s="432" t="s">
        <v>238</v>
      </c>
      <c r="C155" s="431" t="s">
        <v>244</v>
      </c>
      <c r="D155" s="433">
        <v>7</v>
      </c>
      <c r="E155" s="434">
        <v>122.18512000000001</v>
      </c>
      <c r="F155" s="433">
        <v>107</v>
      </c>
      <c r="G155" s="433">
        <v>62</v>
      </c>
      <c r="H155" s="433">
        <v>169</v>
      </c>
      <c r="I155" s="434">
        <v>2306.46</v>
      </c>
    </row>
    <row r="156" spans="1:9" ht="27" customHeight="1">
      <c r="A156" s="431"/>
      <c r="B156" s="432" t="s">
        <v>72</v>
      </c>
      <c r="C156" s="431" t="s">
        <v>137</v>
      </c>
      <c r="D156" s="433">
        <v>1</v>
      </c>
      <c r="E156" s="434">
        <v>29</v>
      </c>
      <c r="F156" s="433">
        <v>10</v>
      </c>
      <c r="G156" s="433">
        <v>6</v>
      </c>
      <c r="H156" s="433">
        <v>16</v>
      </c>
      <c r="I156" s="434">
        <v>199.92</v>
      </c>
    </row>
    <row r="157" spans="1:9" ht="27" customHeight="1">
      <c r="A157" s="431"/>
      <c r="B157" s="432" t="s">
        <v>74</v>
      </c>
      <c r="C157" s="435" t="s">
        <v>1119</v>
      </c>
      <c r="D157" s="433">
        <v>5</v>
      </c>
      <c r="E157" s="434">
        <v>141.38</v>
      </c>
      <c r="F157" s="433">
        <v>32</v>
      </c>
      <c r="G157" s="433">
        <v>11</v>
      </c>
      <c r="H157" s="433">
        <v>43</v>
      </c>
      <c r="I157" s="434">
        <v>1545.22</v>
      </c>
    </row>
    <row r="158" spans="1:9" ht="27" customHeight="1">
      <c r="A158" s="431"/>
      <c r="B158" s="432" t="s">
        <v>36</v>
      </c>
      <c r="C158" s="431" t="s">
        <v>1886</v>
      </c>
      <c r="D158" s="433">
        <v>1</v>
      </c>
      <c r="E158" s="434">
        <v>8.6</v>
      </c>
      <c r="F158" s="433">
        <v>10</v>
      </c>
      <c r="G158" s="433">
        <v>5</v>
      </c>
      <c r="H158" s="433">
        <v>15</v>
      </c>
      <c r="I158" s="434">
        <v>97</v>
      </c>
    </row>
    <row r="159" spans="1:9" ht="27" customHeight="1">
      <c r="A159" s="431"/>
      <c r="B159" s="432" t="s">
        <v>89</v>
      </c>
      <c r="C159" s="431" t="s">
        <v>514</v>
      </c>
      <c r="D159" s="433">
        <v>1</v>
      </c>
      <c r="E159" s="434">
        <v>8.7799999999999994</v>
      </c>
      <c r="F159" s="433">
        <v>0</v>
      </c>
      <c r="G159" s="433">
        <v>15</v>
      </c>
      <c r="H159" s="433">
        <v>15</v>
      </c>
      <c r="I159" s="434">
        <v>294</v>
      </c>
    </row>
    <row r="160" spans="1:9" ht="27" customHeight="1">
      <c r="A160" s="431"/>
      <c r="B160" s="432" t="s">
        <v>280</v>
      </c>
      <c r="C160" s="431" t="s">
        <v>520</v>
      </c>
      <c r="D160" s="433">
        <v>1</v>
      </c>
      <c r="E160" s="434">
        <v>637.04999999999995</v>
      </c>
      <c r="F160" s="433">
        <v>86</v>
      </c>
      <c r="G160" s="433">
        <v>22</v>
      </c>
      <c r="H160" s="433">
        <v>108</v>
      </c>
      <c r="I160" s="434">
        <v>461.61</v>
      </c>
    </row>
    <row r="161" spans="1:9" ht="27" customHeight="1">
      <c r="A161" s="431"/>
      <c r="B161" s="432" t="s">
        <v>49</v>
      </c>
      <c r="C161" s="431" t="s">
        <v>140</v>
      </c>
      <c r="D161" s="433">
        <v>9</v>
      </c>
      <c r="E161" s="434">
        <v>469.92624999999998</v>
      </c>
      <c r="F161" s="433">
        <v>330</v>
      </c>
      <c r="G161" s="433">
        <v>139</v>
      </c>
      <c r="H161" s="433">
        <v>469</v>
      </c>
      <c r="I161" s="434">
        <v>3969.7799999999997</v>
      </c>
    </row>
    <row r="162" spans="1:9" ht="27" customHeight="1">
      <c r="A162" s="431"/>
      <c r="B162" s="432" t="s">
        <v>24</v>
      </c>
      <c r="C162" s="431" t="s">
        <v>141</v>
      </c>
      <c r="D162" s="433">
        <v>3</v>
      </c>
      <c r="E162" s="434">
        <v>1300.5150000000001</v>
      </c>
      <c r="F162" s="433">
        <v>34</v>
      </c>
      <c r="G162" s="433">
        <v>55</v>
      </c>
      <c r="H162" s="433">
        <v>89</v>
      </c>
      <c r="I162" s="434">
        <v>1215.32</v>
      </c>
    </row>
    <row r="163" spans="1:9" ht="27" customHeight="1">
      <c r="A163" s="431"/>
      <c r="B163" s="432" t="s">
        <v>45</v>
      </c>
      <c r="C163" s="431" t="s">
        <v>142</v>
      </c>
      <c r="D163" s="433">
        <v>17</v>
      </c>
      <c r="E163" s="434">
        <v>3128.9097000000002</v>
      </c>
      <c r="F163" s="433">
        <v>311</v>
      </c>
      <c r="G163" s="433">
        <v>254</v>
      </c>
      <c r="H163" s="433">
        <v>565</v>
      </c>
      <c r="I163" s="434">
        <v>20883.519999999997</v>
      </c>
    </row>
    <row r="164" spans="1:9" ht="27" customHeight="1">
      <c r="A164" s="431"/>
      <c r="B164" s="432" t="s">
        <v>86</v>
      </c>
      <c r="C164" s="431" t="s">
        <v>143</v>
      </c>
      <c r="D164" s="433">
        <v>2</v>
      </c>
      <c r="E164" s="434">
        <v>17.5</v>
      </c>
      <c r="F164" s="433">
        <v>7</v>
      </c>
      <c r="G164" s="433">
        <v>5</v>
      </c>
      <c r="H164" s="433">
        <v>12</v>
      </c>
      <c r="I164" s="434">
        <v>465</v>
      </c>
    </row>
    <row r="165" spans="1:9" ht="27" customHeight="1">
      <c r="A165" s="431"/>
      <c r="B165" s="432" t="s">
        <v>70</v>
      </c>
      <c r="C165" s="431" t="s">
        <v>908</v>
      </c>
      <c r="D165" s="433">
        <v>5</v>
      </c>
      <c r="E165" s="434">
        <v>92.67</v>
      </c>
      <c r="F165" s="433">
        <v>66</v>
      </c>
      <c r="G165" s="433">
        <v>12</v>
      </c>
      <c r="H165" s="433">
        <v>78</v>
      </c>
      <c r="I165" s="434">
        <v>1165.2</v>
      </c>
    </row>
    <row r="166" spans="1:9" ht="27" customHeight="1">
      <c r="A166" s="431"/>
      <c r="B166" s="432" t="s">
        <v>118</v>
      </c>
      <c r="C166" s="431" t="s">
        <v>144</v>
      </c>
      <c r="D166" s="433">
        <v>2</v>
      </c>
      <c r="E166" s="434">
        <v>38.200000000000003</v>
      </c>
      <c r="F166" s="433">
        <v>34</v>
      </c>
      <c r="G166" s="433">
        <v>10</v>
      </c>
      <c r="H166" s="433">
        <v>44</v>
      </c>
      <c r="I166" s="434">
        <v>841.31</v>
      </c>
    </row>
    <row r="167" spans="1:9" ht="27" customHeight="1">
      <c r="A167" s="431"/>
      <c r="B167" s="432">
        <v>60</v>
      </c>
      <c r="C167" s="431" t="s">
        <v>340</v>
      </c>
      <c r="D167" s="433">
        <v>4</v>
      </c>
      <c r="E167" s="434">
        <v>383.62</v>
      </c>
      <c r="F167" s="433">
        <v>146</v>
      </c>
      <c r="G167" s="433">
        <v>50</v>
      </c>
      <c r="H167" s="433">
        <v>196</v>
      </c>
      <c r="I167" s="434">
        <v>1919.4</v>
      </c>
    </row>
    <row r="168" spans="1:9" ht="27" customHeight="1">
      <c r="A168" s="431"/>
      <c r="B168" s="432">
        <v>61</v>
      </c>
      <c r="C168" s="431" t="s">
        <v>522</v>
      </c>
      <c r="D168" s="433">
        <v>2</v>
      </c>
      <c r="E168" s="434">
        <v>52.677599999999998</v>
      </c>
      <c r="F168" s="433">
        <v>34</v>
      </c>
      <c r="G168" s="433">
        <v>19</v>
      </c>
      <c r="H168" s="433">
        <v>53</v>
      </c>
      <c r="I168" s="434">
        <v>324.13</v>
      </c>
    </row>
    <row r="169" spans="1:9" ht="27" customHeight="1">
      <c r="A169" s="431"/>
      <c r="B169" s="432">
        <v>62</v>
      </c>
      <c r="C169" s="431" t="s">
        <v>423</v>
      </c>
      <c r="D169" s="433">
        <v>1</v>
      </c>
      <c r="E169" s="434">
        <v>49</v>
      </c>
      <c r="F169" s="433">
        <v>8</v>
      </c>
      <c r="G169" s="433">
        <v>2</v>
      </c>
      <c r="H169" s="433">
        <v>10</v>
      </c>
      <c r="I169" s="434">
        <v>302.95999999999998</v>
      </c>
    </row>
    <row r="170" spans="1:9" ht="27" customHeight="1">
      <c r="A170" s="431"/>
      <c r="B170" s="432" t="s">
        <v>13</v>
      </c>
      <c r="C170" s="431" t="s">
        <v>145</v>
      </c>
      <c r="D170" s="433">
        <v>6</v>
      </c>
      <c r="E170" s="434">
        <v>777.01750000000004</v>
      </c>
      <c r="F170" s="433">
        <v>112</v>
      </c>
      <c r="G170" s="433">
        <v>42</v>
      </c>
      <c r="H170" s="433">
        <v>154</v>
      </c>
      <c r="I170" s="434">
        <v>1900.6499999999999</v>
      </c>
    </row>
    <row r="171" spans="1:9" ht="27" customHeight="1">
      <c r="A171" s="431"/>
      <c r="B171" s="432" t="s">
        <v>37</v>
      </c>
      <c r="C171" s="431" t="s">
        <v>147</v>
      </c>
      <c r="D171" s="433">
        <v>6</v>
      </c>
      <c r="E171" s="434">
        <v>226.70499999999998</v>
      </c>
      <c r="F171" s="433">
        <v>194</v>
      </c>
      <c r="G171" s="433">
        <v>130</v>
      </c>
      <c r="H171" s="433">
        <v>324</v>
      </c>
      <c r="I171" s="434">
        <v>1667.3600000000001</v>
      </c>
    </row>
    <row r="172" spans="1:9" ht="27" customHeight="1">
      <c r="A172" s="431"/>
      <c r="B172" s="432" t="s">
        <v>284</v>
      </c>
      <c r="C172" s="431" t="s">
        <v>519</v>
      </c>
      <c r="D172" s="433">
        <v>1</v>
      </c>
      <c r="E172" s="434">
        <v>65</v>
      </c>
      <c r="F172" s="433">
        <v>13</v>
      </c>
      <c r="G172" s="433">
        <v>5</v>
      </c>
      <c r="H172" s="433">
        <v>18</v>
      </c>
      <c r="I172" s="434">
        <v>2354.9299999999998</v>
      </c>
    </row>
    <row r="173" spans="1:9" ht="27" customHeight="1">
      <c r="A173" s="436"/>
      <c r="B173" s="437" t="s">
        <v>78</v>
      </c>
      <c r="C173" s="436" t="s">
        <v>507</v>
      </c>
      <c r="D173" s="438">
        <v>1</v>
      </c>
      <c r="E173" s="439">
        <v>18.088750999999998</v>
      </c>
      <c r="F173" s="438">
        <v>8</v>
      </c>
      <c r="G173" s="438">
        <v>2</v>
      </c>
      <c r="H173" s="438">
        <v>10</v>
      </c>
      <c r="I173" s="439">
        <v>92</v>
      </c>
    </row>
    <row r="174" spans="1:9" ht="27" customHeight="1">
      <c r="A174" s="431"/>
      <c r="B174" s="432" t="s">
        <v>1872</v>
      </c>
      <c r="C174" s="431" t="s">
        <v>1882</v>
      </c>
      <c r="D174" s="433">
        <v>1</v>
      </c>
      <c r="E174" s="434">
        <v>28</v>
      </c>
      <c r="F174" s="433">
        <v>25</v>
      </c>
      <c r="G174" s="433">
        <v>10</v>
      </c>
      <c r="H174" s="433">
        <v>35</v>
      </c>
      <c r="I174" s="434">
        <v>492.9</v>
      </c>
    </row>
    <row r="175" spans="1:9" ht="27" customHeight="1">
      <c r="A175" s="431"/>
      <c r="B175" s="432" t="s">
        <v>256</v>
      </c>
      <c r="C175" s="431" t="s">
        <v>287</v>
      </c>
      <c r="D175" s="433">
        <v>3</v>
      </c>
      <c r="E175" s="434">
        <v>339.2</v>
      </c>
      <c r="F175" s="433">
        <v>34</v>
      </c>
      <c r="G175" s="433">
        <v>19</v>
      </c>
      <c r="H175" s="433">
        <v>53</v>
      </c>
      <c r="I175" s="434">
        <v>1127.28</v>
      </c>
    </row>
    <row r="176" spans="1:9" ht="27" customHeight="1">
      <c r="A176" s="431"/>
      <c r="B176" s="432" t="s">
        <v>76</v>
      </c>
      <c r="C176" s="431" t="s">
        <v>148</v>
      </c>
      <c r="D176" s="433">
        <v>3</v>
      </c>
      <c r="E176" s="434">
        <v>36.5</v>
      </c>
      <c r="F176" s="433">
        <v>34</v>
      </c>
      <c r="G176" s="433">
        <v>7</v>
      </c>
      <c r="H176" s="433">
        <v>41</v>
      </c>
      <c r="I176" s="434">
        <v>624.85</v>
      </c>
    </row>
    <row r="177" spans="1:9" ht="27" customHeight="1">
      <c r="A177" s="431"/>
      <c r="B177" s="432" t="s">
        <v>17</v>
      </c>
      <c r="C177" s="431" t="s">
        <v>149</v>
      </c>
      <c r="D177" s="433">
        <v>10</v>
      </c>
      <c r="E177" s="434">
        <v>172.79039999999998</v>
      </c>
      <c r="F177" s="433">
        <v>151</v>
      </c>
      <c r="G177" s="433">
        <v>30</v>
      </c>
      <c r="H177" s="433">
        <v>181</v>
      </c>
      <c r="I177" s="434">
        <v>2456.61</v>
      </c>
    </row>
    <row r="178" spans="1:9" ht="27" customHeight="1">
      <c r="A178" s="431"/>
      <c r="B178" s="432">
        <v>66</v>
      </c>
      <c r="C178" s="431" t="s">
        <v>509</v>
      </c>
      <c r="D178" s="433">
        <v>1</v>
      </c>
      <c r="E178" s="434">
        <v>106</v>
      </c>
      <c r="F178" s="433">
        <v>45</v>
      </c>
      <c r="G178" s="433">
        <v>10</v>
      </c>
      <c r="H178" s="433">
        <v>55</v>
      </c>
      <c r="I178" s="434">
        <v>357.16</v>
      </c>
    </row>
    <row r="179" spans="1:9" ht="27" customHeight="1">
      <c r="A179" s="431"/>
      <c r="B179" s="432" t="s">
        <v>1873</v>
      </c>
      <c r="C179" s="431" t="s">
        <v>1887</v>
      </c>
      <c r="D179" s="433">
        <v>1</v>
      </c>
      <c r="E179" s="434">
        <v>11</v>
      </c>
      <c r="F179" s="433">
        <v>7</v>
      </c>
      <c r="G179" s="433">
        <v>7</v>
      </c>
      <c r="H179" s="433">
        <v>14</v>
      </c>
      <c r="I179" s="434">
        <v>100</v>
      </c>
    </row>
    <row r="180" spans="1:9" ht="27" customHeight="1">
      <c r="A180" s="431"/>
      <c r="B180" s="432" t="s">
        <v>63</v>
      </c>
      <c r="C180" s="431" t="s">
        <v>429</v>
      </c>
      <c r="D180" s="433">
        <v>2</v>
      </c>
      <c r="E180" s="434">
        <v>152.65</v>
      </c>
      <c r="F180" s="433">
        <v>20</v>
      </c>
      <c r="G180" s="433">
        <v>18</v>
      </c>
      <c r="H180" s="433">
        <v>38</v>
      </c>
      <c r="I180" s="434">
        <v>502.23</v>
      </c>
    </row>
    <row r="181" spans="1:9" ht="27" customHeight="1">
      <c r="A181" s="431"/>
      <c r="B181" s="432">
        <v>69</v>
      </c>
      <c r="C181" s="431" t="s">
        <v>533</v>
      </c>
      <c r="D181" s="433">
        <v>1</v>
      </c>
      <c r="E181" s="434">
        <v>1.115</v>
      </c>
      <c r="F181" s="433">
        <v>8</v>
      </c>
      <c r="G181" s="433">
        <v>2</v>
      </c>
      <c r="H181" s="433">
        <v>10</v>
      </c>
      <c r="I181" s="434">
        <v>110</v>
      </c>
    </row>
    <row r="182" spans="1:9" ht="27" customHeight="1">
      <c r="A182" s="431"/>
      <c r="B182" s="432">
        <v>70</v>
      </c>
      <c r="C182" s="431" t="s">
        <v>917</v>
      </c>
      <c r="D182" s="433">
        <v>6</v>
      </c>
      <c r="E182" s="434">
        <v>415.09954999999997</v>
      </c>
      <c r="F182" s="433">
        <v>175</v>
      </c>
      <c r="G182" s="433">
        <v>156</v>
      </c>
      <c r="H182" s="433">
        <v>331</v>
      </c>
      <c r="I182" s="434">
        <v>4620.6031999999996</v>
      </c>
    </row>
    <row r="183" spans="1:9" ht="27" customHeight="1">
      <c r="A183" s="431"/>
      <c r="B183" s="432">
        <v>71</v>
      </c>
      <c r="C183" s="431" t="s">
        <v>921</v>
      </c>
      <c r="D183" s="433">
        <v>8</v>
      </c>
      <c r="E183" s="434">
        <v>496.84611200000001</v>
      </c>
      <c r="F183" s="433">
        <v>215</v>
      </c>
      <c r="G183" s="433">
        <v>176</v>
      </c>
      <c r="H183" s="433">
        <v>391</v>
      </c>
      <c r="I183" s="434">
        <v>5556.83</v>
      </c>
    </row>
    <row r="184" spans="1:9" ht="27" customHeight="1">
      <c r="A184" s="431"/>
      <c r="B184" s="432">
        <v>72</v>
      </c>
      <c r="C184" s="431" t="s">
        <v>388</v>
      </c>
      <c r="D184" s="433">
        <v>10</v>
      </c>
      <c r="E184" s="434">
        <v>1379.0740000000001</v>
      </c>
      <c r="F184" s="433">
        <v>379</v>
      </c>
      <c r="G184" s="433">
        <v>288</v>
      </c>
      <c r="H184" s="433">
        <v>667</v>
      </c>
      <c r="I184" s="434">
        <v>2836.67</v>
      </c>
    </row>
    <row r="185" spans="1:9" ht="27" customHeight="1">
      <c r="A185" s="431"/>
      <c r="B185" s="432">
        <v>73</v>
      </c>
      <c r="C185" s="431" t="s">
        <v>912</v>
      </c>
      <c r="D185" s="433">
        <v>1</v>
      </c>
      <c r="E185" s="434">
        <v>30</v>
      </c>
      <c r="F185" s="433">
        <v>7</v>
      </c>
      <c r="G185" s="433">
        <v>5</v>
      </c>
      <c r="H185" s="433">
        <v>12</v>
      </c>
      <c r="I185" s="434">
        <v>197.4</v>
      </c>
    </row>
    <row r="186" spans="1:9" ht="27" customHeight="1">
      <c r="A186" s="431"/>
      <c r="B186" s="432" t="s">
        <v>242</v>
      </c>
      <c r="C186" s="431" t="s">
        <v>536</v>
      </c>
      <c r="D186" s="433">
        <v>1</v>
      </c>
      <c r="E186" s="434">
        <v>76</v>
      </c>
      <c r="F186" s="433">
        <v>14</v>
      </c>
      <c r="G186" s="433">
        <v>18</v>
      </c>
      <c r="H186" s="433">
        <v>32</v>
      </c>
      <c r="I186" s="434">
        <v>159.91999999999999</v>
      </c>
    </row>
    <row r="187" spans="1:9" ht="27" customHeight="1">
      <c r="A187" s="431"/>
      <c r="B187" s="432" t="s">
        <v>119</v>
      </c>
      <c r="C187" s="431" t="s">
        <v>539</v>
      </c>
      <c r="D187" s="433">
        <v>1</v>
      </c>
      <c r="E187" s="434">
        <v>20.399999999999999</v>
      </c>
      <c r="F187" s="433">
        <v>24</v>
      </c>
      <c r="G187" s="433">
        <v>0</v>
      </c>
      <c r="H187" s="433">
        <v>24</v>
      </c>
      <c r="I187" s="434">
        <v>418</v>
      </c>
    </row>
    <row r="188" spans="1:9" ht="27" customHeight="1">
      <c r="A188" s="431"/>
      <c r="B188" s="432" t="s">
        <v>80</v>
      </c>
      <c r="C188" s="431" t="s">
        <v>430</v>
      </c>
      <c r="D188" s="433">
        <v>2</v>
      </c>
      <c r="E188" s="434">
        <v>117</v>
      </c>
      <c r="F188" s="433">
        <v>51</v>
      </c>
      <c r="G188" s="433">
        <v>41</v>
      </c>
      <c r="H188" s="433">
        <v>92</v>
      </c>
      <c r="I188" s="434">
        <v>736.58999999999992</v>
      </c>
    </row>
    <row r="189" spans="1:9" ht="27" customHeight="1">
      <c r="A189" s="431"/>
      <c r="B189" s="432" t="s">
        <v>7</v>
      </c>
      <c r="C189" s="431" t="s">
        <v>150</v>
      </c>
      <c r="D189" s="433">
        <v>6</v>
      </c>
      <c r="E189" s="434">
        <v>472.94</v>
      </c>
      <c r="F189" s="433">
        <v>145</v>
      </c>
      <c r="G189" s="433">
        <v>102</v>
      </c>
      <c r="H189" s="433">
        <v>247</v>
      </c>
      <c r="I189" s="434">
        <v>2221.9</v>
      </c>
    </row>
    <row r="190" spans="1:9" ht="27" customHeight="1">
      <c r="A190" s="431"/>
      <c r="B190" s="432" t="s">
        <v>1874</v>
      </c>
      <c r="C190" s="431" t="s">
        <v>1888</v>
      </c>
      <c r="D190" s="433">
        <v>1</v>
      </c>
      <c r="E190" s="434">
        <v>6.3</v>
      </c>
      <c r="F190" s="433">
        <v>1</v>
      </c>
      <c r="G190" s="433">
        <v>4</v>
      </c>
      <c r="H190" s="433">
        <v>5</v>
      </c>
      <c r="I190" s="434">
        <v>98</v>
      </c>
    </row>
    <row r="191" spans="1:9" ht="27" customHeight="1">
      <c r="A191" s="431"/>
      <c r="B191" s="432">
        <v>82</v>
      </c>
      <c r="C191" s="431" t="s">
        <v>1374</v>
      </c>
      <c r="D191" s="433">
        <v>1</v>
      </c>
      <c r="E191" s="434">
        <v>294</v>
      </c>
      <c r="F191" s="433">
        <v>80</v>
      </c>
      <c r="G191" s="433">
        <v>45</v>
      </c>
      <c r="H191" s="433">
        <v>125</v>
      </c>
      <c r="I191" s="434">
        <v>301.5</v>
      </c>
    </row>
    <row r="192" spans="1:9" ht="27" customHeight="1">
      <c r="A192" s="436"/>
      <c r="B192" s="437" t="s">
        <v>1875</v>
      </c>
      <c r="C192" s="436" t="s">
        <v>1889</v>
      </c>
      <c r="D192" s="438">
        <v>1</v>
      </c>
      <c r="E192" s="439">
        <v>35</v>
      </c>
      <c r="F192" s="438">
        <v>90</v>
      </c>
      <c r="G192" s="438">
        <v>10</v>
      </c>
      <c r="H192" s="438">
        <v>100</v>
      </c>
      <c r="I192" s="439">
        <v>1600</v>
      </c>
    </row>
    <row r="193" spans="1:9" ht="27" customHeight="1">
      <c r="A193" s="431"/>
      <c r="B193" s="432" t="s">
        <v>1211</v>
      </c>
      <c r="C193" s="431" t="s">
        <v>1890</v>
      </c>
      <c r="D193" s="433">
        <v>1</v>
      </c>
      <c r="E193" s="434">
        <v>12</v>
      </c>
      <c r="F193" s="433">
        <v>50</v>
      </c>
      <c r="G193" s="433">
        <v>50</v>
      </c>
      <c r="H193" s="433">
        <v>100</v>
      </c>
      <c r="I193" s="434">
        <v>111</v>
      </c>
    </row>
    <row r="194" spans="1:9" ht="27" customHeight="1">
      <c r="A194" s="431"/>
      <c r="B194" s="432" t="s">
        <v>1121</v>
      </c>
      <c r="C194" s="431" t="s">
        <v>1122</v>
      </c>
      <c r="D194" s="433">
        <v>1</v>
      </c>
      <c r="E194" s="434">
        <v>11</v>
      </c>
      <c r="F194" s="433">
        <v>12</v>
      </c>
      <c r="G194" s="433">
        <v>10</v>
      </c>
      <c r="H194" s="433">
        <v>22</v>
      </c>
      <c r="I194" s="434">
        <v>475</v>
      </c>
    </row>
    <row r="195" spans="1:9" ht="27" customHeight="1">
      <c r="A195" s="431"/>
      <c r="B195" s="432" t="s">
        <v>23</v>
      </c>
      <c r="C195" s="431" t="s">
        <v>914</v>
      </c>
      <c r="D195" s="433">
        <v>4</v>
      </c>
      <c r="E195" s="434">
        <v>157.70000000000002</v>
      </c>
      <c r="F195" s="433">
        <v>25</v>
      </c>
      <c r="G195" s="433">
        <v>5</v>
      </c>
      <c r="H195" s="433">
        <v>30</v>
      </c>
      <c r="I195" s="434">
        <v>13135.1299</v>
      </c>
    </row>
    <row r="196" spans="1:9" ht="27" customHeight="1">
      <c r="A196" s="431"/>
      <c r="B196" s="432" t="s">
        <v>53</v>
      </c>
      <c r="C196" s="431" t="s">
        <v>152</v>
      </c>
      <c r="D196" s="433">
        <v>9</v>
      </c>
      <c r="E196" s="434">
        <v>1548.2064370000001</v>
      </c>
      <c r="F196" s="433">
        <v>139</v>
      </c>
      <c r="G196" s="433">
        <v>129</v>
      </c>
      <c r="H196" s="433">
        <v>268</v>
      </c>
      <c r="I196" s="434">
        <v>1776.8999999999999</v>
      </c>
    </row>
    <row r="197" spans="1:9" ht="27" customHeight="1">
      <c r="A197" s="431"/>
      <c r="B197" s="432" t="s">
        <v>19</v>
      </c>
      <c r="C197" s="431" t="s">
        <v>153</v>
      </c>
      <c r="D197" s="433">
        <v>1</v>
      </c>
      <c r="E197" s="434">
        <v>19</v>
      </c>
      <c r="F197" s="433">
        <v>27</v>
      </c>
      <c r="G197" s="433">
        <v>3</v>
      </c>
      <c r="H197" s="433">
        <v>30</v>
      </c>
      <c r="I197" s="434">
        <v>148.91999999999999</v>
      </c>
    </row>
    <row r="198" spans="1:9" ht="27" customHeight="1">
      <c r="A198" s="431"/>
      <c r="B198" s="432">
        <v>98</v>
      </c>
      <c r="C198" s="431" t="s">
        <v>503</v>
      </c>
      <c r="D198" s="433">
        <v>1</v>
      </c>
      <c r="E198" s="434">
        <v>10.4</v>
      </c>
      <c r="F198" s="433">
        <v>10</v>
      </c>
      <c r="G198" s="433">
        <v>10</v>
      </c>
      <c r="H198" s="433">
        <v>20</v>
      </c>
      <c r="I198" s="434">
        <v>116</v>
      </c>
    </row>
    <row r="199" spans="1:9" ht="27" customHeight="1">
      <c r="A199" s="431"/>
      <c r="B199" s="432" t="s">
        <v>100</v>
      </c>
      <c r="C199" s="431" t="s">
        <v>154</v>
      </c>
      <c r="D199" s="433">
        <v>1</v>
      </c>
      <c r="E199" s="434">
        <v>8.6999999999999993</v>
      </c>
      <c r="F199" s="433">
        <v>49</v>
      </c>
      <c r="G199" s="433">
        <v>5</v>
      </c>
      <c r="H199" s="433">
        <v>54</v>
      </c>
      <c r="I199" s="434">
        <v>330</v>
      </c>
    </row>
    <row r="200" spans="1:9" ht="27" customHeight="1">
      <c r="A200" s="431"/>
      <c r="B200" s="432" t="s">
        <v>1372</v>
      </c>
      <c r="C200" s="431" t="s">
        <v>1376</v>
      </c>
      <c r="D200" s="433">
        <v>1</v>
      </c>
      <c r="E200" s="434">
        <v>5.5</v>
      </c>
      <c r="F200" s="433">
        <v>13</v>
      </c>
      <c r="G200" s="433">
        <v>0</v>
      </c>
      <c r="H200" s="433">
        <v>13</v>
      </c>
      <c r="I200" s="434">
        <v>171</v>
      </c>
    </row>
    <row r="201" spans="1:9" ht="27" customHeight="1">
      <c r="A201" s="431"/>
      <c r="B201" s="432" t="s">
        <v>42</v>
      </c>
      <c r="C201" s="431" t="s">
        <v>928</v>
      </c>
      <c r="D201" s="433">
        <v>2</v>
      </c>
      <c r="E201" s="434">
        <v>24.5</v>
      </c>
      <c r="F201" s="433">
        <v>15</v>
      </c>
      <c r="G201" s="433">
        <v>9</v>
      </c>
      <c r="H201" s="433">
        <v>24</v>
      </c>
      <c r="I201" s="434">
        <v>295.60000000000002</v>
      </c>
    </row>
    <row r="202" spans="1:9" ht="27" customHeight="1">
      <c r="A202" s="431"/>
      <c r="B202" s="432">
        <v>101</v>
      </c>
      <c r="C202" s="435" t="s">
        <v>543</v>
      </c>
      <c r="D202" s="433">
        <v>1</v>
      </c>
      <c r="E202" s="434">
        <v>2560</v>
      </c>
      <c r="F202" s="433">
        <v>8</v>
      </c>
      <c r="G202" s="433">
        <v>0</v>
      </c>
      <c r="H202" s="433">
        <v>8</v>
      </c>
      <c r="I202" s="434">
        <v>15129.72</v>
      </c>
    </row>
    <row r="203" spans="1:9" ht="27" customHeight="1">
      <c r="A203" s="431"/>
      <c r="B203" s="432">
        <v>105</v>
      </c>
      <c r="C203" s="431" t="s">
        <v>155</v>
      </c>
      <c r="D203" s="433">
        <v>12</v>
      </c>
      <c r="E203" s="434">
        <v>459.34000000000003</v>
      </c>
      <c r="F203" s="433">
        <v>155</v>
      </c>
      <c r="G203" s="433">
        <v>76</v>
      </c>
      <c r="H203" s="433">
        <v>231</v>
      </c>
      <c r="I203" s="434">
        <v>3748</v>
      </c>
    </row>
    <row r="204" spans="1:9" ht="27" customHeight="1">
      <c r="A204" s="431"/>
      <c r="B204" s="432">
        <v>106</v>
      </c>
      <c r="C204" s="431" t="s">
        <v>156</v>
      </c>
      <c r="D204" s="433">
        <v>10</v>
      </c>
      <c r="E204" s="434">
        <v>863.3</v>
      </c>
      <c r="F204" s="433">
        <v>331</v>
      </c>
      <c r="G204" s="433">
        <v>168</v>
      </c>
      <c r="H204" s="433">
        <v>499</v>
      </c>
      <c r="I204" s="434">
        <v>13396.699999999999</v>
      </c>
    </row>
    <row r="205" spans="1:9" ht="27" customHeight="1">
      <c r="A205" s="431" t="s">
        <v>322</v>
      </c>
      <c r="B205" s="432" t="s">
        <v>47</v>
      </c>
      <c r="C205" s="435" t="s">
        <v>124</v>
      </c>
      <c r="D205" s="433">
        <v>1</v>
      </c>
      <c r="E205" s="434">
        <v>75</v>
      </c>
      <c r="F205" s="433">
        <v>3</v>
      </c>
      <c r="G205" s="433">
        <v>0</v>
      </c>
      <c r="H205" s="433">
        <v>3</v>
      </c>
      <c r="I205" s="434">
        <v>460</v>
      </c>
    </row>
    <row r="206" spans="1:9" ht="27" customHeight="1">
      <c r="A206" s="431"/>
      <c r="B206" s="432" t="s">
        <v>46</v>
      </c>
      <c r="C206" s="431" t="s">
        <v>512</v>
      </c>
      <c r="D206" s="433">
        <v>4</v>
      </c>
      <c r="E206" s="434">
        <v>94.7</v>
      </c>
      <c r="F206" s="433">
        <v>17</v>
      </c>
      <c r="G206" s="433">
        <v>8</v>
      </c>
      <c r="H206" s="433">
        <v>25</v>
      </c>
      <c r="I206" s="434">
        <v>1452.3</v>
      </c>
    </row>
    <row r="207" spans="1:9" ht="27" customHeight="1">
      <c r="A207" s="431"/>
      <c r="B207" s="432" t="s">
        <v>55</v>
      </c>
      <c r="C207" s="431" t="s">
        <v>133</v>
      </c>
      <c r="D207" s="433">
        <v>1</v>
      </c>
      <c r="E207" s="434">
        <v>35</v>
      </c>
      <c r="F207" s="433">
        <v>0</v>
      </c>
      <c r="G207" s="433">
        <v>0</v>
      </c>
      <c r="H207" s="433">
        <v>0</v>
      </c>
      <c r="I207" s="434">
        <v>489.5</v>
      </c>
    </row>
    <row r="208" spans="1:9" ht="27" customHeight="1">
      <c r="A208" s="431"/>
      <c r="B208" s="432">
        <v>14</v>
      </c>
      <c r="C208" s="431" t="s">
        <v>915</v>
      </c>
      <c r="D208" s="433">
        <v>1</v>
      </c>
      <c r="E208" s="434">
        <v>8.8000000000000007</v>
      </c>
      <c r="F208" s="433">
        <v>1</v>
      </c>
      <c r="G208" s="433">
        <v>1</v>
      </c>
      <c r="H208" s="433">
        <v>2</v>
      </c>
      <c r="I208" s="434">
        <v>493.5</v>
      </c>
    </row>
    <row r="209" spans="1:9" ht="27" customHeight="1">
      <c r="A209" s="431"/>
      <c r="B209" s="432" t="s">
        <v>70</v>
      </c>
      <c r="C209" s="431" t="s">
        <v>908</v>
      </c>
      <c r="D209" s="433">
        <v>1</v>
      </c>
      <c r="E209" s="434">
        <v>7.8</v>
      </c>
      <c r="F209" s="433">
        <v>5</v>
      </c>
      <c r="G209" s="433">
        <v>5</v>
      </c>
      <c r="H209" s="433">
        <v>10</v>
      </c>
      <c r="I209" s="434">
        <v>276.5</v>
      </c>
    </row>
    <row r="210" spans="1:9" ht="27" customHeight="1">
      <c r="A210" s="431"/>
      <c r="B210" s="432" t="s">
        <v>23</v>
      </c>
      <c r="C210" s="431" t="s">
        <v>914</v>
      </c>
      <c r="D210" s="433">
        <v>1</v>
      </c>
      <c r="E210" s="434">
        <v>50.38</v>
      </c>
      <c r="F210" s="433">
        <v>8</v>
      </c>
      <c r="G210" s="433">
        <v>6</v>
      </c>
      <c r="H210" s="433">
        <v>14</v>
      </c>
      <c r="I210" s="434">
        <v>4749.54</v>
      </c>
    </row>
    <row r="211" spans="1:9" ht="27" customHeight="1">
      <c r="A211" s="436"/>
      <c r="B211" s="437">
        <v>105</v>
      </c>
      <c r="C211" s="436" t="s">
        <v>155</v>
      </c>
      <c r="D211" s="438">
        <v>1</v>
      </c>
      <c r="E211" s="439">
        <v>4</v>
      </c>
      <c r="F211" s="438">
        <v>15</v>
      </c>
      <c r="G211" s="438">
        <v>5</v>
      </c>
      <c r="H211" s="438">
        <v>20</v>
      </c>
      <c r="I211" s="439">
        <v>333</v>
      </c>
    </row>
    <row r="212" spans="1:9" ht="27" customHeight="1">
      <c r="A212" s="431" t="s">
        <v>122</v>
      </c>
      <c r="B212" s="432" t="s">
        <v>50</v>
      </c>
      <c r="C212" s="435" t="s">
        <v>128</v>
      </c>
      <c r="D212" s="433">
        <v>1</v>
      </c>
      <c r="E212" s="434">
        <v>4.5</v>
      </c>
      <c r="F212" s="433">
        <v>4</v>
      </c>
      <c r="G212" s="433">
        <v>0</v>
      </c>
      <c r="H212" s="433">
        <v>4</v>
      </c>
      <c r="I212" s="434">
        <v>172</v>
      </c>
    </row>
    <row r="213" spans="1:9" ht="27" customHeight="1">
      <c r="A213" s="431"/>
      <c r="B213" s="432" t="s">
        <v>70</v>
      </c>
      <c r="C213" s="431" t="s">
        <v>908</v>
      </c>
      <c r="D213" s="433">
        <v>1</v>
      </c>
      <c r="E213" s="434">
        <v>40</v>
      </c>
      <c r="F213" s="433">
        <v>10</v>
      </c>
      <c r="G213" s="433">
        <v>0</v>
      </c>
      <c r="H213" s="433">
        <v>10</v>
      </c>
      <c r="I213" s="434">
        <v>234.75</v>
      </c>
    </row>
    <row r="214" spans="1:9" ht="27" customHeight="1">
      <c r="A214" s="431"/>
      <c r="B214" s="432" t="s">
        <v>76</v>
      </c>
      <c r="C214" s="431" t="s">
        <v>148</v>
      </c>
      <c r="D214" s="433">
        <v>1</v>
      </c>
      <c r="E214" s="434">
        <v>10</v>
      </c>
      <c r="F214" s="433">
        <v>5</v>
      </c>
      <c r="G214" s="433">
        <v>0</v>
      </c>
      <c r="H214" s="433">
        <v>5</v>
      </c>
      <c r="I214" s="434">
        <v>186</v>
      </c>
    </row>
    <row r="215" spans="1:9" ht="27" customHeight="1">
      <c r="A215" s="431"/>
      <c r="B215" s="432">
        <v>101</v>
      </c>
      <c r="C215" s="431" t="s">
        <v>543</v>
      </c>
      <c r="D215" s="433">
        <v>1</v>
      </c>
      <c r="E215" s="434">
        <v>175.209475</v>
      </c>
      <c r="F215" s="433">
        <v>8</v>
      </c>
      <c r="G215" s="433">
        <v>0</v>
      </c>
      <c r="H215" s="433">
        <v>8</v>
      </c>
      <c r="I215" s="434">
        <v>2560.35</v>
      </c>
    </row>
    <row r="216" spans="1:9" ht="27" customHeight="1">
      <c r="A216" s="431" t="s">
        <v>327</v>
      </c>
      <c r="B216" s="432" t="s">
        <v>50</v>
      </c>
      <c r="C216" s="431" t="s">
        <v>128</v>
      </c>
      <c r="D216" s="433">
        <v>15</v>
      </c>
      <c r="E216" s="434">
        <v>117.100002</v>
      </c>
      <c r="F216" s="433">
        <v>66</v>
      </c>
      <c r="G216" s="433">
        <v>0</v>
      </c>
      <c r="H216" s="433">
        <v>66</v>
      </c>
      <c r="I216" s="434">
        <v>3965</v>
      </c>
    </row>
    <row r="217" spans="1:9" ht="27" customHeight="1">
      <c r="A217" s="431"/>
      <c r="B217" s="432" t="s">
        <v>98</v>
      </c>
      <c r="C217" s="431" t="s">
        <v>130</v>
      </c>
      <c r="D217" s="433">
        <v>1</v>
      </c>
      <c r="E217" s="434">
        <v>2.5499999999999998</v>
      </c>
      <c r="F217" s="433">
        <v>3</v>
      </c>
      <c r="G217" s="433">
        <v>0</v>
      </c>
      <c r="H217" s="433">
        <v>3</v>
      </c>
      <c r="I217" s="434">
        <v>435</v>
      </c>
    </row>
    <row r="218" spans="1:9" ht="27" customHeight="1">
      <c r="A218" s="431"/>
      <c r="B218" s="432" t="s">
        <v>44</v>
      </c>
      <c r="C218" s="431" t="s">
        <v>913</v>
      </c>
      <c r="D218" s="433">
        <v>1</v>
      </c>
      <c r="E218" s="434">
        <v>4.43</v>
      </c>
      <c r="F218" s="433">
        <v>6</v>
      </c>
      <c r="G218" s="433">
        <v>19</v>
      </c>
      <c r="H218" s="433">
        <v>25</v>
      </c>
      <c r="I218" s="434">
        <v>138.47999999999999</v>
      </c>
    </row>
    <row r="219" spans="1:9" ht="27" customHeight="1">
      <c r="A219" s="431"/>
      <c r="B219" s="432" t="s">
        <v>231</v>
      </c>
      <c r="C219" s="431" t="s">
        <v>528</v>
      </c>
      <c r="D219" s="433">
        <v>3</v>
      </c>
      <c r="E219" s="434">
        <v>695.40116599999999</v>
      </c>
      <c r="F219" s="433">
        <v>105</v>
      </c>
      <c r="G219" s="433">
        <v>94</v>
      </c>
      <c r="H219" s="433">
        <v>199</v>
      </c>
      <c r="I219" s="434">
        <v>1370.5</v>
      </c>
    </row>
    <row r="220" spans="1:9" ht="27" customHeight="1">
      <c r="A220" s="431"/>
      <c r="B220" s="432">
        <v>14</v>
      </c>
      <c r="C220" s="431" t="s">
        <v>915</v>
      </c>
      <c r="D220" s="433">
        <v>1</v>
      </c>
      <c r="E220" s="434">
        <v>46.9</v>
      </c>
      <c r="F220" s="433">
        <v>3</v>
      </c>
      <c r="G220" s="433">
        <v>1</v>
      </c>
      <c r="H220" s="433">
        <v>4</v>
      </c>
      <c r="I220" s="434">
        <v>449.5</v>
      </c>
    </row>
    <row r="221" spans="1:9" ht="27" customHeight="1">
      <c r="A221" s="431"/>
      <c r="B221" s="432" t="s">
        <v>29</v>
      </c>
      <c r="C221" s="431" t="s">
        <v>369</v>
      </c>
      <c r="D221" s="433">
        <v>1</v>
      </c>
      <c r="E221" s="434">
        <v>4.66</v>
      </c>
      <c r="F221" s="433">
        <v>20</v>
      </c>
      <c r="G221" s="433">
        <v>5</v>
      </c>
      <c r="H221" s="433">
        <v>25</v>
      </c>
      <c r="I221" s="434">
        <v>346</v>
      </c>
    </row>
    <row r="222" spans="1:9" ht="27" customHeight="1">
      <c r="A222" s="431"/>
      <c r="B222" s="432" t="s">
        <v>70</v>
      </c>
      <c r="C222" s="431" t="s">
        <v>908</v>
      </c>
      <c r="D222" s="433">
        <v>1</v>
      </c>
      <c r="E222" s="434">
        <v>6.27</v>
      </c>
      <c r="F222" s="433">
        <v>5</v>
      </c>
      <c r="G222" s="433">
        <v>0</v>
      </c>
      <c r="H222" s="433">
        <v>5</v>
      </c>
      <c r="I222" s="434">
        <v>74</v>
      </c>
    </row>
    <row r="223" spans="1:9" ht="27" customHeight="1">
      <c r="A223" s="431"/>
      <c r="B223" s="432">
        <v>92</v>
      </c>
      <c r="C223" s="435" t="s">
        <v>121</v>
      </c>
      <c r="D223" s="433">
        <v>1</v>
      </c>
      <c r="E223" s="434">
        <v>21</v>
      </c>
      <c r="F223" s="433">
        <v>22</v>
      </c>
      <c r="G223" s="433">
        <v>10</v>
      </c>
      <c r="H223" s="433">
        <v>32</v>
      </c>
      <c r="I223" s="434">
        <v>456.45</v>
      </c>
    </row>
    <row r="224" spans="1:9" ht="27" customHeight="1">
      <c r="A224" s="431" t="s">
        <v>102</v>
      </c>
      <c r="B224" s="432" t="s">
        <v>98</v>
      </c>
      <c r="C224" s="431" t="s">
        <v>130</v>
      </c>
      <c r="D224" s="433">
        <v>2</v>
      </c>
      <c r="E224" s="434">
        <v>2.2999999999999998</v>
      </c>
      <c r="F224" s="433">
        <v>6</v>
      </c>
      <c r="G224" s="433">
        <v>0</v>
      </c>
      <c r="H224" s="433">
        <v>6</v>
      </c>
      <c r="I224" s="434">
        <v>864</v>
      </c>
    </row>
    <row r="225" spans="1:9" ht="27" customHeight="1">
      <c r="A225" s="431"/>
      <c r="B225" s="432" t="s">
        <v>34</v>
      </c>
      <c r="C225" s="431" t="s">
        <v>923</v>
      </c>
      <c r="D225" s="433">
        <v>1</v>
      </c>
      <c r="E225" s="434">
        <v>59</v>
      </c>
      <c r="F225" s="433">
        <v>9</v>
      </c>
      <c r="G225" s="433">
        <v>8</v>
      </c>
      <c r="H225" s="433">
        <v>17</v>
      </c>
      <c r="I225" s="434">
        <v>2220.16</v>
      </c>
    </row>
    <row r="226" spans="1:9" ht="27" customHeight="1">
      <c r="A226" s="431"/>
      <c r="B226" s="432" t="s">
        <v>234</v>
      </c>
      <c r="C226" s="431" t="s">
        <v>247</v>
      </c>
      <c r="D226" s="433">
        <v>2</v>
      </c>
      <c r="E226" s="434">
        <v>71.16</v>
      </c>
      <c r="F226" s="433">
        <v>29</v>
      </c>
      <c r="G226" s="433">
        <v>14</v>
      </c>
      <c r="H226" s="433">
        <v>43</v>
      </c>
      <c r="I226" s="434">
        <v>364.07</v>
      </c>
    </row>
    <row r="227" spans="1:9" ht="27" customHeight="1">
      <c r="A227" s="431"/>
      <c r="B227" s="432" t="s">
        <v>281</v>
      </c>
      <c r="C227" s="431" t="s">
        <v>544</v>
      </c>
      <c r="D227" s="433">
        <v>1</v>
      </c>
      <c r="E227" s="434">
        <v>32.799999999999997</v>
      </c>
      <c r="F227" s="433">
        <v>9</v>
      </c>
      <c r="G227" s="433">
        <v>6</v>
      </c>
      <c r="H227" s="433">
        <v>15</v>
      </c>
      <c r="I227" s="434">
        <v>498.73</v>
      </c>
    </row>
    <row r="228" spans="1:9" ht="27" customHeight="1">
      <c r="A228" s="431"/>
      <c r="B228" s="432" t="s">
        <v>77</v>
      </c>
      <c r="C228" s="435" t="s">
        <v>907</v>
      </c>
      <c r="D228" s="433">
        <v>1</v>
      </c>
      <c r="E228" s="434">
        <v>38</v>
      </c>
      <c r="F228" s="433">
        <v>5</v>
      </c>
      <c r="G228" s="433">
        <v>2</v>
      </c>
      <c r="H228" s="433">
        <v>7</v>
      </c>
      <c r="I228" s="434">
        <v>1599.36</v>
      </c>
    </row>
    <row r="229" spans="1:9" ht="27" customHeight="1">
      <c r="A229" s="431"/>
      <c r="B229" s="432" t="s">
        <v>106</v>
      </c>
      <c r="C229" s="431" t="s">
        <v>425</v>
      </c>
      <c r="D229" s="433">
        <v>1</v>
      </c>
      <c r="E229" s="434">
        <v>6.2249999999999996</v>
      </c>
      <c r="F229" s="433">
        <v>7</v>
      </c>
      <c r="G229" s="433">
        <v>3</v>
      </c>
      <c r="H229" s="433">
        <v>10</v>
      </c>
      <c r="I229" s="434">
        <v>467.5</v>
      </c>
    </row>
    <row r="230" spans="1:9" ht="27" customHeight="1">
      <c r="A230" s="436"/>
      <c r="B230" s="437" t="s">
        <v>24</v>
      </c>
      <c r="C230" s="436" t="s">
        <v>141</v>
      </c>
      <c r="D230" s="438">
        <v>1</v>
      </c>
      <c r="E230" s="439">
        <v>22.862742000000001</v>
      </c>
      <c r="F230" s="438">
        <v>13</v>
      </c>
      <c r="G230" s="438">
        <v>7</v>
      </c>
      <c r="H230" s="438">
        <v>20</v>
      </c>
      <c r="I230" s="439">
        <v>420.86</v>
      </c>
    </row>
    <row r="231" spans="1:9" ht="27" customHeight="1">
      <c r="A231" s="431"/>
      <c r="B231" s="432" t="s">
        <v>86</v>
      </c>
      <c r="C231" s="431" t="s">
        <v>143</v>
      </c>
      <c r="D231" s="433">
        <v>1</v>
      </c>
      <c r="E231" s="434">
        <v>2.5</v>
      </c>
      <c r="F231" s="433">
        <v>5</v>
      </c>
      <c r="G231" s="433">
        <v>4</v>
      </c>
      <c r="H231" s="433">
        <v>9</v>
      </c>
      <c r="I231" s="434">
        <v>211</v>
      </c>
    </row>
    <row r="232" spans="1:9" ht="27" customHeight="1">
      <c r="A232" s="431"/>
      <c r="B232" s="432" t="s">
        <v>70</v>
      </c>
      <c r="C232" s="431" t="s">
        <v>908</v>
      </c>
      <c r="D232" s="433">
        <v>11</v>
      </c>
      <c r="E232" s="434">
        <v>342.61599999999999</v>
      </c>
      <c r="F232" s="433">
        <v>140</v>
      </c>
      <c r="G232" s="433">
        <v>18</v>
      </c>
      <c r="H232" s="433">
        <v>158</v>
      </c>
      <c r="I232" s="434">
        <v>3536.1120000000001</v>
      </c>
    </row>
    <row r="233" spans="1:9" ht="27" customHeight="1">
      <c r="A233" s="431" t="s">
        <v>87</v>
      </c>
      <c r="B233" s="432" t="s">
        <v>47</v>
      </c>
      <c r="C233" s="431" t="s">
        <v>124</v>
      </c>
      <c r="D233" s="433">
        <v>6</v>
      </c>
      <c r="E233" s="434">
        <v>522.93100000000004</v>
      </c>
      <c r="F233" s="433">
        <v>107</v>
      </c>
      <c r="G233" s="433">
        <v>110</v>
      </c>
      <c r="H233" s="433">
        <v>217</v>
      </c>
      <c r="I233" s="434">
        <v>9684.74</v>
      </c>
    </row>
    <row r="234" spans="1:9" ht="27" customHeight="1">
      <c r="A234" s="431"/>
      <c r="B234" s="432" t="s">
        <v>79</v>
      </c>
      <c r="C234" s="431" t="s">
        <v>125</v>
      </c>
      <c r="D234" s="433">
        <v>2</v>
      </c>
      <c r="E234" s="434">
        <v>13.600000000000001</v>
      </c>
      <c r="F234" s="433">
        <v>6</v>
      </c>
      <c r="G234" s="433">
        <v>2</v>
      </c>
      <c r="H234" s="433">
        <v>8</v>
      </c>
      <c r="I234" s="434">
        <v>704</v>
      </c>
    </row>
    <row r="235" spans="1:9" ht="27" customHeight="1">
      <c r="A235" s="431"/>
      <c r="B235" s="432" t="s">
        <v>98</v>
      </c>
      <c r="C235" s="431" t="s">
        <v>130</v>
      </c>
      <c r="D235" s="433">
        <v>5</v>
      </c>
      <c r="E235" s="434">
        <v>12.591917</v>
      </c>
      <c r="F235" s="433">
        <v>20</v>
      </c>
      <c r="G235" s="433">
        <v>5</v>
      </c>
      <c r="H235" s="433">
        <v>25</v>
      </c>
      <c r="I235" s="434">
        <v>1840</v>
      </c>
    </row>
    <row r="236" spans="1:9" ht="27" customHeight="1">
      <c r="A236" s="431"/>
      <c r="B236" s="432" t="s">
        <v>34</v>
      </c>
      <c r="C236" s="431" t="s">
        <v>923</v>
      </c>
      <c r="D236" s="433">
        <v>1</v>
      </c>
      <c r="E236" s="434">
        <v>10.5</v>
      </c>
      <c r="F236" s="433">
        <v>3</v>
      </c>
      <c r="G236" s="433">
        <v>9</v>
      </c>
      <c r="H236" s="433">
        <v>12</v>
      </c>
      <c r="I236" s="434">
        <v>114.64</v>
      </c>
    </row>
    <row r="237" spans="1:9" ht="27" customHeight="1">
      <c r="A237" s="431"/>
      <c r="B237" s="432" t="s">
        <v>250</v>
      </c>
      <c r="C237" s="431" t="s">
        <v>390</v>
      </c>
      <c r="D237" s="433">
        <v>1</v>
      </c>
      <c r="E237" s="434">
        <v>409.46432299999998</v>
      </c>
      <c r="F237" s="433">
        <v>4</v>
      </c>
      <c r="G237" s="433">
        <v>1</v>
      </c>
      <c r="H237" s="433">
        <v>5</v>
      </c>
      <c r="I237" s="434">
        <v>209.33</v>
      </c>
    </row>
    <row r="238" spans="1:9" ht="27" customHeight="1">
      <c r="A238" s="431"/>
      <c r="B238" s="432" t="s">
        <v>55</v>
      </c>
      <c r="C238" s="431" t="s">
        <v>133</v>
      </c>
      <c r="D238" s="433">
        <v>1</v>
      </c>
      <c r="E238" s="434">
        <v>19</v>
      </c>
      <c r="F238" s="433">
        <v>1</v>
      </c>
      <c r="G238" s="433">
        <v>1</v>
      </c>
      <c r="H238" s="433">
        <v>2</v>
      </c>
      <c r="I238" s="434">
        <v>149</v>
      </c>
    </row>
    <row r="239" spans="1:9" ht="27" customHeight="1">
      <c r="A239" s="431"/>
      <c r="B239" s="432">
        <v>14</v>
      </c>
      <c r="C239" s="431" t="s">
        <v>915</v>
      </c>
      <c r="D239" s="433">
        <v>1</v>
      </c>
      <c r="E239" s="434">
        <v>8.5</v>
      </c>
      <c r="F239" s="433">
        <v>4</v>
      </c>
      <c r="G239" s="433">
        <v>4</v>
      </c>
      <c r="H239" s="433">
        <v>8</v>
      </c>
      <c r="I239" s="434">
        <v>261</v>
      </c>
    </row>
    <row r="240" spans="1:9" ht="27" customHeight="1">
      <c r="A240" s="431"/>
      <c r="B240" s="432" t="s">
        <v>59</v>
      </c>
      <c r="C240" s="435" t="s">
        <v>530</v>
      </c>
      <c r="D240" s="433">
        <v>1</v>
      </c>
      <c r="E240" s="434">
        <v>35.983159999999998</v>
      </c>
      <c r="F240" s="433">
        <v>10</v>
      </c>
      <c r="G240" s="433">
        <v>1</v>
      </c>
      <c r="H240" s="433">
        <v>11</v>
      </c>
      <c r="I240" s="434">
        <v>86.64</v>
      </c>
    </row>
    <row r="241" spans="1:9" ht="27" customHeight="1">
      <c r="A241" s="431"/>
      <c r="B241" s="432" t="s">
        <v>77</v>
      </c>
      <c r="C241" s="435" t="s">
        <v>907</v>
      </c>
      <c r="D241" s="433">
        <v>1</v>
      </c>
      <c r="E241" s="434">
        <v>30</v>
      </c>
      <c r="F241" s="433">
        <v>3</v>
      </c>
      <c r="G241" s="433">
        <v>0</v>
      </c>
      <c r="H241" s="433">
        <v>3</v>
      </c>
      <c r="I241" s="434">
        <v>491.3</v>
      </c>
    </row>
    <row r="242" spans="1:9" ht="27" customHeight="1">
      <c r="A242" s="431"/>
      <c r="B242" s="432" t="s">
        <v>49</v>
      </c>
      <c r="C242" s="431" t="s">
        <v>140</v>
      </c>
      <c r="D242" s="433">
        <v>1</v>
      </c>
      <c r="E242" s="434">
        <v>8.5</v>
      </c>
      <c r="F242" s="433">
        <v>7</v>
      </c>
      <c r="G242" s="433">
        <v>5</v>
      </c>
      <c r="H242" s="433">
        <v>12</v>
      </c>
      <c r="I242" s="434">
        <v>111</v>
      </c>
    </row>
    <row r="243" spans="1:9" ht="27" customHeight="1">
      <c r="A243" s="431"/>
      <c r="B243" s="432" t="s">
        <v>70</v>
      </c>
      <c r="C243" s="431" t="s">
        <v>908</v>
      </c>
      <c r="D243" s="433">
        <v>4</v>
      </c>
      <c r="E243" s="434">
        <v>33.980000000000004</v>
      </c>
      <c r="F243" s="433">
        <v>21</v>
      </c>
      <c r="G243" s="433">
        <v>2</v>
      </c>
      <c r="H243" s="433">
        <v>23</v>
      </c>
      <c r="I243" s="434">
        <v>452.84000000000003</v>
      </c>
    </row>
    <row r="244" spans="1:9" ht="27" customHeight="1">
      <c r="A244" s="431"/>
      <c r="B244" s="432" t="s">
        <v>23</v>
      </c>
      <c r="C244" s="435" t="s">
        <v>914</v>
      </c>
      <c r="D244" s="433">
        <v>1</v>
      </c>
      <c r="E244" s="434">
        <v>25.5</v>
      </c>
      <c r="F244" s="433">
        <v>4</v>
      </c>
      <c r="G244" s="433">
        <v>0</v>
      </c>
      <c r="H244" s="433">
        <v>4</v>
      </c>
      <c r="I244" s="434">
        <v>2903.02</v>
      </c>
    </row>
    <row r="245" spans="1:9" ht="27" customHeight="1">
      <c r="A245" s="431"/>
      <c r="B245" s="432" t="s">
        <v>11</v>
      </c>
      <c r="C245" s="431" t="s">
        <v>389</v>
      </c>
      <c r="D245" s="433">
        <v>1</v>
      </c>
      <c r="E245" s="434">
        <v>1950</v>
      </c>
      <c r="F245" s="433">
        <v>36</v>
      </c>
      <c r="G245" s="433">
        <v>6</v>
      </c>
      <c r="H245" s="433">
        <v>42</v>
      </c>
      <c r="I245" s="434">
        <v>48870.77</v>
      </c>
    </row>
    <row r="246" spans="1:9" ht="27" customHeight="1">
      <c r="A246" s="431"/>
      <c r="B246" s="432">
        <v>105</v>
      </c>
      <c r="C246" s="431" t="s">
        <v>155</v>
      </c>
      <c r="D246" s="433">
        <v>4</v>
      </c>
      <c r="E246" s="434">
        <v>198</v>
      </c>
      <c r="F246" s="433">
        <v>34</v>
      </c>
      <c r="G246" s="433">
        <v>22</v>
      </c>
      <c r="H246" s="433">
        <v>56</v>
      </c>
      <c r="I246" s="434">
        <v>3200.6000000000004</v>
      </c>
    </row>
    <row r="247" spans="1:9" ht="27" customHeight="1">
      <c r="A247" s="431" t="s">
        <v>420</v>
      </c>
      <c r="B247" s="432" t="s">
        <v>50</v>
      </c>
      <c r="C247" s="431" t="s">
        <v>128</v>
      </c>
      <c r="D247" s="433">
        <v>9</v>
      </c>
      <c r="E247" s="434">
        <v>70.599999999999994</v>
      </c>
      <c r="F247" s="433">
        <v>20</v>
      </c>
      <c r="G247" s="433">
        <v>0</v>
      </c>
      <c r="H247" s="433">
        <v>20</v>
      </c>
      <c r="I247" s="434">
        <v>2515</v>
      </c>
    </row>
    <row r="248" spans="1:9" ht="27" customHeight="1">
      <c r="A248" s="431"/>
      <c r="B248" s="432" t="s">
        <v>68</v>
      </c>
      <c r="C248" s="435" t="s">
        <v>135</v>
      </c>
      <c r="D248" s="433">
        <v>1</v>
      </c>
      <c r="E248" s="434">
        <v>42</v>
      </c>
      <c r="F248" s="433">
        <v>9</v>
      </c>
      <c r="G248" s="433">
        <v>5</v>
      </c>
      <c r="H248" s="433">
        <v>14</v>
      </c>
      <c r="I248" s="434">
        <v>187.35</v>
      </c>
    </row>
    <row r="249" spans="1:9" ht="27" customHeight="1">
      <c r="A249" s="436"/>
      <c r="B249" s="437" t="s">
        <v>77</v>
      </c>
      <c r="C249" s="440" t="s">
        <v>907</v>
      </c>
      <c r="D249" s="438">
        <v>2</v>
      </c>
      <c r="E249" s="439">
        <v>44</v>
      </c>
      <c r="F249" s="438">
        <v>9</v>
      </c>
      <c r="G249" s="438">
        <v>1</v>
      </c>
      <c r="H249" s="438">
        <v>10</v>
      </c>
      <c r="I249" s="439">
        <v>2744.5299999999997</v>
      </c>
    </row>
    <row r="250" spans="1:9" ht="27" customHeight="1">
      <c r="A250" s="431"/>
      <c r="B250" s="432" t="s">
        <v>23</v>
      </c>
      <c r="C250" s="431" t="s">
        <v>914</v>
      </c>
      <c r="D250" s="433">
        <v>1</v>
      </c>
      <c r="E250" s="434">
        <v>17.02</v>
      </c>
      <c r="F250" s="433">
        <v>2</v>
      </c>
      <c r="G250" s="433">
        <v>1</v>
      </c>
      <c r="H250" s="433">
        <v>3</v>
      </c>
      <c r="I250" s="434">
        <v>2910.884</v>
      </c>
    </row>
    <row r="251" spans="1:9" ht="27" customHeight="1">
      <c r="A251" s="431" t="s">
        <v>374</v>
      </c>
      <c r="B251" s="432" t="s">
        <v>50</v>
      </c>
      <c r="C251" s="431" t="s">
        <v>128</v>
      </c>
      <c r="D251" s="433">
        <v>2</v>
      </c>
      <c r="E251" s="434">
        <v>14.600000000000001</v>
      </c>
      <c r="F251" s="433">
        <v>6</v>
      </c>
      <c r="G251" s="433">
        <v>0</v>
      </c>
      <c r="H251" s="433">
        <v>6</v>
      </c>
      <c r="I251" s="434">
        <v>360</v>
      </c>
    </row>
    <row r="252" spans="1:9" ht="27" customHeight="1">
      <c r="A252" s="431"/>
      <c r="B252" s="432" t="s">
        <v>89</v>
      </c>
      <c r="C252" s="435" t="s">
        <v>514</v>
      </c>
      <c r="D252" s="433">
        <v>1</v>
      </c>
      <c r="E252" s="434">
        <v>16.3</v>
      </c>
      <c r="F252" s="433">
        <v>3</v>
      </c>
      <c r="G252" s="433">
        <v>47</v>
      </c>
      <c r="H252" s="433">
        <v>50</v>
      </c>
      <c r="I252" s="434">
        <v>250.32</v>
      </c>
    </row>
    <row r="253" spans="1:9" ht="27" customHeight="1">
      <c r="A253" s="431" t="s">
        <v>314</v>
      </c>
      <c r="B253" s="432" t="s">
        <v>252</v>
      </c>
      <c r="C253" s="431" t="s">
        <v>259</v>
      </c>
      <c r="D253" s="433">
        <v>1</v>
      </c>
      <c r="E253" s="434">
        <v>1050</v>
      </c>
      <c r="F253" s="433">
        <v>100</v>
      </c>
      <c r="G253" s="433">
        <v>57</v>
      </c>
      <c r="H253" s="433">
        <v>157</v>
      </c>
      <c r="I253" s="434">
        <v>46118</v>
      </c>
    </row>
    <row r="254" spans="1:9" ht="27" customHeight="1">
      <c r="A254" s="431"/>
      <c r="B254" s="432" t="s">
        <v>61</v>
      </c>
      <c r="C254" s="431" t="s">
        <v>316</v>
      </c>
      <c r="D254" s="433">
        <v>1</v>
      </c>
      <c r="E254" s="434">
        <v>30</v>
      </c>
      <c r="F254" s="433">
        <v>40</v>
      </c>
      <c r="G254" s="433">
        <v>40</v>
      </c>
      <c r="H254" s="433">
        <v>80</v>
      </c>
      <c r="I254" s="434">
        <v>80.37</v>
      </c>
    </row>
    <row r="255" spans="1:9" ht="27" customHeight="1">
      <c r="A255" s="431"/>
      <c r="B255" s="432" t="s">
        <v>77</v>
      </c>
      <c r="C255" s="435" t="s">
        <v>907</v>
      </c>
      <c r="D255" s="433">
        <v>3</v>
      </c>
      <c r="E255" s="434">
        <v>44.55</v>
      </c>
      <c r="F255" s="433">
        <v>18</v>
      </c>
      <c r="G255" s="433">
        <v>3</v>
      </c>
      <c r="H255" s="433">
        <v>21</v>
      </c>
      <c r="I255" s="434">
        <v>1461.8400000000001</v>
      </c>
    </row>
    <row r="256" spans="1:9" ht="27" customHeight="1">
      <c r="A256" s="431"/>
      <c r="B256" s="432" t="s">
        <v>70</v>
      </c>
      <c r="C256" s="431" t="s">
        <v>908</v>
      </c>
      <c r="D256" s="433">
        <v>2</v>
      </c>
      <c r="E256" s="434">
        <v>7.5</v>
      </c>
      <c r="F256" s="433">
        <v>16</v>
      </c>
      <c r="G256" s="433">
        <v>6</v>
      </c>
      <c r="H256" s="433">
        <v>22</v>
      </c>
      <c r="I256" s="434">
        <v>466.75</v>
      </c>
    </row>
    <row r="257" spans="1:9" ht="27" customHeight="1">
      <c r="A257" s="431"/>
      <c r="B257" s="432">
        <v>72</v>
      </c>
      <c r="C257" s="431" t="s">
        <v>388</v>
      </c>
      <c r="D257" s="433">
        <v>1</v>
      </c>
      <c r="E257" s="434">
        <v>4</v>
      </c>
      <c r="F257" s="433">
        <v>70</v>
      </c>
      <c r="G257" s="433">
        <v>105</v>
      </c>
      <c r="H257" s="433">
        <v>175</v>
      </c>
      <c r="I257" s="434">
        <v>280.36</v>
      </c>
    </row>
    <row r="258" spans="1:9" ht="27" customHeight="1">
      <c r="A258" s="431" t="s">
        <v>484</v>
      </c>
      <c r="B258" s="432" t="s">
        <v>82</v>
      </c>
      <c r="C258" s="431" t="s">
        <v>132</v>
      </c>
      <c r="D258" s="433">
        <v>2</v>
      </c>
      <c r="E258" s="434">
        <v>22</v>
      </c>
      <c r="F258" s="433">
        <v>25</v>
      </c>
      <c r="G258" s="433">
        <v>26</v>
      </c>
      <c r="H258" s="433">
        <v>51</v>
      </c>
      <c r="I258" s="434">
        <v>143.9</v>
      </c>
    </row>
    <row r="259" spans="1:9" ht="27" customHeight="1">
      <c r="A259" s="431"/>
      <c r="B259" s="432" t="s">
        <v>51</v>
      </c>
      <c r="C259" s="431" t="s">
        <v>112</v>
      </c>
      <c r="D259" s="433">
        <v>1</v>
      </c>
      <c r="E259" s="434">
        <v>8</v>
      </c>
      <c r="F259" s="433">
        <v>12</v>
      </c>
      <c r="G259" s="433">
        <v>3</v>
      </c>
      <c r="H259" s="433">
        <v>15</v>
      </c>
      <c r="I259" s="434">
        <v>68</v>
      </c>
    </row>
    <row r="260" spans="1:9" ht="27" customHeight="1">
      <c r="A260" s="431"/>
      <c r="B260" s="432">
        <v>105</v>
      </c>
      <c r="C260" s="431" t="s">
        <v>155</v>
      </c>
      <c r="D260" s="433">
        <v>1</v>
      </c>
      <c r="E260" s="434">
        <v>4.5</v>
      </c>
      <c r="F260" s="433">
        <v>15</v>
      </c>
      <c r="G260" s="433">
        <v>5</v>
      </c>
      <c r="H260" s="433">
        <v>20</v>
      </c>
      <c r="I260" s="434">
        <v>230</v>
      </c>
    </row>
    <row r="261" spans="1:9" ht="27" customHeight="1">
      <c r="A261" s="431" t="s">
        <v>35</v>
      </c>
      <c r="B261" s="432" t="s">
        <v>50</v>
      </c>
      <c r="C261" s="431" t="s">
        <v>128</v>
      </c>
      <c r="D261" s="433">
        <v>1</v>
      </c>
      <c r="E261" s="434">
        <v>21.5</v>
      </c>
      <c r="F261" s="433">
        <v>5</v>
      </c>
      <c r="G261" s="433">
        <v>0</v>
      </c>
      <c r="H261" s="433">
        <v>5</v>
      </c>
      <c r="I261" s="434">
        <v>1420</v>
      </c>
    </row>
    <row r="262" spans="1:9" ht="27" customHeight="1">
      <c r="A262" s="431"/>
      <c r="B262" s="432" t="s">
        <v>114</v>
      </c>
      <c r="C262" s="431" t="s">
        <v>131</v>
      </c>
      <c r="D262" s="433">
        <v>3</v>
      </c>
      <c r="E262" s="434">
        <v>45</v>
      </c>
      <c r="F262" s="433">
        <v>57</v>
      </c>
      <c r="G262" s="433">
        <v>47</v>
      </c>
      <c r="H262" s="433">
        <v>104</v>
      </c>
      <c r="I262" s="434">
        <v>951.41</v>
      </c>
    </row>
    <row r="263" spans="1:9" ht="27" customHeight="1">
      <c r="A263" s="431"/>
      <c r="B263" s="432" t="s">
        <v>228</v>
      </c>
      <c r="C263" s="431" t="s">
        <v>531</v>
      </c>
      <c r="D263" s="433">
        <v>1</v>
      </c>
      <c r="E263" s="434">
        <v>10.039999999999999</v>
      </c>
      <c r="F263" s="433">
        <v>15</v>
      </c>
      <c r="G263" s="433">
        <v>10</v>
      </c>
      <c r="H263" s="433">
        <v>25</v>
      </c>
      <c r="I263" s="434">
        <v>1000.25</v>
      </c>
    </row>
    <row r="264" spans="1:9" ht="27" customHeight="1">
      <c r="A264" s="431"/>
      <c r="B264" s="432" t="s">
        <v>82</v>
      </c>
      <c r="C264" s="431" t="s">
        <v>132</v>
      </c>
      <c r="D264" s="433">
        <v>6</v>
      </c>
      <c r="E264" s="434">
        <v>136.02000000000001</v>
      </c>
      <c r="F264" s="433">
        <v>175</v>
      </c>
      <c r="G264" s="433">
        <v>162</v>
      </c>
      <c r="H264" s="433">
        <v>337</v>
      </c>
      <c r="I264" s="434">
        <v>1794.97</v>
      </c>
    </row>
    <row r="265" spans="1:9" ht="27" customHeight="1">
      <c r="A265" s="431"/>
      <c r="B265" s="432" t="s">
        <v>34</v>
      </c>
      <c r="C265" s="431" t="s">
        <v>923</v>
      </c>
      <c r="D265" s="433">
        <v>1</v>
      </c>
      <c r="E265" s="434">
        <v>36</v>
      </c>
      <c r="F265" s="433">
        <v>45</v>
      </c>
      <c r="G265" s="433">
        <v>40</v>
      </c>
      <c r="H265" s="433">
        <v>85</v>
      </c>
      <c r="I265" s="434">
        <v>478.16</v>
      </c>
    </row>
    <row r="266" spans="1:9" ht="27" customHeight="1">
      <c r="A266" s="431"/>
      <c r="B266" s="432" t="s">
        <v>1862</v>
      </c>
      <c r="C266" s="431" t="s">
        <v>1891</v>
      </c>
      <c r="D266" s="433">
        <v>1</v>
      </c>
      <c r="E266" s="434">
        <v>15</v>
      </c>
      <c r="F266" s="433">
        <v>2</v>
      </c>
      <c r="G266" s="433">
        <v>2</v>
      </c>
      <c r="H266" s="433">
        <v>4</v>
      </c>
      <c r="I266" s="434">
        <v>304.19</v>
      </c>
    </row>
    <row r="267" spans="1:9" ht="27" customHeight="1">
      <c r="A267" s="431"/>
      <c r="B267" s="432" t="s">
        <v>251</v>
      </c>
      <c r="C267" s="431" t="s">
        <v>258</v>
      </c>
      <c r="D267" s="433">
        <v>1</v>
      </c>
      <c r="E267" s="434">
        <v>8.4</v>
      </c>
      <c r="F267" s="433">
        <v>3</v>
      </c>
      <c r="G267" s="433">
        <v>3</v>
      </c>
      <c r="H267" s="433">
        <v>6</v>
      </c>
      <c r="I267" s="434">
        <v>91.58</v>
      </c>
    </row>
    <row r="268" spans="1:9" ht="27" customHeight="1">
      <c r="A268" s="436"/>
      <c r="B268" s="437" t="s">
        <v>44</v>
      </c>
      <c r="C268" s="436" t="s">
        <v>913</v>
      </c>
      <c r="D268" s="438">
        <v>1</v>
      </c>
      <c r="E268" s="439">
        <v>30.51</v>
      </c>
      <c r="F268" s="438">
        <v>24</v>
      </c>
      <c r="G268" s="438">
        <v>6</v>
      </c>
      <c r="H268" s="438">
        <v>30</v>
      </c>
      <c r="I268" s="439">
        <v>343.25</v>
      </c>
    </row>
    <row r="269" spans="1:9" ht="27" customHeight="1">
      <c r="A269" s="431"/>
      <c r="B269" s="432" t="s">
        <v>231</v>
      </c>
      <c r="C269" s="431" t="s">
        <v>528</v>
      </c>
      <c r="D269" s="433">
        <v>1</v>
      </c>
      <c r="E269" s="434">
        <v>175</v>
      </c>
      <c r="F269" s="433">
        <v>13</v>
      </c>
      <c r="G269" s="433">
        <v>30</v>
      </c>
      <c r="H269" s="433">
        <v>43</v>
      </c>
      <c r="I269" s="434">
        <v>1448.61</v>
      </c>
    </row>
    <row r="270" spans="1:9" ht="27" customHeight="1">
      <c r="A270" s="431"/>
      <c r="B270" s="432" t="s">
        <v>55</v>
      </c>
      <c r="C270" s="431" t="s">
        <v>133</v>
      </c>
      <c r="D270" s="433">
        <v>2</v>
      </c>
      <c r="E270" s="434">
        <v>110</v>
      </c>
      <c r="F270" s="433">
        <v>24</v>
      </c>
      <c r="G270" s="433">
        <v>10</v>
      </c>
      <c r="H270" s="433">
        <v>34</v>
      </c>
      <c r="I270" s="434">
        <v>1053.7</v>
      </c>
    </row>
    <row r="271" spans="1:9" ht="27" customHeight="1">
      <c r="A271" s="431"/>
      <c r="B271" s="432" t="s">
        <v>234</v>
      </c>
      <c r="C271" s="431" t="s">
        <v>247</v>
      </c>
      <c r="D271" s="433">
        <v>1</v>
      </c>
      <c r="E271" s="434">
        <v>135</v>
      </c>
      <c r="F271" s="433">
        <v>8</v>
      </c>
      <c r="G271" s="433">
        <v>10</v>
      </c>
      <c r="H271" s="433">
        <v>18</v>
      </c>
      <c r="I271" s="434">
        <v>244.4</v>
      </c>
    </row>
    <row r="272" spans="1:9" ht="27" customHeight="1">
      <c r="A272" s="431"/>
      <c r="B272" s="432" t="s">
        <v>31</v>
      </c>
      <c r="C272" s="431" t="s">
        <v>134</v>
      </c>
      <c r="D272" s="433">
        <v>5</v>
      </c>
      <c r="E272" s="434">
        <v>83.08</v>
      </c>
      <c r="F272" s="433">
        <v>41</v>
      </c>
      <c r="G272" s="433">
        <v>5</v>
      </c>
      <c r="H272" s="433">
        <v>46</v>
      </c>
      <c r="I272" s="434">
        <v>1157.8499999999999</v>
      </c>
    </row>
    <row r="273" spans="1:9" ht="27" customHeight="1">
      <c r="A273" s="431"/>
      <c r="B273" s="432" t="s">
        <v>68</v>
      </c>
      <c r="C273" s="431" t="s">
        <v>135</v>
      </c>
      <c r="D273" s="433">
        <v>1</v>
      </c>
      <c r="E273" s="434">
        <v>13</v>
      </c>
      <c r="F273" s="433">
        <v>3</v>
      </c>
      <c r="G273" s="433">
        <v>6</v>
      </c>
      <c r="H273" s="433">
        <v>9</v>
      </c>
      <c r="I273" s="434">
        <v>82.23</v>
      </c>
    </row>
    <row r="274" spans="1:9" ht="27" customHeight="1">
      <c r="A274" s="431"/>
      <c r="B274" s="432" t="s">
        <v>235</v>
      </c>
      <c r="C274" s="431" t="s">
        <v>922</v>
      </c>
      <c r="D274" s="433">
        <v>1</v>
      </c>
      <c r="E274" s="434">
        <v>168</v>
      </c>
      <c r="F274" s="433">
        <v>43</v>
      </c>
      <c r="G274" s="433">
        <v>1</v>
      </c>
      <c r="H274" s="433">
        <v>44</v>
      </c>
      <c r="I274" s="434">
        <v>468.33</v>
      </c>
    </row>
    <row r="275" spans="1:9" ht="27" customHeight="1">
      <c r="A275" s="431"/>
      <c r="B275" s="432" t="s">
        <v>236</v>
      </c>
      <c r="C275" s="431" t="s">
        <v>424</v>
      </c>
      <c r="D275" s="433">
        <v>1</v>
      </c>
      <c r="E275" s="434">
        <v>15.9</v>
      </c>
      <c r="F275" s="433">
        <v>57</v>
      </c>
      <c r="G275" s="433">
        <v>30</v>
      </c>
      <c r="H275" s="433">
        <v>87</v>
      </c>
      <c r="I275" s="434">
        <v>160.51</v>
      </c>
    </row>
    <row r="276" spans="1:9" ht="27" customHeight="1">
      <c r="A276" s="431"/>
      <c r="B276" s="432" t="s">
        <v>61</v>
      </c>
      <c r="C276" s="431" t="s">
        <v>316</v>
      </c>
      <c r="D276" s="433">
        <v>1</v>
      </c>
      <c r="E276" s="434">
        <v>4.25</v>
      </c>
      <c r="F276" s="433">
        <v>40</v>
      </c>
      <c r="G276" s="433">
        <v>50</v>
      </c>
      <c r="H276" s="433">
        <v>90</v>
      </c>
      <c r="I276" s="434">
        <v>148.91999999999999</v>
      </c>
    </row>
    <row r="277" spans="1:9" ht="27" customHeight="1">
      <c r="A277" s="431"/>
      <c r="B277" s="432">
        <v>37</v>
      </c>
      <c r="C277" s="431" t="s">
        <v>339</v>
      </c>
      <c r="D277" s="433">
        <v>1</v>
      </c>
      <c r="E277" s="434">
        <v>20</v>
      </c>
      <c r="F277" s="433">
        <v>25</v>
      </c>
      <c r="G277" s="433">
        <v>20</v>
      </c>
      <c r="H277" s="433">
        <v>45</v>
      </c>
      <c r="I277" s="434">
        <v>136</v>
      </c>
    </row>
    <row r="278" spans="1:9" ht="27" customHeight="1">
      <c r="A278" s="431"/>
      <c r="B278" s="432">
        <v>39</v>
      </c>
      <c r="C278" s="431" t="s">
        <v>505</v>
      </c>
      <c r="D278" s="433">
        <v>2</v>
      </c>
      <c r="E278" s="434">
        <v>114.84</v>
      </c>
      <c r="F278" s="433">
        <v>33</v>
      </c>
      <c r="G278" s="433">
        <v>47</v>
      </c>
      <c r="H278" s="433">
        <v>80</v>
      </c>
      <c r="I278" s="434">
        <v>652.72</v>
      </c>
    </row>
    <row r="279" spans="1:9" ht="27" customHeight="1">
      <c r="A279" s="431"/>
      <c r="B279" s="432" t="s">
        <v>64</v>
      </c>
      <c r="C279" s="431" t="s">
        <v>138</v>
      </c>
      <c r="D279" s="433">
        <v>7</v>
      </c>
      <c r="E279" s="434">
        <v>555.20000000000005</v>
      </c>
      <c r="F279" s="433">
        <v>41</v>
      </c>
      <c r="G279" s="433">
        <v>27</v>
      </c>
      <c r="H279" s="433">
        <v>68</v>
      </c>
      <c r="I279" s="434">
        <v>1347.8400000000001</v>
      </c>
    </row>
    <row r="280" spans="1:9" ht="27" customHeight="1">
      <c r="A280" s="431"/>
      <c r="B280" s="432" t="s">
        <v>51</v>
      </c>
      <c r="C280" s="431" t="s">
        <v>112</v>
      </c>
      <c r="D280" s="433">
        <v>2</v>
      </c>
      <c r="E280" s="434">
        <v>213</v>
      </c>
      <c r="F280" s="433">
        <v>34</v>
      </c>
      <c r="G280" s="433">
        <v>95</v>
      </c>
      <c r="H280" s="433">
        <v>129</v>
      </c>
      <c r="I280" s="434">
        <v>532.81000000000006</v>
      </c>
    </row>
    <row r="281" spans="1:9" ht="27" customHeight="1">
      <c r="A281" s="431"/>
      <c r="B281" s="432" t="s">
        <v>278</v>
      </c>
      <c r="C281" s="431" t="s">
        <v>279</v>
      </c>
      <c r="D281" s="433">
        <v>1</v>
      </c>
      <c r="E281" s="434">
        <v>40</v>
      </c>
      <c r="F281" s="433">
        <v>5</v>
      </c>
      <c r="G281" s="433">
        <v>3</v>
      </c>
      <c r="H281" s="433">
        <v>8</v>
      </c>
      <c r="I281" s="434">
        <v>76</v>
      </c>
    </row>
    <row r="282" spans="1:9" ht="27" customHeight="1">
      <c r="A282" s="431"/>
      <c r="B282" s="432" t="s">
        <v>77</v>
      </c>
      <c r="C282" s="435" t="s">
        <v>907</v>
      </c>
      <c r="D282" s="433">
        <v>1</v>
      </c>
      <c r="E282" s="434">
        <v>85</v>
      </c>
      <c r="F282" s="433">
        <v>3</v>
      </c>
      <c r="G282" s="433">
        <v>0</v>
      </c>
      <c r="H282" s="433">
        <v>3</v>
      </c>
      <c r="I282" s="434">
        <v>479.1</v>
      </c>
    </row>
    <row r="283" spans="1:9" ht="27" customHeight="1">
      <c r="A283" s="431"/>
      <c r="B283" s="432" t="s">
        <v>60</v>
      </c>
      <c r="C283" s="431" t="s">
        <v>139</v>
      </c>
      <c r="D283" s="433">
        <v>2</v>
      </c>
      <c r="E283" s="434">
        <v>41</v>
      </c>
      <c r="F283" s="433">
        <v>31</v>
      </c>
      <c r="G283" s="433">
        <v>10</v>
      </c>
      <c r="H283" s="433">
        <v>41</v>
      </c>
      <c r="I283" s="434">
        <v>895.78</v>
      </c>
    </row>
    <row r="284" spans="1:9" ht="27" customHeight="1">
      <c r="A284" s="431"/>
      <c r="B284" s="432" t="s">
        <v>49</v>
      </c>
      <c r="C284" s="431" t="s">
        <v>140</v>
      </c>
      <c r="D284" s="433">
        <v>1</v>
      </c>
      <c r="E284" s="434">
        <v>38</v>
      </c>
      <c r="F284" s="433">
        <v>9</v>
      </c>
      <c r="G284" s="433">
        <v>11</v>
      </c>
      <c r="H284" s="433">
        <v>20</v>
      </c>
      <c r="I284" s="434">
        <v>415</v>
      </c>
    </row>
    <row r="285" spans="1:9" ht="27" customHeight="1">
      <c r="A285" s="431"/>
      <c r="B285" s="432" t="s">
        <v>24</v>
      </c>
      <c r="C285" s="431" t="s">
        <v>141</v>
      </c>
      <c r="D285" s="433">
        <v>2</v>
      </c>
      <c r="E285" s="434">
        <v>274.47500000000002</v>
      </c>
      <c r="F285" s="433">
        <v>50</v>
      </c>
      <c r="G285" s="433">
        <v>34</v>
      </c>
      <c r="H285" s="433">
        <v>84</v>
      </c>
      <c r="I285" s="434">
        <v>5988.3600000000006</v>
      </c>
    </row>
    <row r="286" spans="1:9" ht="27" customHeight="1">
      <c r="A286" s="431"/>
      <c r="B286" s="432" t="s">
        <v>45</v>
      </c>
      <c r="C286" s="431" t="s">
        <v>142</v>
      </c>
      <c r="D286" s="433">
        <v>8</v>
      </c>
      <c r="E286" s="434">
        <v>418.8</v>
      </c>
      <c r="F286" s="433">
        <v>92</v>
      </c>
      <c r="G286" s="433">
        <v>58</v>
      </c>
      <c r="H286" s="433">
        <v>150</v>
      </c>
      <c r="I286" s="434">
        <v>4772.880000000001</v>
      </c>
    </row>
    <row r="287" spans="1:9" ht="27" customHeight="1">
      <c r="A287" s="436"/>
      <c r="B287" s="437" t="s">
        <v>86</v>
      </c>
      <c r="C287" s="436" t="s">
        <v>143</v>
      </c>
      <c r="D287" s="438">
        <v>2</v>
      </c>
      <c r="E287" s="439">
        <v>18.5</v>
      </c>
      <c r="F287" s="438">
        <v>25</v>
      </c>
      <c r="G287" s="438">
        <v>10</v>
      </c>
      <c r="H287" s="438">
        <v>35</v>
      </c>
      <c r="I287" s="439">
        <v>488.18</v>
      </c>
    </row>
    <row r="288" spans="1:9" ht="27" customHeight="1">
      <c r="A288" s="431"/>
      <c r="B288" s="432" t="s">
        <v>70</v>
      </c>
      <c r="C288" s="431" t="s">
        <v>908</v>
      </c>
      <c r="D288" s="433">
        <v>6</v>
      </c>
      <c r="E288" s="434">
        <v>315.55194600000004</v>
      </c>
      <c r="F288" s="433">
        <v>79</v>
      </c>
      <c r="G288" s="433">
        <v>11</v>
      </c>
      <c r="H288" s="433">
        <v>90</v>
      </c>
      <c r="I288" s="434">
        <v>1764.5</v>
      </c>
    </row>
    <row r="289" spans="1:9" ht="27" customHeight="1">
      <c r="A289" s="431"/>
      <c r="B289" s="432" t="s">
        <v>13</v>
      </c>
      <c r="C289" s="431" t="s">
        <v>145</v>
      </c>
      <c r="D289" s="433">
        <v>1</v>
      </c>
      <c r="E289" s="434">
        <v>130</v>
      </c>
      <c r="F289" s="433">
        <v>15</v>
      </c>
      <c r="G289" s="433">
        <v>10</v>
      </c>
      <c r="H289" s="433">
        <v>25</v>
      </c>
      <c r="I289" s="434">
        <v>293.5</v>
      </c>
    </row>
    <row r="290" spans="1:9" ht="27" customHeight="1">
      <c r="A290" s="431"/>
      <c r="B290" s="432" t="s">
        <v>76</v>
      </c>
      <c r="C290" s="431" t="s">
        <v>148</v>
      </c>
      <c r="D290" s="433">
        <v>1</v>
      </c>
      <c r="E290" s="434">
        <v>50</v>
      </c>
      <c r="F290" s="433">
        <v>43</v>
      </c>
      <c r="G290" s="433">
        <v>4</v>
      </c>
      <c r="H290" s="433">
        <v>47</v>
      </c>
      <c r="I290" s="434">
        <v>341.8</v>
      </c>
    </row>
    <row r="291" spans="1:9" ht="27" customHeight="1">
      <c r="A291" s="431"/>
      <c r="B291" s="432" t="s">
        <v>17</v>
      </c>
      <c r="C291" s="431" t="s">
        <v>149</v>
      </c>
      <c r="D291" s="433">
        <v>1</v>
      </c>
      <c r="E291" s="434">
        <v>4.0999999999999996</v>
      </c>
      <c r="F291" s="433">
        <v>3</v>
      </c>
      <c r="G291" s="433">
        <v>0</v>
      </c>
      <c r="H291" s="433">
        <v>3</v>
      </c>
      <c r="I291" s="434">
        <v>99.23</v>
      </c>
    </row>
    <row r="292" spans="1:9" ht="27" customHeight="1">
      <c r="A292" s="431"/>
      <c r="B292" s="432">
        <v>66</v>
      </c>
      <c r="C292" s="431" t="s">
        <v>509</v>
      </c>
      <c r="D292" s="433">
        <v>1</v>
      </c>
      <c r="E292" s="434">
        <v>15</v>
      </c>
      <c r="F292" s="433">
        <v>8</v>
      </c>
      <c r="G292" s="433">
        <v>0</v>
      </c>
      <c r="H292" s="433">
        <v>8</v>
      </c>
      <c r="I292" s="434">
        <v>367.06</v>
      </c>
    </row>
    <row r="293" spans="1:9" ht="27" customHeight="1">
      <c r="A293" s="431"/>
      <c r="B293" s="432">
        <v>70</v>
      </c>
      <c r="C293" s="431" t="s">
        <v>917</v>
      </c>
      <c r="D293" s="433">
        <v>1</v>
      </c>
      <c r="E293" s="434">
        <v>27.35</v>
      </c>
      <c r="F293" s="433">
        <v>13</v>
      </c>
      <c r="G293" s="433">
        <v>22</v>
      </c>
      <c r="H293" s="433">
        <v>35</v>
      </c>
      <c r="I293" s="434">
        <v>256.2</v>
      </c>
    </row>
    <row r="294" spans="1:9" ht="27" customHeight="1">
      <c r="A294" s="431"/>
      <c r="B294" s="432">
        <v>73</v>
      </c>
      <c r="C294" s="431" t="s">
        <v>912</v>
      </c>
      <c r="D294" s="433">
        <v>1</v>
      </c>
      <c r="E294" s="434">
        <v>21</v>
      </c>
      <c r="F294" s="433">
        <v>5</v>
      </c>
      <c r="G294" s="433">
        <v>49</v>
      </c>
      <c r="H294" s="433">
        <v>54</v>
      </c>
      <c r="I294" s="434">
        <v>56.5</v>
      </c>
    </row>
    <row r="295" spans="1:9" ht="27" customHeight="1">
      <c r="A295" s="431"/>
      <c r="B295" s="432" t="s">
        <v>7</v>
      </c>
      <c r="C295" s="431" t="s">
        <v>150</v>
      </c>
      <c r="D295" s="433">
        <v>2</v>
      </c>
      <c r="E295" s="434">
        <v>51.300000000000004</v>
      </c>
      <c r="F295" s="433">
        <v>15</v>
      </c>
      <c r="G295" s="433">
        <v>7</v>
      </c>
      <c r="H295" s="433">
        <v>22</v>
      </c>
      <c r="I295" s="434">
        <v>551.86</v>
      </c>
    </row>
    <row r="296" spans="1:9" ht="27" customHeight="1">
      <c r="A296" s="431"/>
      <c r="B296" s="432" t="s">
        <v>257</v>
      </c>
      <c r="C296" s="431" t="s">
        <v>525</v>
      </c>
      <c r="D296" s="433">
        <v>1</v>
      </c>
      <c r="E296" s="434">
        <v>21.984999999999999</v>
      </c>
      <c r="F296" s="433">
        <v>43</v>
      </c>
      <c r="G296" s="433">
        <v>5</v>
      </c>
      <c r="H296" s="433">
        <v>48</v>
      </c>
      <c r="I296" s="434">
        <v>87.2</v>
      </c>
    </row>
    <row r="297" spans="1:9" ht="27" customHeight="1">
      <c r="A297" s="431"/>
      <c r="B297" s="432">
        <v>86</v>
      </c>
      <c r="C297" s="431" t="s">
        <v>1892</v>
      </c>
      <c r="D297" s="433">
        <v>1</v>
      </c>
      <c r="E297" s="434">
        <v>5</v>
      </c>
      <c r="F297" s="433">
        <v>15</v>
      </c>
      <c r="G297" s="433">
        <v>1</v>
      </c>
      <c r="H297" s="433">
        <v>16</v>
      </c>
      <c r="I297" s="434">
        <v>145.4</v>
      </c>
    </row>
    <row r="298" spans="1:9" ht="27" customHeight="1">
      <c r="A298" s="431"/>
      <c r="B298" s="432" t="s">
        <v>1121</v>
      </c>
      <c r="C298" s="431" t="s">
        <v>1122</v>
      </c>
      <c r="D298" s="433">
        <v>2</v>
      </c>
      <c r="E298" s="434">
        <v>113.74</v>
      </c>
      <c r="F298" s="433">
        <v>90</v>
      </c>
      <c r="G298" s="433">
        <v>30</v>
      </c>
      <c r="H298" s="433">
        <v>120</v>
      </c>
      <c r="I298" s="434">
        <v>291.77</v>
      </c>
    </row>
    <row r="299" spans="1:9" ht="27" customHeight="1">
      <c r="A299" s="431"/>
      <c r="B299" s="432" t="s">
        <v>11</v>
      </c>
      <c r="C299" s="431" t="s">
        <v>389</v>
      </c>
      <c r="D299" s="433">
        <v>1</v>
      </c>
      <c r="E299" s="434">
        <v>1150</v>
      </c>
      <c r="F299" s="433">
        <v>45</v>
      </c>
      <c r="G299" s="433">
        <v>0</v>
      </c>
      <c r="H299" s="433">
        <v>45</v>
      </c>
      <c r="I299" s="434">
        <v>60224.68</v>
      </c>
    </row>
    <row r="300" spans="1:9" ht="27" customHeight="1">
      <c r="A300" s="431"/>
      <c r="B300" s="432">
        <v>92</v>
      </c>
      <c r="C300" s="431" t="s">
        <v>121</v>
      </c>
      <c r="D300" s="433">
        <v>3</v>
      </c>
      <c r="E300" s="434">
        <v>129</v>
      </c>
      <c r="F300" s="433">
        <v>52</v>
      </c>
      <c r="G300" s="433">
        <v>11</v>
      </c>
      <c r="H300" s="433">
        <v>63</v>
      </c>
      <c r="I300" s="434">
        <v>759.4</v>
      </c>
    </row>
    <row r="301" spans="1:9" ht="27" customHeight="1">
      <c r="A301" s="431"/>
      <c r="B301" s="432" t="s">
        <v>19</v>
      </c>
      <c r="C301" s="431" t="s">
        <v>153</v>
      </c>
      <c r="D301" s="433">
        <v>1</v>
      </c>
      <c r="E301" s="434">
        <v>123.5</v>
      </c>
      <c r="F301" s="433">
        <v>8</v>
      </c>
      <c r="G301" s="433">
        <v>3</v>
      </c>
      <c r="H301" s="433">
        <v>11</v>
      </c>
      <c r="I301" s="434">
        <v>177.39</v>
      </c>
    </row>
    <row r="302" spans="1:9" ht="27" customHeight="1">
      <c r="A302" s="431"/>
      <c r="B302" s="432" t="s">
        <v>1876</v>
      </c>
      <c r="C302" s="431" t="s">
        <v>1893</v>
      </c>
      <c r="D302" s="433">
        <v>2</v>
      </c>
      <c r="E302" s="434">
        <v>2.4</v>
      </c>
      <c r="F302" s="433">
        <v>20</v>
      </c>
      <c r="G302" s="433">
        <v>0</v>
      </c>
      <c r="H302" s="433">
        <v>20</v>
      </c>
      <c r="I302" s="434">
        <v>180.28</v>
      </c>
    </row>
    <row r="303" spans="1:9" ht="27" customHeight="1">
      <c r="A303" s="431"/>
      <c r="B303" s="432">
        <v>98</v>
      </c>
      <c r="C303" s="431" t="s">
        <v>503</v>
      </c>
      <c r="D303" s="433">
        <v>1</v>
      </c>
      <c r="E303" s="434">
        <v>18</v>
      </c>
      <c r="F303" s="433">
        <v>6</v>
      </c>
      <c r="G303" s="433">
        <v>6</v>
      </c>
      <c r="H303" s="433">
        <v>12</v>
      </c>
      <c r="I303" s="434">
        <v>76.900000000000006</v>
      </c>
    </row>
    <row r="304" spans="1:9" ht="27" customHeight="1">
      <c r="A304" s="431"/>
      <c r="B304" s="432">
        <v>105</v>
      </c>
      <c r="C304" s="431" t="s">
        <v>155</v>
      </c>
      <c r="D304" s="433">
        <v>3</v>
      </c>
      <c r="E304" s="434">
        <v>49.5</v>
      </c>
      <c r="F304" s="433">
        <v>17</v>
      </c>
      <c r="G304" s="433">
        <v>6</v>
      </c>
      <c r="H304" s="433">
        <v>23</v>
      </c>
      <c r="I304" s="434">
        <v>558.5</v>
      </c>
    </row>
    <row r="305" spans="1:9" ht="27" customHeight="1">
      <c r="A305" s="431" t="s">
        <v>489</v>
      </c>
      <c r="B305" s="432" t="s">
        <v>50</v>
      </c>
      <c r="C305" s="431" t="s">
        <v>128</v>
      </c>
      <c r="D305" s="433">
        <v>1</v>
      </c>
      <c r="E305" s="434">
        <v>9.5</v>
      </c>
      <c r="F305" s="433">
        <v>5</v>
      </c>
      <c r="G305" s="433">
        <v>0</v>
      </c>
      <c r="H305" s="433">
        <v>5</v>
      </c>
      <c r="I305" s="434">
        <v>129.19999999999999</v>
      </c>
    </row>
    <row r="306" spans="1:9" ht="27" customHeight="1">
      <c r="A306" s="436"/>
      <c r="B306" s="437" t="s">
        <v>272</v>
      </c>
      <c r="C306" s="436" t="s">
        <v>422</v>
      </c>
      <c r="D306" s="438">
        <v>1</v>
      </c>
      <c r="E306" s="439">
        <v>35</v>
      </c>
      <c r="F306" s="438">
        <v>30</v>
      </c>
      <c r="G306" s="438">
        <v>10</v>
      </c>
      <c r="H306" s="438">
        <v>40</v>
      </c>
      <c r="I306" s="439">
        <v>140</v>
      </c>
    </row>
    <row r="307" spans="1:9" ht="27" customHeight="1">
      <c r="A307" s="431"/>
      <c r="B307" s="432" t="s">
        <v>64</v>
      </c>
      <c r="C307" s="431" t="s">
        <v>138</v>
      </c>
      <c r="D307" s="433">
        <v>1</v>
      </c>
      <c r="E307" s="434">
        <v>7</v>
      </c>
      <c r="F307" s="433">
        <v>4</v>
      </c>
      <c r="G307" s="433">
        <v>1</v>
      </c>
      <c r="H307" s="433">
        <v>5</v>
      </c>
      <c r="I307" s="434">
        <v>217</v>
      </c>
    </row>
    <row r="308" spans="1:9" ht="27" customHeight="1">
      <c r="A308" s="431"/>
      <c r="B308" s="432" t="s">
        <v>77</v>
      </c>
      <c r="C308" s="435" t="s">
        <v>907</v>
      </c>
      <c r="D308" s="433">
        <v>1</v>
      </c>
      <c r="E308" s="434">
        <v>15.4</v>
      </c>
      <c r="F308" s="433">
        <v>6</v>
      </c>
      <c r="G308" s="433">
        <v>1</v>
      </c>
      <c r="H308" s="433">
        <v>7</v>
      </c>
      <c r="I308" s="434">
        <v>489</v>
      </c>
    </row>
    <row r="309" spans="1:9" ht="27" customHeight="1">
      <c r="A309" s="431"/>
      <c r="B309" s="432" t="s">
        <v>86</v>
      </c>
      <c r="C309" s="431" t="s">
        <v>143</v>
      </c>
      <c r="D309" s="433">
        <v>1</v>
      </c>
      <c r="E309" s="434">
        <v>6.6</v>
      </c>
      <c r="F309" s="433">
        <v>3</v>
      </c>
      <c r="G309" s="433">
        <v>5</v>
      </c>
      <c r="H309" s="433">
        <v>8</v>
      </c>
      <c r="I309" s="434">
        <v>176.5</v>
      </c>
    </row>
    <row r="310" spans="1:9" ht="27" customHeight="1">
      <c r="A310" s="431"/>
      <c r="B310" s="432" t="s">
        <v>70</v>
      </c>
      <c r="C310" s="435" t="s">
        <v>908</v>
      </c>
      <c r="D310" s="433">
        <v>6</v>
      </c>
      <c r="E310" s="434">
        <v>129.75</v>
      </c>
      <c r="F310" s="433">
        <v>43</v>
      </c>
      <c r="G310" s="433">
        <v>4</v>
      </c>
      <c r="H310" s="433">
        <v>47</v>
      </c>
      <c r="I310" s="434">
        <v>1577.64</v>
      </c>
    </row>
    <row r="311" spans="1:9" ht="27" customHeight="1">
      <c r="A311" s="431" t="s">
        <v>21</v>
      </c>
      <c r="B311" s="432" t="s">
        <v>50</v>
      </c>
      <c r="C311" s="431" t="s">
        <v>128</v>
      </c>
      <c r="D311" s="433">
        <v>1</v>
      </c>
      <c r="E311" s="434">
        <v>37.299999999999997</v>
      </c>
      <c r="F311" s="433">
        <v>12</v>
      </c>
      <c r="G311" s="433">
        <v>0</v>
      </c>
      <c r="H311" s="433">
        <v>12</v>
      </c>
      <c r="I311" s="434">
        <v>2215.9499999999998</v>
      </c>
    </row>
    <row r="312" spans="1:9" ht="27" customHeight="1">
      <c r="A312" s="431"/>
      <c r="B312" s="432" t="s">
        <v>98</v>
      </c>
      <c r="C312" s="431" t="s">
        <v>130</v>
      </c>
      <c r="D312" s="433">
        <v>1</v>
      </c>
      <c r="E312" s="434">
        <v>29</v>
      </c>
      <c r="F312" s="433">
        <v>10</v>
      </c>
      <c r="G312" s="433">
        <v>0</v>
      </c>
      <c r="H312" s="433">
        <v>10</v>
      </c>
      <c r="I312" s="434">
        <v>2430</v>
      </c>
    </row>
    <row r="313" spans="1:9" ht="27" customHeight="1">
      <c r="A313" s="431"/>
      <c r="B313" s="432" t="s">
        <v>82</v>
      </c>
      <c r="C313" s="431" t="s">
        <v>132</v>
      </c>
      <c r="D313" s="433">
        <v>2</v>
      </c>
      <c r="E313" s="434">
        <v>30</v>
      </c>
      <c r="F313" s="433">
        <v>37</v>
      </c>
      <c r="G313" s="433">
        <v>41</v>
      </c>
      <c r="H313" s="433">
        <v>78</v>
      </c>
      <c r="I313" s="434">
        <v>544.54999999999995</v>
      </c>
    </row>
    <row r="314" spans="1:9" ht="27" customHeight="1">
      <c r="A314" s="431"/>
      <c r="B314" s="432" t="s">
        <v>55</v>
      </c>
      <c r="C314" s="431" t="s">
        <v>133</v>
      </c>
      <c r="D314" s="433">
        <v>1</v>
      </c>
      <c r="E314" s="434">
        <v>956.42616899999996</v>
      </c>
      <c r="F314" s="433">
        <v>6</v>
      </c>
      <c r="G314" s="433">
        <v>5</v>
      </c>
      <c r="H314" s="433">
        <v>11</v>
      </c>
      <c r="I314" s="434">
        <v>155.47</v>
      </c>
    </row>
    <row r="315" spans="1:9" ht="27" customHeight="1">
      <c r="A315" s="431"/>
      <c r="B315" s="432" t="s">
        <v>262</v>
      </c>
      <c r="C315" s="431" t="s">
        <v>263</v>
      </c>
      <c r="D315" s="433">
        <v>1</v>
      </c>
      <c r="E315" s="434">
        <v>5.5</v>
      </c>
      <c r="F315" s="433">
        <v>3</v>
      </c>
      <c r="G315" s="433">
        <v>1</v>
      </c>
      <c r="H315" s="433">
        <v>4</v>
      </c>
      <c r="I315" s="434">
        <v>244</v>
      </c>
    </row>
    <row r="316" spans="1:9" ht="27" customHeight="1">
      <c r="A316" s="431"/>
      <c r="B316" s="432" t="s">
        <v>31</v>
      </c>
      <c r="C316" s="435" t="s">
        <v>134</v>
      </c>
      <c r="D316" s="433">
        <v>1</v>
      </c>
      <c r="E316" s="434">
        <v>145</v>
      </c>
      <c r="F316" s="433">
        <v>15</v>
      </c>
      <c r="G316" s="433">
        <v>0</v>
      </c>
      <c r="H316" s="433">
        <v>15</v>
      </c>
      <c r="I316" s="434">
        <v>2590.14</v>
      </c>
    </row>
    <row r="317" spans="1:9" ht="27" customHeight="1">
      <c r="A317" s="431"/>
      <c r="B317" s="432" t="s">
        <v>68</v>
      </c>
      <c r="C317" s="431" t="s">
        <v>135</v>
      </c>
      <c r="D317" s="433">
        <v>1</v>
      </c>
      <c r="E317" s="434">
        <v>45</v>
      </c>
      <c r="F317" s="433">
        <v>26</v>
      </c>
      <c r="G317" s="433">
        <v>20</v>
      </c>
      <c r="H317" s="433">
        <v>46</v>
      </c>
      <c r="I317" s="434">
        <v>138</v>
      </c>
    </row>
    <row r="318" spans="1:9" ht="27" customHeight="1">
      <c r="A318" s="431"/>
      <c r="B318" s="432" t="s">
        <v>40</v>
      </c>
      <c r="C318" s="431" t="s">
        <v>328</v>
      </c>
      <c r="D318" s="433">
        <v>1</v>
      </c>
      <c r="E318" s="434">
        <v>8.3000000000000007</v>
      </c>
      <c r="F318" s="433">
        <v>7</v>
      </c>
      <c r="G318" s="433">
        <v>0</v>
      </c>
      <c r="H318" s="433">
        <v>7</v>
      </c>
      <c r="I318" s="434">
        <v>545</v>
      </c>
    </row>
    <row r="319" spans="1:9" ht="27" customHeight="1">
      <c r="A319" s="431"/>
      <c r="B319" s="432" t="s">
        <v>28</v>
      </c>
      <c r="C319" s="431" t="s">
        <v>516</v>
      </c>
      <c r="D319" s="433">
        <v>1</v>
      </c>
      <c r="E319" s="434">
        <v>10.119999999999999</v>
      </c>
      <c r="F319" s="433">
        <v>10</v>
      </c>
      <c r="G319" s="433">
        <v>5</v>
      </c>
      <c r="H319" s="433">
        <v>15</v>
      </c>
      <c r="I319" s="434">
        <v>488.35</v>
      </c>
    </row>
    <row r="320" spans="1:9" ht="27" customHeight="1">
      <c r="A320" s="431"/>
      <c r="B320" s="432" t="s">
        <v>77</v>
      </c>
      <c r="C320" s="435" t="s">
        <v>907</v>
      </c>
      <c r="D320" s="433">
        <v>2</v>
      </c>
      <c r="E320" s="434">
        <v>78</v>
      </c>
      <c r="F320" s="433">
        <v>10</v>
      </c>
      <c r="G320" s="433">
        <v>1</v>
      </c>
      <c r="H320" s="433">
        <v>11</v>
      </c>
      <c r="I320" s="434">
        <v>6497</v>
      </c>
    </row>
    <row r="321" spans="1:9" ht="27" customHeight="1">
      <c r="A321" s="431"/>
      <c r="B321" s="432" t="s">
        <v>49</v>
      </c>
      <c r="C321" s="431" t="s">
        <v>140</v>
      </c>
      <c r="D321" s="433">
        <v>1</v>
      </c>
      <c r="E321" s="434">
        <v>45.19</v>
      </c>
      <c r="F321" s="433">
        <v>5</v>
      </c>
      <c r="G321" s="433">
        <v>13</v>
      </c>
      <c r="H321" s="433">
        <v>18</v>
      </c>
      <c r="I321" s="434">
        <v>476.61</v>
      </c>
    </row>
    <row r="322" spans="1:9" ht="27" customHeight="1">
      <c r="A322" s="431"/>
      <c r="B322" s="432" t="s">
        <v>24</v>
      </c>
      <c r="C322" s="431" t="s">
        <v>141</v>
      </c>
      <c r="D322" s="433">
        <v>1</v>
      </c>
      <c r="E322" s="434">
        <v>35</v>
      </c>
      <c r="F322" s="433">
        <v>3</v>
      </c>
      <c r="G322" s="433">
        <v>8</v>
      </c>
      <c r="H322" s="433">
        <v>11</v>
      </c>
      <c r="I322" s="434">
        <v>231</v>
      </c>
    </row>
    <row r="323" spans="1:9" ht="27" customHeight="1">
      <c r="A323" s="431"/>
      <c r="B323" s="432" t="s">
        <v>70</v>
      </c>
      <c r="C323" s="431" t="s">
        <v>908</v>
      </c>
      <c r="D323" s="433">
        <v>12</v>
      </c>
      <c r="E323" s="434">
        <v>144.48000000000002</v>
      </c>
      <c r="F323" s="433">
        <v>88</v>
      </c>
      <c r="G323" s="433">
        <v>6</v>
      </c>
      <c r="H323" s="433">
        <v>94</v>
      </c>
      <c r="I323" s="434">
        <v>2572.8500000000004</v>
      </c>
    </row>
    <row r="324" spans="1:9" ht="27" customHeight="1">
      <c r="A324" s="431"/>
      <c r="B324" s="432" t="s">
        <v>23</v>
      </c>
      <c r="C324" s="431" t="s">
        <v>914</v>
      </c>
      <c r="D324" s="433">
        <v>6</v>
      </c>
      <c r="E324" s="434">
        <v>771.40899999999999</v>
      </c>
      <c r="F324" s="433">
        <v>28</v>
      </c>
      <c r="G324" s="433">
        <v>2</v>
      </c>
      <c r="H324" s="433">
        <v>30</v>
      </c>
      <c r="I324" s="434">
        <v>58030.771099999998</v>
      </c>
    </row>
    <row r="325" spans="1:9" ht="27" customHeight="1">
      <c r="A325" s="436"/>
      <c r="B325" s="437">
        <v>90</v>
      </c>
      <c r="C325" s="440" t="s">
        <v>517</v>
      </c>
      <c r="D325" s="438">
        <v>3</v>
      </c>
      <c r="E325" s="439">
        <v>27</v>
      </c>
      <c r="F325" s="438">
        <v>27</v>
      </c>
      <c r="G325" s="438">
        <v>0</v>
      </c>
      <c r="H325" s="438">
        <v>27</v>
      </c>
      <c r="I325" s="439">
        <v>313.06</v>
      </c>
    </row>
    <row r="326" spans="1:9" ht="27" customHeight="1">
      <c r="A326" s="431"/>
      <c r="B326" s="432">
        <v>92</v>
      </c>
      <c r="C326" s="435" t="s">
        <v>121</v>
      </c>
      <c r="D326" s="433">
        <v>1</v>
      </c>
      <c r="E326" s="434">
        <v>4.2</v>
      </c>
      <c r="F326" s="433">
        <v>10</v>
      </c>
      <c r="G326" s="433">
        <v>10</v>
      </c>
      <c r="H326" s="433">
        <v>20</v>
      </c>
      <c r="I326" s="434">
        <v>115.93</v>
      </c>
    </row>
    <row r="327" spans="1:9" ht="27" customHeight="1">
      <c r="A327" s="431"/>
      <c r="B327" s="432" t="s">
        <v>42</v>
      </c>
      <c r="C327" s="431" t="s">
        <v>928</v>
      </c>
      <c r="D327" s="433">
        <v>1</v>
      </c>
      <c r="E327" s="434">
        <v>14.1</v>
      </c>
      <c r="F327" s="433">
        <v>6</v>
      </c>
      <c r="G327" s="433">
        <v>5</v>
      </c>
      <c r="H327" s="433">
        <v>11</v>
      </c>
      <c r="I327" s="434">
        <v>246.8</v>
      </c>
    </row>
    <row r="328" spans="1:9" ht="27" customHeight="1">
      <c r="A328" s="431"/>
      <c r="B328" s="432">
        <v>105</v>
      </c>
      <c r="C328" s="431" t="s">
        <v>155</v>
      </c>
      <c r="D328" s="433">
        <v>2</v>
      </c>
      <c r="E328" s="434">
        <v>19</v>
      </c>
      <c r="F328" s="433">
        <v>16</v>
      </c>
      <c r="G328" s="433">
        <v>14</v>
      </c>
      <c r="H328" s="433">
        <v>30</v>
      </c>
      <c r="I328" s="434">
        <v>913.1</v>
      </c>
    </row>
    <row r="329" spans="1:9" ht="27" customHeight="1">
      <c r="A329" s="431"/>
      <c r="B329" s="432">
        <v>106</v>
      </c>
      <c r="C329" s="431" t="s">
        <v>156</v>
      </c>
      <c r="D329" s="433">
        <v>1</v>
      </c>
      <c r="E329" s="434">
        <v>9</v>
      </c>
      <c r="F329" s="433">
        <v>4</v>
      </c>
      <c r="G329" s="433">
        <v>1</v>
      </c>
      <c r="H329" s="433">
        <v>5</v>
      </c>
      <c r="I329" s="434">
        <v>143</v>
      </c>
    </row>
    <row r="330" spans="1:9" ht="27" customHeight="1">
      <c r="A330" s="431" t="s">
        <v>71</v>
      </c>
      <c r="B330" s="432" t="s">
        <v>50</v>
      </c>
      <c r="C330" s="431" t="s">
        <v>128</v>
      </c>
      <c r="D330" s="433">
        <v>12</v>
      </c>
      <c r="E330" s="434">
        <v>99.7</v>
      </c>
      <c r="F330" s="433">
        <v>41</v>
      </c>
      <c r="G330" s="433">
        <v>0</v>
      </c>
      <c r="H330" s="433">
        <v>41</v>
      </c>
      <c r="I330" s="434">
        <v>3933</v>
      </c>
    </row>
    <row r="331" spans="1:9" ht="27" customHeight="1">
      <c r="A331" s="431"/>
      <c r="B331" s="432" t="s">
        <v>98</v>
      </c>
      <c r="C331" s="431" t="s">
        <v>130</v>
      </c>
      <c r="D331" s="433">
        <v>3</v>
      </c>
      <c r="E331" s="434">
        <v>12.8</v>
      </c>
      <c r="F331" s="433">
        <v>12</v>
      </c>
      <c r="G331" s="433">
        <v>0</v>
      </c>
      <c r="H331" s="433">
        <v>12</v>
      </c>
      <c r="I331" s="434">
        <v>1310</v>
      </c>
    </row>
    <row r="332" spans="1:9" ht="27" customHeight="1">
      <c r="A332" s="431"/>
      <c r="B332" s="432" t="s">
        <v>114</v>
      </c>
      <c r="C332" s="431" t="s">
        <v>131</v>
      </c>
      <c r="D332" s="433">
        <v>1</v>
      </c>
      <c r="E332" s="434">
        <v>140</v>
      </c>
      <c r="F332" s="433">
        <v>42</v>
      </c>
      <c r="G332" s="433">
        <v>45</v>
      </c>
      <c r="H332" s="433">
        <v>87</v>
      </c>
      <c r="I332" s="434">
        <v>777</v>
      </c>
    </row>
    <row r="333" spans="1:9" ht="27" customHeight="1">
      <c r="A333" s="431"/>
      <c r="B333" s="432" t="s">
        <v>116</v>
      </c>
      <c r="C333" s="431" t="s">
        <v>527</v>
      </c>
      <c r="D333" s="433">
        <v>1</v>
      </c>
      <c r="E333" s="434">
        <v>702.75</v>
      </c>
      <c r="F333" s="433">
        <v>94</v>
      </c>
      <c r="G333" s="433">
        <v>4</v>
      </c>
      <c r="H333" s="433">
        <v>98</v>
      </c>
      <c r="I333" s="434">
        <v>22787.9</v>
      </c>
    </row>
    <row r="334" spans="1:9" ht="27" customHeight="1">
      <c r="A334" s="431"/>
      <c r="B334" s="432" t="s">
        <v>68</v>
      </c>
      <c r="C334" s="431" t="s">
        <v>135</v>
      </c>
      <c r="D334" s="433">
        <v>1</v>
      </c>
      <c r="E334" s="434">
        <v>106</v>
      </c>
      <c r="F334" s="433">
        <v>25</v>
      </c>
      <c r="G334" s="433">
        <v>25</v>
      </c>
      <c r="H334" s="433">
        <v>50</v>
      </c>
      <c r="I334" s="434">
        <v>601.51</v>
      </c>
    </row>
    <row r="335" spans="1:9" ht="27" customHeight="1">
      <c r="A335" s="431"/>
      <c r="B335" s="432" t="s">
        <v>29</v>
      </c>
      <c r="C335" s="431" t="s">
        <v>369</v>
      </c>
      <c r="D335" s="433">
        <v>1</v>
      </c>
      <c r="E335" s="434">
        <v>7.1</v>
      </c>
      <c r="F335" s="433">
        <v>17</v>
      </c>
      <c r="G335" s="433">
        <v>8</v>
      </c>
      <c r="H335" s="433">
        <v>25</v>
      </c>
      <c r="I335" s="434">
        <v>283</v>
      </c>
    </row>
    <row r="336" spans="1:9" ht="27" customHeight="1">
      <c r="A336" s="431"/>
      <c r="B336" s="432" t="s">
        <v>40</v>
      </c>
      <c r="C336" s="431" t="s">
        <v>328</v>
      </c>
      <c r="D336" s="433">
        <v>1</v>
      </c>
      <c r="E336" s="434">
        <v>25.5</v>
      </c>
      <c r="F336" s="433">
        <v>7</v>
      </c>
      <c r="G336" s="433">
        <v>0</v>
      </c>
      <c r="H336" s="433">
        <v>7</v>
      </c>
      <c r="I336" s="434">
        <v>502</v>
      </c>
    </row>
    <row r="337" spans="1:9" ht="27" customHeight="1">
      <c r="A337" s="431"/>
      <c r="B337" s="432" t="s">
        <v>77</v>
      </c>
      <c r="C337" s="435" t="s">
        <v>907</v>
      </c>
      <c r="D337" s="433">
        <v>1</v>
      </c>
      <c r="E337" s="434">
        <v>35.5</v>
      </c>
      <c r="F337" s="433">
        <v>7</v>
      </c>
      <c r="G337" s="433">
        <v>0</v>
      </c>
      <c r="H337" s="433">
        <v>7</v>
      </c>
      <c r="I337" s="434">
        <v>3007.82</v>
      </c>
    </row>
    <row r="338" spans="1:9" ht="27" customHeight="1">
      <c r="A338" s="431"/>
      <c r="B338" s="432" t="s">
        <v>60</v>
      </c>
      <c r="C338" s="431" t="s">
        <v>139</v>
      </c>
      <c r="D338" s="433">
        <v>1</v>
      </c>
      <c r="E338" s="434">
        <v>400</v>
      </c>
      <c r="F338" s="433">
        <v>99</v>
      </c>
      <c r="G338" s="433">
        <v>0</v>
      </c>
      <c r="H338" s="433">
        <v>99</v>
      </c>
      <c r="I338" s="434">
        <v>11856.5</v>
      </c>
    </row>
    <row r="339" spans="1:9" ht="27" customHeight="1">
      <c r="A339" s="431"/>
      <c r="B339" s="432" t="s">
        <v>70</v>
      </c>
      <c r="C339" s="431" t="s">
        <v>908</v>
      </c>
      <c r="D339" s="433">
        <v>2</v>
      </c>
      <c r="E339" s="434">
        <v>83</v>
      </c>
      <c r="F339" s="433">
        <v>20</v>
      </c>
      <c r="G339" s="433">
        <v>11</v>
      </c>
      <c r="H339" s="433">
        <v>31</v>
      </c>
      <c r="I339" s="434">
        <v>280.32</v>
      </c>
    </row>
    <row r="340" spans="1:9" ht="27" customHeight="1">
      <c r="A340" s="431"/>
      <c r="B340" s="432" t="s">
        <v>76</v>
      </c>
      <c r="C340" s="431" t="s">
        <v>148</v>
      </c>
      <c r="D340" s="433">
        <v>1</v>
      </c>
      <c r="E340" s="434">
        <v>21.4</v>
      </c>
      <c r="F340" s="433">
        <v>9</v>
      </c>
      <c r="G340" s="433">
        <v>0</v>
      </c>
      <c r="H340" s="433">
        <v>9</v>
      </c>
      <c r="I340" s="434">
        <v>155</v>
      </c>
    </row>
    <row r="341" spans="1:9" ht="27" customHeight="1">
      <c r="A341" s="431"/>
      <c r="B341" s="432" t="s">
        <v>23</v>
      </c>
      <c r="C341" s="431" t="s">
        <v>914</v>
      </c>
      <c r="D341" s="433">
        <v>4</v>
      </c>
      <c r="E341" s="434">
        <v>456.2</v>
      </c>
      <c r="F341" s="433">
        <v>16</v>
      </c>
      <c r="G341" s="433">
        <v>0</v>
      </c>
      <c r="H341" s="433">
        <v>16</v>
      </c>
      <c r="I341" s="434">
        <v>46383.4</v>
      </c>
    </row>
    <row r="342" spans="1:9" ht="27" customHeight="1">
      <c r="A342" s="431" t="s">
        <v>493</v>
      </c>
      <c r="B342" s="432" t="s">
        <v>79</v>
      </c>
      <c r="C342" s="431" t="s">
        <v>125</v>
      </c>
      <c r="D342" s="433">
        <v>1</v>
      </c>
      <c r="E342" s="434">
        <v>17.7</v>
      </c>
      <c r="F342" s="433">
        <v>8</v>
      </c>
      <c r="G342" s="433">
        <v>0</v>
      </c>
      <c r="H342" s="433">
        <v>8</v>
      </c>
      <c r="I342" s="434">
        <v>628.70000000000005</v>
      </c>
    </row>
    <row r="343" spans="1:9" ht="27" customHeight="1">
      <c r="A343" s="431"/>
      <c r="B343" s="432" t="s">
        <v>114</v>
      </c>
      <c r="C343" s="431" t="s">
        <v>131</v>
      </c>
      <c r="D343" s="433">
        <v>1</v>
      </c>
      <c r="E343" s="434">
        <v>55</v>
      </c>
      <c r="F343" s="433">
        <v>10</v>
      </c>
      <c r="G343" s="433">
        <v>5</v>
      </c>
      <c r="H343" s="433">
        <v>15</v>
      </c>
      <c r="I343" s="434">
        <v>188.22</v>
      </c>
    </row>
    <row r="344" spans="1:9" ht="27" customHeight="1">
      <c r="A344" s="436"/>
      <c r="B344" s="437" t="s">
        <v>82</v>
      </c>
      <c r="C344" s="436" t="s">
        <v>132</v>
      </c>
      <c r="D344" s="438">
        <v>1</v>
      </c>
      <c r="E344" s="439">
        <v>180</v>
      </c>
      <c r="F344" s="438">
        <v>17</v>
      </c>
      <c r="G344" s="438">
        <v>24</v>
      </c>
      <c r="H344" s="438">
        <v>41</v>
      </c>
      <c r="I344" s="439">
        <v>443.89</v>
      </c>
    </row>
    <row r="345" spans="1:9" ht="27" customHeight="1">
      <c r="A345" s="431"/>
      <c r="B345" s="432">
        <v>14</v>
      </c>
      <c r="C345" s="431" t="s">
        <v>915</v>
      </c>
      <c r="D345" s="433">
        <v>1</v>
      </c>
      <c r="E345" s="434">
        <v>29.14</v>
      </c>
      <c r="F345" s="433">
        <v>30</v>
      </c>
      <c r="G345" s="433">
        <v>10</v>
      </c>
      <c r="H345" s="433">
        <v>40</v>
      </c>
      <c r="I345" s="434">
        <v>1521</v>
      </c>
    </row>
    <row r="346" spans="1:9" ht="27" customHeight="1">
      <c r="A346" s="431"/>
      <c r="B346" s="432" t="s">
        <v>1209</v>
      </c>
      <c r="C346" s="431" t="s">
        <v>1212</v>
      </c>
      <c r="D346" s="433">
        <v>1</v>
      </c>
      <c r="E346" s="434">
        <v>192.757284</v>
      </c>
      <c r="F346" s="433">
        <v>75</v>
      </c>
      <c r="G346" s="433">
        <v>69</v>
      </c>
      <c r="H346" s="433">
        <v>144</v>
      </c>
      <c r="I346" s="434">
        <v>482.2</v>
      </c>
    </row>
    <row r="347" spans="1:9" ht="27" customHeight="1">
      <c r="A347" s="431"/>
      <c r="B347" s="432" t="s">
        <v>24</v>
      </c>
      <c r="C347" s="431" t="s">
        <v>141</v>
      </c>
      <c r="D347" s="433">
        <v>1</v>
      </c>
      <c r="E347" s="434">
        <v>48.5</v>
      </c>
      <c r="F347" s="433">
        <v>3</v>
      </c>
      <c r="G347" s="433">
        <v>0</v>
      </c>
      <c r="H347" s="433">
        <v>3</v>
      </c>
      <c r="I347" s="434">
        <v>493.9</v>
      </c>
    </row>
    <row r="348" spans="1:9" ht="27" customHeight="1">
      <c r="A348" s="431"/>
      <c r="B348" s="432" t="s">
        <v>70</v>
      </c>
      <c r="C348" s="431" t="s">
        <v>908</v>
      </c>
      <c r="D348" s="433">
        <v>3</v>
      </c>
      <c r="E348" s="434">
        <v>21.6</v>
      </c>
      <c r="F348" s="433">
        <v>8</v>
      </c>
      <c r="G348" s="433">
        <v>1</v>
      </c>
      <c r="H348" s="433">
        <v>9</v>
      </c>
      <c r="I348" s="434">
        <v>563.73</v>
      </c>
    </row>
    <row r="349" spans="1:9" ht="27" customHeight="1">
      <c r="A349" s="431"/>
      <c r="B349" s="432" t="s">
        <v>23</v>
      </c>
      <c r="C349" s="431" t="s">
        <v>914</v>
      </c>
      <c r="D349" s="433">
        <v>1</v>
      </c>
      <c r="E349" s="434">
        <v>39.197000000000003</v>
      </c>
      <c r="F349" s="433">
        <v>2</v>
      </c>
      <c r="G349" s="433">
        <v>0</v>
      </c>
      <c r="H349" s="433">
        <v>2</v>
      </c>
      <c r="I349" s="434">
        <v>2547.18505</v>
      </c>
    </row>
    <row r="350" spans="1:9" ht="27" customHeight="1">
      <c r="A350" s="431" t="s">
        <v>14</v>
      </c>
      <c r="B350" s="432" t="s">
        <v>79</v>
      </c>
      <c r="C350" s="431" t="s">
        <v>125</v>
      </c>
      <c r="D350" s="433">
        <v>1</v>
      </c>
      <c r="E350" s="434">
        <v>107</v>
      </c>
      <c r="F350" s="433">
        <v>8</v>
      </c>
      <c r="G350" s="433">
        <v>3</v>
      </c>
      <c r="H350" s="433">
        <v>11</v>
      </c>
      <c r="I350" s="434">
        <v>264.26</v>
      </c>
    </row>
    <row r="351" spans="1:9" ht="27" customHeight="1">
      <c r="A351" s="431"/>
      <c r="B351" s="432" t="s">
        <v>44</v>
      </c>
      <c r="C351" s="431" t="s">
        <v>913</v>
      </c>
      <c r="D351" s="433">
        <v>1</v>
      </c>
      <c r="E351" s="434">
        <v>600</v>
      </c>
      <c r="F351" s="433">
        <v>15</v>
      </c>
      <c r="G351" s="433">
        <v>15</v>
      </c>
      <c r="H351" s="433">
        <v>30</v>
      </c>
      <c r="I351" s="434">
        <v>2649.7</v>
      </c>
    </row>
    <row r="352" spans="1:9" ht="27" customHeight="1">
      <c r="A352" s="431"/>
      <c r="B352" s="432" t="s">
        <v>231</v>
      </c>
      <c r="C352" s="435" t="s">
        <v>528</v>
      </c>
      <c r="D352" s="433">
        <v>1</v>
      </c>
      <c r="E352" s="434">
        <v>286.91184600000003</v>
      </c>
      <c r="F352" s="433">
        <v>33</v>
      </c>
      <c r="G352" s="433">
        <v>51</v>
      </c>
      <c r="H352" s="433">
        <v>84</v>
      </c>
      <c r="I352" s="434">
        <v>1099.08</v>
      </c>
    </row>
    <row r="353" spans="1:9" ht="27" customHeight="1">
      <c r="A353" s="431"/>
      <c r="B353" s="432" t="s">
        <v>255</v>
      </c>
      <c r="C353" s="431" t="s">
        <v>261</v>
      </c>
      <c r="D353" s="433">
        <v>1</v>
      </c>
      <c r="E353" s="434">
        <v>4.3367000000000004</v>
      </c>
      <c r="F353" s="433">
        <v>5</v>
      </c>
      <c r="G353" s="433">
        <v>2</v>
      </c>
      <c r="H353" s="433">
        <v>7</v>
      </c>
      <c r="I353" s="434">
        <v>107.19</v>
      </c>
    </row>
    <row r="354" spans="1:9" ht="27" customHeight="1">
      <c r="A354" s="431"/>
      <c r="B354" s="432" t="s">
        <v>253</v>
      </c>
      <c r="C354" s="435" t="s">
        <v>924</v>
      </c>
      <c r="D354" s="433">
        <v>1</v>
      </c>
      <c r="E354" s="434">
        <v>39</v>
      </c>
      <c r="F354" s="433">
        <v>15</v>
      </c>
      <c r="G354" s="433">
        <v>5</v>
      </c>
      <c r="H354" s="433">
        <v>20</v>
      </c>
      <c r="I354" s="434">
        <v>485.5</v>
      </c>
    </row>
    <row r="355" spans="1:9" ht="27" customHeight="1">
      <c r="A355" s="431"/>
      <c r="B355" s="432" t="s">
        <v>31</v>
      </c>
      <c r="C355" s="431" t="s">
        <v>134</v>
      </c>
      <c r="D355" s="433">
        <v>1</v>
      </c>
      <c r="E355" s="434">
        <v>75</v>
      </c>
      <c r="F355" s="433">
        <v>9</v>
      </c>
      <c r="G355" s="433">
        <v>2</v>
      </c>
      <c r="H355" s="433">
        <v>11</v>
      </c>
      <c r="I355" s="434">
        <v>487.12</v>
      </c>
    </row>
    <row r="356" spans="1:9" ht="27" customHeight="1">
      <c r="A356" s="431"/>
      <c r="B356" s="432" t="s">
        <v>28</v>
      </c>
      <c r="C356" s="431" t="s">
        <v>516</v>
      </c>
      <c r="D356" s="433">
        <v>1</v>
      </c>
      <c r="E356" s="434">
        <v>3</v>
      </c>
      <c r="F356" s="433">
        <v>5</v>
      </c>
      <c r="G356" s="433">
        <v>3</v>
      </c>
      <c r="H356" s="433">
        <v>8</v>
      </c>
      <c r="I356" s="434">
        <v>254.4</v>
      </c>
    </row>
    <row r="357" spans="1:9" ht="27" customHeight="1">
      <c r="A357" s="431"/>
      <c r="B357" s="432">
        <v>37</v>
      </c>
      <c r="C357" s="431" t="s">
        <v>339</v>
      </c>
      <c r="D357" s="433">
        <v>1</v>
      </c>
      <c r="E357" s="434">
        <v>35</v>
      </c>
      <c r="F357" s="433">
        <v>30</v>
      </c>
      <c r="G357" s="433">
        <v>23</v>
      </c>
      <c r="H357" s="433">
        <v>53</v>
      </c>
      <c r="I357" s="434">
        <v>2457.5100000000002</v>
      </c>
    </row>
    <row r="358" spans="1:9" ht="27" customHeight="1">
      <c r="A358" s="431"/>
      <c r="B358" s="432" t="s">
        <v>276</v>
      </c>
      <c r="C358" s="431" t="s">
        <v>277</v>
      </c>
      <c r="D358" s="433">
        <v>1</v>
      </c>
      <c r="E358" s="434">
        <v>30</v>
      </c>
      <c r="F358" s="433">
        <v>16</v>
      </c>
      <c r="G358" s="433">
        <v>4</v>
      </c>
      <c r="H358" s="433">
        <v>20</v>
      </c>
      <c r="I358" s="434">
        <v>1586</v>
      </c>
    </row>
    <row r="359" spans="1:9" ht="27" customHeight="1">
      <c r="A359" s="431"/>
      <c r="B359" s="432" t="s">
        <v>238</v>
      </c>
      <c r="C359" s="431" t="s">
        <v>244</v>
      </c>
      <c r="D359" s="433">
        <v>1</v>
      </c>
      <c r="E359" s="434">
        <v>9</v>
      </c>
      <c r="F359" s="433">
        <v>5</v>
      </c>
      <c r="G359" s="433">
        <v>4</v>
      </c>
      <c r="H359" s="433">
        <v>9</v>
      </c>
      <c r="I359" s="434">
        <v>95.75</v>
      </c>
    </row>
    <row r="360" spans="1:9" ht="27" customHeight="1">
      <c r="A360" s="431"/>
      <c r="B360" s="432" t="s">
        <v>74</v>
      </c>
      <c r="C360" s="431" t="s">
        <v>1119</v>
      </c>
      <c r="D360" s="433">
        <v>1</v>
      </c>
      <c r="E360" s="434">
        <v>16</v>
      </c>
      <c r="F360" s="433">
        <v>11</v>
      </c>
      <c r="G360" s="433">
        <v>9</v>
      </c>
      <c r="H360" s="433">
        <v>20</v>
      </c>
      <c r="I360" s="434">
        <v>78.239999999999995</v>
      </c>
    </row>
    <row r="361" spans="1:9" ht="27" customHeight="1">
      <c r="A361" s="431"/>
      <c r="B361" s="432" t="s">
        <v>38</v>
      </c>
      <c r="C361" s="431" t="s">
        <v>1894</v>
      </c>
      <c r="D361" s="433">
        <v>1</v>
      </c>
      <c r="E361" s="434">
        <v>27</v>
      </c>
      <c r="F361" s="433">
        <v>15</v>
      </c>
      <c r="G361" s="433">
        <v>0</v>
      </c>
      <c r="H361" s="433">
        <v>15</v>
      </c>
      <c r="I361" s="434">
        <v>92.5</v>
      </c>
    </row>
    <row r="362" spans="1:9" ht="27" customHeight="1">
      <c r="A362" s="431"/>
      <c r="B362" s="432" t="s">
        <v>59</v>
      </c>
      <c r="C362" s="431" t="s">
        <v>530</v>
      </c>
      <c r="D362" s="433">
        <v>1</v>
      </c>
      <c r="E362" s="434">
        <v>314.43057599999997</v>
      </c>
      <c r="F362" s="433">
        <v>31</v>
      </c>
      <c r="G362" s="433">
        <v>67</v>
      </c>
      <c r="H362" s="433">
        <v>98</v>
      </c>
      <c r="I362" s="434">
        <v>479.32</v>
      </c>
    </row>
    <row r="363" spans="1:9" ht="27" customHeight="1">
      <c r="A363" s="436"/>
      <c r="B363" s="437" t="s">
        <v>49</v>
      </c>
      <c r="C363" s="436" t="s">
        <v>140</v>
      </c>
      <c r="D363" s="438">
        <v>3</v>
      </c>
      <c r="E363" s="439">
        <v>78.5</v>
      </c>
      <c r="F363" s="438">
        <v>17</v>
      </c>
      <c r="G363" s="438">
        <v>58</v>
      </c>
      <c r="H363" s="438">
        <v>75</v>
      </c>
      <c r="I363" s="439">
        <v>998.23</v>
      </c>
    </row>
    <row r="364" spans="1:9" ht="27" customHeight="1">
      <c r="A364" s="431"/>
      <c r="B364" s="432" t="s">
        <v>24</v>
      </c>
      <c r="C364" s="431" t="s">
        <v>141</v>
      </c>
      <c r="D364" s="433">
        <v>2</v>
      </c>
      <c r="E364" s="434">
        <v>77.099999999999994</v>
      </c>
      <c r="F364" s="433">
        <v>3</v>
      </c>
      <c r="G364" s="433">
        <v>7</v>
      </c>
      <c r="H364" s="433">
        <v>10</v>
      </c>
      <c r="I364" s="434">
        <v>3225.61</v>
      </c>
    </row>
    <row r="365" spans="1:9" ht="27" customHeight="1">
      <c r="A365" s="431"/>
      <c r="B365" s="432" t="s">
        <v>70</v>
      </c>
      <c r="C365" s="431" t="s">
        <v>908</v>
      </c>
      <c r="D365" s="433">
        <v>6</v>
      </c>
      <c r="E365" s="434">
        <v>233.73999999999998</v>
      </c>
      <c r="F365" s="433">
        <v>90</v>
      </c>
      <c r="G365" s="433">
        <v>8</v>
      </c>
      <c r="H365" s="433">
        <v>98</v>
      </c>
      <c r="I365" s="434">
        <v>1549.52</v>
      </c>
    </row>
    <row r="366" spans="1:9" ht="27" customHeight="1">
      <c r="A366" s="431"/>
      <c r="B366" s="432" t="s">
        <v>13</v>
      </c>
      <c r="C366" s="431" t="s">
        <v>145</v>
      </c>
      <c r="D366" s="433">
        <v>2</v>
      </c>
      <c r="E366" s="434">
        <v>163</v>
      </c>
      <c r="F366" s="433">
        <v>70</v>
      </c>
      <c r="G366" s="433">
        <v>20</v>
      </c>
      <c r="H366" s="433">
        <v>90</v>
      </c>
      <c r="I366" s="434">
        <v>545.6</v>
      </c>
    </row>
    <row r="367" spans="1:9" ht="27" customHeight="1">
      <c r="A367" s="431"/>
      <c r="B367" s="432" t="s">
        <v>37</v>
      </c>
      <c r="C367" s="431" t="s">
        <v>147</v>
      </c>
      <c r="D367" s="433">
        <v>1</v>
      </c>
      <c r="E367" s="434">
        <v>20</v>
      </c>
      <c r="F367" s="433">
        <v>10</v>
      </c>
      <c r="G367" s="433">
        <v>2</v>
      </c>
      <c r="H367" s="433">
        <v>12</v>
      </c>
      <c r="I367" s="434">
        <v>198.91</v>
      </c>
    </row>
    <row r="368" spans="1:9" ht="27" customHeight="1">
      <c r="A368" s="431"/>
      <c r="B368" s="432">
        <v>70</v>
      </c>
      <c r="C368" s="431" t="s">
        <v>917</v>
      </c>
      <c r="D368" s="433">
        <v>1</v>
      </c>
      <c r="E368" s="434">
        <v>25</v>
      </c>
      <c r="F368" s="433">
        <v>35</v>
      </c>
      <c r="G368" s="433">
        <v>0</v>
      </c>
      <c r="H368" s="433">
        <v>35</v>
      </c>
      <c r="I368" s="434">
        <v>140</v>
      </c>
    </row>
    <row r="369" spans="1:9" ht="27" customHeight="1">
      <c r="A369" s="431"/>
      <c r="B369" s="432" t="s">
        <v>19</v>
      </c>
      <c r="C369" s="431" t="s">
        <v>153</v>
      </c>
      <c r="D369" s="433">
        <v>1</v>
      </c>
      <c r="E369" s="434">
        <v>105</v>
      </c>
      <c r="F369" s="433">
        <v>20</v>
      </c>
      <c r="G369" s="433">
        <v>5</v>
      </c>
      <c r="H369" s="433">
        <v>25</v>
      </c>
      <c r="I369" s="434">
        <v>395.26</v>
      </c>
    </row>
    <row r="370" spans="1:9" ht="27" customHeight="1">
      <c r="A370" s="431"/>
      <c r="B370" s="432">
        <v>106</v>
      </c>
      <c r="C370" s="431" t="s">
        <v>156</v>
      </c>
      <c r="D370" s="433">
        <v>2</v>
      </c>
      <c r="E370" s="434">
        <v>34</v>
      </c>
      <c r="F370" s="433">
        <v>26</v>
      </c>
      <c r="G370" s="433">
        <v>24</v>
      </c>
      <c r="H370" s="433">
        <v>50</v>
      </c>
      <c r="I370" s="434">
        <v>1119.99</v>
      </c>
    </row>
    <row r="371" spans="1:9" ht="27" customHeight="1">
      <c r="A371" s="431" t="s">
        <v>498</v>
      </c>
      <c r="B371" s="432" t="s">
        <v>50</v>
      </c>
      <c r="C371" s="431" t="s">
        <v>128</v>
      </c>
      <c r="D371" s="433">
        <v>2</v>
      </c>
      <c r="E371" s="434">
        <v>20.149999999999999</v>
      </c>
      <c r="F371" s="433">
        <v>4</v>
      </c>
      <c r="G371" s="433">
        <v>0</v>
      </c>
      <c r="H371" s="433">
        <v>4</v>
      </c>
      <c r="I371" s="434">
        <v>508</v>
      </c>
    </row>
    <row r="372" spans="1:9" ht="27" customHeight="1">
      <c r="A372" s="431"/>
      <c r="B372" s="432" t="s">
        <v>70</v>
      </c>
      <c r="C372" s="431" t="s">
        <v>908</v>
      </c>
      <c r="D372" s="433">
        <v>1</v>
      </c>
      <c r="E372" s="434">
        <v>19.3</v>
      </c>
      <c r="F372" s="433">
        <v>2</v>
      </c>
      <c r="G372" s="433">
        <v>0</v>
      </c>
      <c r="H372" s="433">
        <v>2</v>
      </c>
      <c r="I372" s="434">
        <v>130.65</v>
      </c>
    </row>
    <row r="373" spans="1:9" ht="27" customHeight="1">
      <c r="A373" s="431" t="s">
        <v>431</v>
      </c>
      <c r="B373" s="432" t="s">
        <v>101</v>
      </c>
      <c r="C373" s="435" t="s">
        <v>542</v>
      </c>
      <c r="D373" s="433">
        <v>1</v>
      </c>
      <c r="E373" s="434">
        <v>208.695301</v>
      </c>
      <c r="F373" s="433">
        <v>10</v>
      </c>
      <c r="G373" s="433">
        <v>10</v>
      </c>
      <c r="H373" s="433">
        <v>20</v>
      </c>
      <c r="I373" s="434">
        <v>4941.8999999999996</v>
      </c>
    </row>
    <row r="374" spans="1:9" ht="27" customHeight="1">
      <c r="A374" s="431"/>
      <c r="B374" s="432" t="s">
        <v>95</v>
      </c>
      <c r="C374" s="431" t="s">
        <v>129</v>
      </c>
      <c r="D374" s="433">
        <v>1</v>
      </c>
      <c r="E374" s="434">
        <v>2.35</v>
      </c>
      <c r="F374" s="433">
        <v>3</v>
      </c>
      <c r="G374" s="433">
        <v>0</v>
      </c>
      <c r="H374" s="433">
        <v>3</v>
      </c>
      <c r="I374" s="434">
        <v>374</v>
      </c>
    </row>
    <row r="375" spans="1:9" ht="27" customHeight="1">
      <c r="A375" s="431"/>
      <c r="B375" s="432" t="s">
        <v>1864</v>
      </c>
      <c r="C375" s="431" t="s">
        <v>1895</v>
      </c>
      <c r="D375" s="433">
        <v>1</v>
      </c>
      <c r="E375" s="434">
        <v>13.2</v>
      </c>
      <c r="F375" s="433">
        <v>1</v>
      </c>
      <c r="G375" s="433">
        <v>4</v>
      </c>
      <c r="H375" s="433">
        <v>5</v>
      </c>
      <c r="I375" s="434">
        <v>97.7</v>
      </c>
    </row>
    <row r="376" spans="1:9" ht="27" customHeight="1">
      <c r="A376" s="431"/>
      <c r="B376" s="432">
        <v>14</v>
      </c>
      <c r="C376" s="431" t="s">
        <v>915</v>
      </c>
      <c r="D376" s="433">
        <v>1</v>
      </c>
      <c r="E376" s="434">
        <v>6.7</v>
      </c>
      <c r="F376" s="433">
        <v>3</v>
      </c>
      <c r="G376" s="433">
        <v>2</v>
      </c>
      <c r="H376" s="433">
        <v>5</v>
      </c>
      <c r="I376" s="434">
        <v>231</v>
      </c>
    </row>
    <row r="377" spans="1:9" ht="27" customHeight="1">
      <c r="A377" s="431"/>
      <c r="B377" s="432" t="s">
        <v>24</v>
      </c>
      <c r="C377" s="431" t="s">
        <v>141</v>
      </c>
      <c r="D377" s="433">
        <v>1</v>
      </c>
      <c r="E377" s="434">
        <v>6.2</v>
      </c>
      <c r="F377" s="433">
        <v>2</v>
      </c>
      <c r="G377" s="433">
        <v>0</v>
      </c>
      <c r="H377" s="433">
        <v>2</v>
      </c>
      <c r="I377" s="434">
        <v>183</v>
      </c>
    </row>
    <row r="378" spans="1:9" ht="27" customHeight="1">
      <c r="A378" s="431" t="s">
        <v>357</v>
      </c>
      <c r="B378" s="432" t="s">
        <v>98</v>
      </c>
      <c r="C378" s="431" t="s">
        <v>130</v>
      </c>
      <c r="D378" s="433">
        <v>2</v>
      </c>
      <c r="E378" s="434">
        <v>13</v>
      </c>
      <c r="F378" s="433">
        <v>8</v>
      </c>
      <c r="G378" s="433">
        <v>0</v>
      </c>
      <c r="H378" s="433">
        <v>8</v>
      </c>
      <c r="I378" s="434">
        <v>690</v>
      </c>
    </row>
    <row r="379" spans="1:9" ht="27" customHeight="1">
      <c r="A379" s="431"/>
      <c r="B379" s="432" t="s">
        <v>68</v>
      </c>
      <c r="C379" s="431" t="s">
        <v>135</v>
      </c>
      <c r="D379" s="433">
        <v>2</v>
      </c>
      <c r="E379" s="434">
        <v>13.52</v>
      </c>
      <c r="F379" s="433">
        <v>17</v>
      </c>
      <c r="G379" s="433">
        <v>11</v>
      </c>
      <c r="H379" s="433">
        <v>28</v>
      </c>
      <c r="I379" s="434">
        <v>693.1</v>
      </c>
    </row>
    <row r="380" spans="1:9" ht="27" customHeight="1">
      <c r="A380" s="431"/>
      <c r="B380" s="432" t="s">
        <v>29</v>
      </c>
      <c r="C380" s="431" t="s">
        <v>369</v>
      </c>
      <c r="D380" s="433">
        <v>2</v>
      </c>
      <c r="E380" s="434">
        <v>88</v>
      </c>
      <c r="F380" s="433">
        <v>100</v>
      </c>
      <c r="G380" s="433">
        <v>35</v>
      </c>
      <c r="H380" s="433">
        <v>135</v>
      </c>
      <c r="I380" s="434">
        <v>4036.2000000000003</v>
      </c>
    </row>
    <row r="381" spans="1:9" ht="27" customHeight="1">
      <c r="A381" s="431"/>
      <c r="B381" s="432" t="s">
        <v>77</v>
      </c>
      <c r="C381" s="435" t="s">
        <v>907</v>
      </c>
      <c r="D381" s="433">
        <v>1</v>
      </c>
      <c r="E381" s="434">
        <v>28.12</v>
      </c>
      <c r="F381" s="433">
        <v>8</v>
      </c>
      <c r="G381" s="433">
        <v>4</v>
      </c>
      <c r="H381" s="433">
        <v>12</v>
      </c>
      <c r="I381" s="434">
        <v>496.4</v>
      </c>
    </row>
    <row r="382" spans="1:9" ht="27" customHeight="1">
      <c r="A382" s="436"/>
      <c r="B382" s="437" t="s">
        <v>70</v>
      </c>
      <c r="C382" s="436" t="s">
        <v>908</v>
      </c>
      <c r="D382" s="438">
        <v>2</v>
      </c>
      <c r="E382" s="439">
        <v>13.6</v>
      </c>
      <c r="F382" s="438">
        <v>6</v>
      </c>
      <c r="G382" s="438">
        <v>0</v>
      </c>
      <c r="H382" s="438">
        <v>6</v>
      </c>
      <c r="I382" s="439">
        <v>541.68000000000006</v>
      </c>
    </row>
    <row r="383" spans="1:9" ht="27" customHeight="1">
      <c r="A383" s="431" t="s">
        <v>341</v>
      </c>
      <c r="B383" s="432" t="s">
        <v>40</v>
      </c>
      <c r="C383" s="431" t="s">
        <v>328</v>
      </c>
      <c r="D383" s="433">
        <v>2</v>
      </c>
      <c r="E383" s="434">
        <v>36</v>
      </c>
      <c r="F383" s="433">
        <v>11</v>
      </c>
      <c r="G383" s="433">
        <v>0</v>
      </c>
      <c r="H383" s="433">
        <v>11</v>
      </c>
      <c r="I383" s="434">
        <v>1973.02</v>
      </c>
    </row>
    <row r="384" spans="1:9" ht="27" customHeight="1">
      <c r="A384" s="431"/>
      <c r="B384" s="432" t="s">
        <v>70</v>
      </c>
      <c r="C384" s="431" t="s">
        <v>908</v>
      </c>
      <c r="D384" s="433">
        <v>3</v>
      </c>
      <c r="E384" s="434">
        <v>29.35</v>
      </c>
      <c r="F384" s="433">
        <v>21</v>
      </c>
      <c r="G384" s="433">
        <v>5</v>
      </c>
      <c r="H384" s="433">
        <v>26</v>
      </c>
      <c r="I384" s="434">
        <v>602</v>
      </c>
    </row>
    <row r="385" spans="1:9" ht="27" customHeight="1">
      <c r="A385" s="431" t="s">
        <v>8</v>
      </c>
      <c r="B385" s="432" t="s">
        <v>84</v>
      </c>
      <c r="C385" s="431" t="s">
        <v>504</v>
      </c>
      <c r="D385" s="433">
        <v>2</v>
      </c>
      <c r="E385" s="434">
        <v>52</v>
      </c>
      <c r="F385" s="433">
        <v>9</v>
      </c>
      <c r="G385" s="433">
        <v>7</v>
      </c>
      <c r="H385" s="433">
        <v>16</v>
      </c>
      <c r="I385" s="434">
        <v>377.45</v>
      </c>
    </row>
    <row r="386" spans="1:9" ht="27" customHeight="1">
      <c r="A386" s="431"/>
      <c r="B386" s="432" t="s">
        <v>44</v>
      </c>
      <c r="C386" s="431" t="s">
        <v>913</v>
      </c>
      <c r="D386" s="433">
        <v>8</v>
      </c>
      <c r="E386" s="434">
        <v>666.11392000000001</v>
      </c>
      <c r="F386" s="433">
        <v>217</v>
      </c>
      <c r="G386" s="433">
        <v>145</v>
      </c>
      <c r="H386" s="433">
        <v>362</v>
      </c>
      <c r="I386" s="434">
        <v>4140.53</v>
      </c>
    </row>
    <row r="387" spans="1:9" ht="27" customHeight="1">
      <c r="A387" s="431"/>
      <c r="B387" s="432" t="s">
        <v>232</v>
      </c>
      <c r="C387" s="431" t="s">
        <v>249</v>
      </c>
      <c r="D387" s="433">
        <v>1</v>
      </c>
      <c r="E387" s="434">
        <v>22</v>
      </c>
      <c r="F387" s="433">
        <v>60</v>
      </c>
      <c r="G387" s="433">
        <v>50</v>
      </c>
      <c r="H387" s="433">
        <v>110</v>
      </c>
      <c r="I387" s="434">
        <v>481</v>
      </c>
    </row>
    <row r="388" spans="1:9" ht="27" customHeight="1">
      <c r="A388" s="431"/>
      <c r="B388" s="432" t="s">
        <v>253</v>
      </c>
      <c r="C388" s="431" t="s">
        <v>924</v>
      </c>
      <c r="D388" s="433">
        <v>1</v>
      </c>
      <c r="E388" s="434">
        <v>4.91</v>
      </c>
      <c r="F388" s="433">
        <v>9</v>
      </c>
      <c r="G388" s="433">
        <v>9</v>
      </c>
      <c r="H388" s="433">
        <v>18</v>
      </c>
      <c r="I388" s="434">
        <v>73.3</v>
      </c>
    </row>
    <row r="389" spans="1:9" ht="27" customHeight="1">
      <c r="A389" s="431"/>
      <c r="B389" s="432" t="s">
        <v>265</v>
      </c>
      <c r="C389" s="431" t="s">
        <v>266</v>
      </c>
      <c r="D389" s="433">
        <v>1</v>
      </c>
      <c r="E389" s="434">
        <v>25</v>
      </c>
      <c r="F389" s="433">
        <v>7</v>
      </c>
      <c r="G389" s="433">
        <v>6</v>
      </c>
      <c r="H389" s="433">
        <v>13</v>
      </c>
      <c r="I389" s="434">
        <v>86.4</v>
      </c>
    </row>
    <row r="390" spans="1:9" ht="27" customHeight="1">
      <c r="A390" s="431"/>
      <c r="B390" s="432" t="s">
        <v>270</v>
      </c>
      <c r="C390" s="431" t="s">
        <v>925</v>
      </c>
      <c r="D390" s="433">
        <v>1</v>
      </c>
      <c r="E390" s="434">
        <v>52</v>
      </c>
      <c r="F390" s="433">
        <v>0</v>
      </c>
      <c r="G390" s="433">
        <v>0</v>
      </c>
      <c r="H390" s="433">
        <v>0</v>
      </c>
      <c r="I390" s="434">
        <v>260.39999999999998</v>
      </c>
    </row>
    <row r="391" spans="1:9" ht="27" customHeight="1">
      <c r="A391" s="431"/>
      <c r="B391" s="432" t="s">
        <v>1384</v>
      </c>
      <c r="C391" s="431" t="s">
        <v>1896</v>
      </c>
      <c r="D391" s="433">
        <v>1</v>
      </c>
      <c r="E391" s="434">
        <v>23.7</v>
      </c>
      <c r="F391" s="433">
        <v>20</v>
      </c>
      <c r="G391" s="433">
        <v>0</v>
      </c>
      <c r="H391" s="433">
        <v>20</v>
      </c>
      <c r="I391" s="434">
        <v>54.5</v>
      </c>
    </row>
    <row r="392" spans="1:9" ht="27" customHeight="1">
      <c r="A392" s="431"/>
      <c r="B392" s="432" t="s">
        <v>31</v>
      </c>
      <c r="C392" s="431" t="s">
        <v>134</v>
      </c>
      <c r="D392" s="433">
        <v>3</v>
      </c>
      <c r="E392" s="434">
        <v>86.9</v>
      </c>
      <c r="F392" s="433">
        <v>15</v>
      </c>
      <c r="G392" s="433">
        <v>38</v>
      </c>
      <c r="H392" s="433">
        <v>53</v>
      </c>
      <c r="I392" s="434">
        <v>757.35</v>
      </c>
    </row>
    <row r="393" spans="1:9" ht="27" customHeight="1">
      <c r="A393" s="431"/>
      <c r="B393" s="432" t="s">
        <v>68</v>
      </c>
      <c r="C393" s="431" t="s">
        <v>135</v>
      </c>
      <c r="D393" s="433">
        <v>1</v>
      </c>
      <c r="E393" s="434">
        <v>21.5</v>
      </c>
      <c r="F393" s="433">
        <v>11</v>
      </c>
      <c r="G393" s="433">
        <v>5</v>
      </c>
      <c r="H393" s="433">
        <v>16</v>
      </c>
      <c r="I393" s="434">
        <v>74.5</v>
      </c>
    </row>
    <row r="394" spans="1:9" ht="27" customHeight="1">
      <c r="A394" s="431"/>
      <c r="B394" s="432" t="s">
        <v>61</v>
      </c>
      <c r="C394" s="431" t="s">
        <v>316</v>
      </c>
      <c r="D394" s="433">
        <v>2</v>
      </c>
      <c r="E394" s="434">
        <v>64.56</v>
      </c>
      <c r="F394" s="433">
        <v>80</v>
      </c>
      <c r="G394" s="433">
        <v>120</v>
      </c>
      <c r="H394" s="433">
        <v>200</v>
      </c>
      <c r="I394" s="434">
        <v>285.55</v>
      </c>
    </row>
    <row r="395" spans="1:9" ht="27" customHeight="1">
      <c r="A395" s="431"/>
      <c r="B395" s="432" t="s">
        <v>90</v>
      </c>
      <c r="C395" s="431" t="s">
        <v>428</v>
      </c>
      <c r="D395" s="433">
        <v>1</v>
      </c>
      <c r="E395" s="434">
        <v>5</v>
      </c>
      <c r="F395" s="433">
        <v>0</v>
      </c>
      <c r="G395" s="433">
        <v>0</v>
      </c>
      <c r="H395" s="433">
        <v>0</v>
      </c>
      <c r="I395" s="434">
        <v>105</v>
      </c>
    </row>
    <row r="396" spans="1:9" ht="27" customHeight="1">
      <c r="A396" s="431"/>
      <c r="B396" s="432" t="s">
        <v>29</v>
      </c>
      <c r="C396" s="431" t="s">
        <v>369</v>
      </c>
      <c r="D396" s="433">
        <v>1</v>
      </c>
      <c r="E396" s="434">
        <v>1</v>
      </c>
      <c r="F396" s="433">
        <v>10</v>
      </c>
      <c r="G396" s="433">
        <v>7</v>
      </c>
      <c r="H396" s="433">
        <v>17</v>
      </c>
      <c r="I396" s="434">
        <v>70</v>
      </c>
    </row>
    <row r="397" spans="1:9" ht="27" customHeight="1">
      <c r="A397" s="431"/>
      <c r="B397" s="432" t="s">
        <v>73</v>
      </c>
      <c r="C397" s="431" t="s">
        <v>526</v>
      </c>
      <c r="D397" s="433">
        <v>2</v>
      </c>
      <c r="E397" s="434">
        <v>16.079999999999998</v>
      </c>
      <c r="F397" s="433">
        <v>16</v>
      </c>
      <c r="G397" s="433">
        <v>9</v>
      </c>
      <c r="H397" s="433">
        <v>25</v>
      </c>
      <c r="I397" s="434">
        <v>266.95</v>
      </c>
    </row>
    <row r="398" spans="1:9" ht="27" customHeight="1">
      <c r="A398" s="431"/>
      <c r="B398" s="432">
        <v>37</v>
      </c>
      <c r="C398" s="431" t="s">
        <v>339</v>
      </c>
      <c r="D398" s="433">
        <v>1</v>
      </c>
      <c r="E398" s="434">
        <v>68.605316000000002</v>
      </c>
      <c r="F398" s="433">
        <v>14</v>
      </c>
      <c r="G398" s="433">
        <v>2</v>
      </c>
      <c r="H398" s="433">
        <v>16</v>
      </c>
      <c r="I398" s="434">
        <v>196.17</v>
      </c>
    </row>
    <row r="399" spans="1:9" ht="27" customHeight="1">
      <c r="A399" s="431"/>
      <c r="B399" s="432">
        <v>39</v>
      </c>
      <c r="C399" s="431" t="s">
        <v>505</v>
      </c>
      <c r="D399" s="433">
        <v>2</v>
      </c>
      <c r="E399" s="434">
        <v>60.988999999999997</v>
      </c>
      <c r="F399" s="433">
        <v>16</v>
      </c>
      <c r="G399" s="433">
        <v>22</v>
      </c>
      <c r="H399" s="433">
        <v>38</v>
      </c>
      <c r="I399" s="434">
        <v>426.07600000000002</v>
      </c>
    </row>
    <row r="400" spans="1:9" ht="27" customHeight="1">
      <c r="A400" s="431"/>
      <c r="B400" s="432" t="s">
        <v>97</v>
      </c>
      <c r="C400" s="431" t="s">
        <v>911</v>
      </c>
      <c r="D400" s="433">
        <v>1</v>
      </c>
      <c r="E400" s="434">
        <v>27</v>
      </c>
      <c r="F400" s="433">
        <v>10</v>
      </c>
      <c r="G400" s="433">
        <v>11</v>
      </c>
      <c r="H400" s="433">
        <v>21</v>
      </c>
      <c r="I400" s="434">
        <v>88.3</v>
      </c>
    </row>
    <row r="401" spans="1:9" ht="27" customHeight="1">
      <c r="A401" s="436"/>
      <c r="B401" s="437" t="s">
        <v>238</v>
      </c>
      <c r="C401" s="440" t="s">
        <v>244</v>
      </c>
      <c r="D401" s="438">
        <v>1</v>
      </c>
      <c r="E401" s="439">
        <v>41.5</v>
      </c>
      <c r="F401" s="438">
        <v>2</v>
      </c>
      <c r="G401" s="438">
        <v>2</v>
      </c>
      <c r="H401" s="438">
        <v>4</v>
      </c>
      <c r="I401" s="439">
        <v>490.7</v>
      </c>
    </row>
    <row r="402" spans="1:9" ht="27" customHeight="1">
      <c r="A402" s="431"/>
      <c r="B402" s="432" t="s">
        <v>74</v>
      </c>
      <c r="C402" s="431" t="s">
        <v>1119</v>
      </c>
      <c r="D402" s="433">
        <v>2</v>
      </c>
      <c r="E402" s="434">
        <v>107.922</v>
      </c>
      <c r="F402" s="433">
        <v>20</v>
      </c>
      <c r="G402" s="433">
        <v>12</v>
      </c>
      <c r="H402" s="433">
        <v>32</v>
      </c>
      <c r="I402" s="434">
        <v>292</v>
      </c>
    </row>
    <row r="403" spans="1:9" ht="27" customHeight="1">
      <c r="A403" s="431"/>
      <c r="B403" s="432" t="s">
        <v>64</v>
      </c>
      <c r="C403" s="431" t="s">
        <v>138</v>
      </c>
      <c r="D403" s="433">
        <v>2</v>
      </c>
      <c r="E403" s="434">
        <v>69.720264999999998</v>
      </c>
      <c r="F403" s="433">
        <v>9</v>
      </c>
      <c r="G403" s="433">
        <v>7</v>
      </c>
      <c r="H403" s="433">
        <v>16</v>
      </c>
      <c r="I403" s="434">
        <v>234.92</v>
      </c>
    </row>
    <row r="404" spans="1:9" ht="27" customHeight="1">
      <c r="A404" s="431"/>
      <c r="B404" s="432" t="s">
        <v>239</v>
      </c>
      <c r="C404" s="431" t="s">
        <v>248</v>
      </c>
      <c r="D404" s="433">
        <v>2</v>
      </c>
      <c r="E404" s="434">
        <v>29</v>
      </c>
      <c r="F404" s="433">
        <v>11</v>
      </c>
      <c r="G404" s="433">
        <v>5</v>
      </c>
      <c r="H404" s="433">
        <v>16</v>
      </c>
      <c r="I404" s="434">
        <v>176</v>
      </c>
    </row>
    <row r="405" spans="1:9" ht="27" customHeight="1">
      <c r="A405" s="431"/>
      <c r="B405" s="432" t="s">
        <v>1220</v>
      </c>
      <c r="C405" s="431" t="s">
        <v>1377</v>
      </c>
      <c r="D405" s="433">
        <v>1</v>
      </c>
      <c r="E405" s="434">
        <v>15.651999999999999</v>
      </c>
      <c r="F405" s="433">
        <v>6</v>
      </c>
      <c r="G405" s="433">
        <v>5</v>
      </c>
      <c r="H405" s="433">
        <v>11</v>
      </c>
      <c r="I405" s="434">
        <v>391.77</v>
      </c>
    </row>
    <row r="406" spans="1:9" ht="27" customHeight="1">
      <c r="A406" s="431"/>
      <c r="B406" s="432" t="s">
        <v>110</v>
      </c>
      <c r="C406" s="431" t="s">
        <v>919</v>
      </c>
      <c r="D406" s="433">
        <v>1</v>
      </c>
      <c r="E406" s="434">
        <v>148.31</v>
      </c>
      <c r="F406" s="433">
        <v>13</v>
      </c>
      <c r="G406" s="433">
        <v>6</v>
      </c>
      <c r="H406" s="433">
        <v>19</v>
      </c>
      <c r="I406" s="434">
        <v>132</v>
      </c>
    </row>
    <row r="407" spans="1:9" ht="27" customHeight="1">
      <c r="A407" s="431"/>
      <c r="B407" s="432" t="s">
        <v>89</v>
      </c>
      <c r="C407" s="431" t="s">
        <v>514</v>
      </c>
      <c r="D407" s="433">
        <v>2</v>
      </c>
      <c r="E407" s="434">
        <v>131.30000000000001</v>
      </c>
      <c r="F407" s="433">
        <v>55</v>
      </c>
      <c r="G407" s="433">
        <v>60</v>
      </c>
      <c r="H407" s="433">
        <v>115</v>
      </c>
      <c r="I407" s="434">
        <v>596.55999999999995</v>
      </c>
    </row>
    <row r="408" spans="1:9" ht="27" customHeight="1">
      <c r="A408" s="431"/>
      <c r="B408" s="432" t="s">
        <v>51</v>
      </c>
      <c r="C408" s="431" t="s">
        <v>112</v>
      </c>
      <c r="D408" s="433">
        <v>2</v>
      </c>
      <c r="E408" s="434">
        <v>150</v>
      </c>
      <c r="F408" s="433">
        <v>16</v>
      </c>
      <c r="G408" s="433">
        <v>25</v>
      </c>
      <c r="H408" s="433">
        <v>41</v>
      </c>
      <c r="I408" s="434">
        <v>273.96000000000004</v>
      </c>
    </row>
    <row r="409" spans="1:9" ht="27" customHeight="1">
      <c r="A409" s="431"/>
      <c r="B409" s="432" t="s">
        <v>49</v>
      </c>
      <c r="C409" s="431" t="s">
        <v>140</v>
      </c>
      <c r="D409" s="433">
        <v>8</v>
      </c>
      <c r="E409" s="434">
        <v>891.32389200000011</v>
      </c>
      <c r="F409" s="433">
        <v>117</v>
      </c>
      <c r="G409" s="433">
        <v>161</v>
      </c>
      <c r="H409" s="433">
        <v>278</v>
      </c>
      <c r="I409" s="434">
        <v>5168.8599999999997</v>
      </c>
    </row>
    <row r="410" spans="1:9" ht="27" customHeight="1">
      <c r="A410" s="431"/>
      <c r="B410" s="432" t="s">
        <v>24</v>
      </c>
      <c r="C410" s="431" t="s">
        <v>141</v>
      </c>
      <c r="D410" s="433">
        <v>2</v>
      </c>
      <c r="E410" s="434">
        <v>50</v>
      </c>
      <c r="F410" s="433">
        <v>7</v>
      </c>
      <c r="G410" s="433">
        <v>24</v>
      </c>
      <c r="H410" s="433">
        <v>31</v>
      </c>
      <c r="I410" s="434">
        <v>480.5</v>
      </c>
    </row>
    <row r="411" spans="1:9" ht="27" customHeight="1">
      <c r="A411" s="431"/>
      <c r="B411" s="432">
        <v>56</v>
      </c>
      <c r="C411" s="431" t="s">
        <v>521</v>
      </c>
      <c r="D411" s="433">
        <v>1</v>
      </c>
      <c r="E411" s="434">
        <v>34</v>
      </c>
      <c r="F411" s="433">
        <v>7</v>
      </c>
      <c r="G411" s="433">
        <v>3</v>
      </c>
      <c r="H411" s="433">
        <v>10</v>
      </c>
      <c r="I411" s="434">
        <v>489.39</v>
      </c>
    </row>
    <row r="412" spans="1:9" ht="27" customHeight="1">
      <c r="A412" s="431"/>
      <c r="B412" s="432" t="s">
        <v>70</v>
      </c>
      <c r="C412" s="431" t="s">
        <v>908</v>
      </c>
      <c r="D412" s="433">
        <v>9</v>
      </c>
      <c r="E412" s="434">
        <v>452.04278200000005</v>
      </c>
      <c r="F412" s="433">
        <v>243</v>
      </c>
      <c r="G412" s="433">
        <v>57</v>
      </c>
      <c r="H412" s="433">
        <v>300</v>
      </c>
      <c r="I412" s="434">
        <v>20145.439999999999</v>
      </c>
    </row>
    <row r="413" spans="1:9" ht="27" customHeight="1">
      <c r="A413" s="431"/>
      <c r="B413" s="432">
        <v>60</v>
      </c>
      <c r="C413" s="431" t="s">
        <v>340</v>
      </c>
      <c r="D413" s="433">
        <v>1</v>
      </c>
      <c r="E413" s="434">
        <v>19.478244</v>
      </c>
      <c r="F413" s="433">
        <v>4</v>
      </c>
      <c r="G413" s="433">
        <v>2</v>
      </c>
      <c r="H413" s="433">
        <v>6</v>
      </c>
      <c r="I413" s="434">
        <v>211.24</v>
      </c>
    </row>
    <row r="414" spans="1:9" ht="27" customHeight="1">
      <c r="A414" s="431"/>
      <c r="B414" s="432">
        <v>61</v>
      </c>
      <c r="C414" s="431" t="s">
        <v>522</v>
      </c>
      <c r="D414" s="433">
        <v>1</v>
      </c>
      <c r="E414" s="434">
        <v>10.317064999999999</v>
      </c>
      <c r="F414" s="433">
        <v>5</v>
      </c>
      <c r="G414" s="433">
        <v>2</v>
      </c>
      <c r="H414" s="433">
        <v>7</v>
      </c>
      <c r="I414" s="434">
        <v>151.42599999999999</v>
      </c>
    </row>
    <row r="415" spans="1:9" ht="27" customHeight="1">
      <c r="A415" s="431"/>
      <c r="B415" s="432" t="s">
        <v>241</v>
      </c>
      <c r="C415" s="435" t="s">
        <v>523</v>
      </c>
      <c r="D415" s="433">
        <v>1</v>
      </c>
      <c r="E415" s="434">
        <v>15</v>
      </c>
      <c r="F415" s="433">
        <v>4</v>
      </c>
      <c r="G415" s="433">
        <v>1</v>
      </c>
      <c r="H415" s="433">
        <v>5</v>
      </c>
      <c r="I415" s="434">
        <v>81.5</v>
      </c>
    </row>
    <row r="416" spans="1:9" ht="27" customHeight="1">
      <c r="A416" s="431"/>
      <c r="B416" s="432" t="s">
        <v>13</v>
      </c>
      <c r="C416" s="431" t="s">
        <v>145</v>
      </c>
      <c r="D416" s="433">
        <v>1</v>
      </c>
      <c r="E416" s="434">
        <v>28.3</v>
      </c>
      <c r="F416" s="433">
        <v>17</v>
      </c>
      <c r="G416" s="433">
        <v>4</v>
      </c>
      <c r="H416" s="433">
        <v>21</v>
      </c>
      <c r="I416" s="434">
        <v>235.95</v>
      </c>
    </row>
    <row r="417" spans="1:9" ht="27" customHeight="1">
      <c r="A417" s="431"/>
      <c r="B417" s="432" t="s">
        <v>1870</v>
      </c>
      <c r="C417" s="431" t="s">
        <v>1897</v>
      </c>
      <c r="D417" s="433">
        <v>1</v>
      </c>
      <c r="E417" s="434">
        <v>55</v>
      </c>
      <c r="F417" s="433">
        <v>74</v>
      </c>
      <c r="G417" s="433">
        <v>2</v>
      </c>
      <c r="H417" s="433">
        <v>76</v>
      </c>
      <c r="I417" s="434">
        <v>487.51</v>
      </c>
    </row>
    <row r="418" spans="1:9" ht="27" customHeight="1">
      <c r="A418" s="431"/>
      <c r="B418" s="432" t="s">
        <v>107</v>
      </c>
      <c r="C418" s="431" t="s">
        <v>1214</v>
      </c>
      <c r="D418" s="433">
        <v>1</v>
      </c>
      <c r="E418" s="434">
        <v>34.232519000000003</v>
      </c>
      <c r="F418" s="433">
        <v>18</v>
      </c>
      <c r="G418" s="433">
        <v>0</v>
      </c>
      <c r="H418" s="433">
        <v>18</v>
      </c>
      <c r="I418" s="434">
        <v>75.819999999999993</v>
      </c>
    </row>
    <row r="419" spans="1:9" ht="27" customHeight="1">
      <c r="A419" s="431"/>
      <c r="B419" s="432" t="s">
        <v>108</v>
      </c>
      <c r="C419" s="431" t="s">
        <v>146</v>
      </c>
      <c r="D419" s="433">
        <v>2</v>
      </c>
      <c r="E419" s="434">
        <v>518.72274900000002</v>
      </c>
      <c r="F419" s="433">
        <v>15</v>
      </c>
      <c r="G419" s="433">
        <v>1</v>
      </c>
      <c r="H419" s="433">
        <v>16</v>
      </c>
      <c r="I419" s="434">
        <v>791.19</v>
      </c>
    </row>
    <row r="420" spans="1:9" ht="27" customHeight="1">
      <c r="A420" s="436"/>
      <c r="B420" s="437" t="s">
        <v>37</v>
      </c>
      <c r="C420" s="436" t="s">
        <v>147</v>
      </c>
      <c r="D420" s="438">
        <v>2</v>
      </c>
      <c r="E420" s="439">
        <v>21.774206</v>
      </c>
      <c r="F420" s="438">
        <v>23</v>
      </c>
      <c r="G420" s="438">
        <v>42</v>
      </c>
      <c r="H420" s="438">
        <v>65</v>
      </c>
      <c r="I420" s="439">
        <v>546</v>
      </c>
    </row>
    <row r="421" spans="1:9" ht="27" customHeight="1">
      <c r="A421" s="431"/>
      <c r="B421" s="432" t="s">
        <v>76</v>
      </c>
      <c r="C421" s="431" t="s">
        <v>148</v>
      </c>
      <c r="D421" s="433">
        <v>1</v>
      </c>
      <c r="E421" s="434">
        <v>26</v>
      </c>
      <c r="F421" s="433">
        <v>9</v>
      </c>
      <c r="G421" s="433">
        <v>2</v>
      </c>
      <c r="H421" s="433">
        <v>11</v>
      </c>
      <c r="I421" s="434">
        <v>62.17</v>
      </c>
    </row>
    <row r="422" spans="1:9" ht="27" customHeight="1">
      <c r="A422" s="431"/>
      <c r="B422" s="432" t="s">
        <v>17</v>
      </c>
      <c r="C422" s="431" t="s">
        <v>149</v>
      </c>
      <c r="D422" s="433">
        <v>8</v>
      </c>
      <c r="E422" s="434">
        <v>482.19286599999998</v>
      </c>
      <c r="F422" s="433">
        <v>125</v>
      </c>
      <c r="G422" s="433">
        <v>67</v>
      </c>
      <c r="H422" s="433">
        <v>192</v>
      </c>
      <c r="I422" s="434">
        <v>1974.3200000000002</v>
      </c>
    </row>
    <row r="423" spans="1:9" ht="27" customHeight="1">
      <c r="A423" s="431"/>
      <c r="B423" s="432" t="s">
        <v>111</v>
      </c>
      <c r="C423" s="431" t="s">
        <v>338</v>
      </c>
      <c r="D423" s="433">
        <v>1</v>
      </c>
      <c r="E423" s="434">
        <v>10</v>
      </c>
      <c r="F423" s="433">
        <v>0</v>
      </c>
      <c r="G423" s="433">
        <v>0</v>
      </c>
      <c r="H423" s="433">
        <v>0</v>
      </c>
      <c r="I423" s="434">
        <v>142.5</v>
      </c>
    </row>
    <row r="424" spans="1:9" ht="27" customHeight="1">
      <c r="A424" s="431"/>
      <c r="B424" s="432" t="s">
        <v>63</v>
      </c>
      <c r="C424" s="431" t="s">
        <v>429</v>
      </c>
      <c r="D424" s="433">
        <v>1</v>
      </c>
      <c r="E424" s="434">
        <v>42.522393999999998</v>
      </c>
      <c r="F424" s="433">
        <v>18</v>
      </c>
      <c r="G424" s="433">
        <v>4</v>
      </c>
      <c r="H424" s="433">
        <v>22</v>
      </c>
      <c r="I424" s="434">
        <v>219.5</v>
      </c>
    </row>
    <row r="425" spans="1:9" ht="27" customHeight="1">
      <c r="A425" s="431"/>
      <c r="B425" s="432" t="s">
        <v>288</v>
      </c>
      <c r="C425" s="431" t="s">
        <v>1120</v>
      </c>
      <c r="D425" s="433">
        <v>1</v>
      </c>
      <c r="E425" s="434">
        <v>170</v>
      </c>
      <c r="F425" s="433">
        <v>8</v>
      </c>
      <c r="G425" s="433">
        <v>9</v>
      </c>
      <c r="H425" s="433">
        <v>17</v>
      </c>
      <c r="I425" s="434">
        <v>301.3</v>
      </c>
    </row>
    <row r="426" spans="1:9" ht="27" customHeight="1">
      <c r="A426" s="431"/>
      <c r="B426" s="432">
        <v>70</v>
      </c>
      <c r="C426" s="431" t="s">
        <v>917</v>
      </c>
      <c r="D426" s="433">
        <v>1</v>
      </c>
      <c r="E426" s="434">
        <v>26.5</v>
      </c>
      <c r="F426" s="433">
        <v>17</v>
      </c>
      <c r="G426" s="433">
        <v>8</v>
      </c>
      <c r="H426" s="433">
        <v>25</v>
      </c>
      <c r="I426" s="434">
        <v>233.4</v>
      </c>
    </row>
    <row r="427" spans="1:9" ht="27" customHeight="1">
      <c r="A427" s="431"/>
      <c r="B427" s="432">
        <v>72</v>
      </c>
      <c r="C427" s="431" t="s">
        <v>388</v>
      </c>
      <c r="D427" s="433">
        <v>8</v>
      </c>
      <c r="E427" s="434">
        <v>5995.50533</v>
      </c>
      <c r="F427" s="433">
        <v>360</v>
      </c>
      <c r="G427" s="433">
        <v>662</v>
      </c>
      <c r="H427" s="433">
        <v>1022</v>
      </c>
      <c r="I427" s="434">
        <v>21261.279999999999</v>
      </c>
    </row>
    <row r="428" spans="1:9" ht="27" customHeight="1">
      <c r="A428" s="431"/>
      <c r="B428" s="432">
        <v>73</v>
      </c>
      <c r="C428" s="431" t="s">
        <v>912</v>
      </c>
      <c r="D428" s="433">
        <v>1</v>
      </c>
      <c r="E428" s="434">
        <v>28</v>
      </c>
      <c r="F428" s="433">
        <v>51</v>
      </c>
      <c r="G428" s="433">
        <v>65</v>
      </c>
      <c r="H428" s="433">
        <v>116</v>
      </c>
      <c r="I428" s="434">
        <v>480.86</v>
      </c>
    </row>
    <row r="429" spans="1:9" ht="27" customHeight="1">
      <c r="A429" s="431"/>
      <c r="B429" s="432" t="s">
        <v>242</v>
      </c>
      <c r="C429" s="431" t="s">
        <v>536</v>
      </c>
      <c r="D429" s="433">
        <v>2</v>
      </c>
      <c r="E429" s="434">
        <v>116.05</v>
      </c>
      <c r="F429" s="433">
        <v>17</v>
      </c>
      <c r="G429" s="433">
        <v>2</v>
      </c>
      <c r="H429" s="433">
        <v>19</v>
      </c>
      <c r="I429" s="434">
        <v>178.6</v>
      </c>
    </row>
    <row r="430" spans="1:9" ht="27" customHeight="1">
      <c r="A430" s="431"/>
      <c r="B430" s="432" t="s">
        <v>119</v>
      </c>
      <c r="C430" s="431" t="s">
        <v>539</v>
      </c>
      <c r="D430" s="433">
        <v>2</v>
      </c>
      <c r="E430" s="434">
        <v>14.5</v>
      </c>
      <c r="F430" s="433">
        <v>20</v>
      </c>
      <c r="G430" s="433">
        <v>34</v>
      </c>
      <c r="H430" s="433">
        <v>54</v>
      </c>
      <c r="I430" s="434">
        <v>441.78</v>
      </c>
    </row>
    <row r="431" spans="1:9" ht="27" customHeight="1">
      <c r="A431" s="431"/>
      <c r="B431" s="432" t="s">
        <v>7</v>
      </c>
      <c r="C431" s="431" t="s">
        <v>150</v>
      </c>
      <c r="D431" s="433">
        <v>1</v>
      </c>
      <c r="E431" s="434">
        <v>379.90346299999999</v>
      </c>
      <c r="F431" s="433">
        <v>66</v>
      </c>
      <c r="G431" s="433">
        <v>44</v>
      </c>
      <c r="H431" s="433">
        <v>110</v>
      </c>
      <c r="I431" s="434">
        <v>920.98</v>
      </c>
    </row>
    <row r="432" spans="1:9" ht="27" customHeight="1">
      <c r="A432" s="431"/>
      <c r="B432" s="432" t="s">
        <v>103</v>
      </c>
      <c r="C432" s="431" t="s">
        <v>537</v>
      </c>
      <c r="D432" s="433">
        <v>1</v>
      </c>
      <c r="E432" s="434">
        <v>260.58601800000002</v>
      </c>
      <c r="F432" s="433">
        <v>28</v>
      </c>
      <c r="G432" s="433">
        <v>32</v>
      </c>
      <c r="H432" s="433">
        <v>60</v>
      </c>
      <c r="I432" s="434">
        <v>165.46</v>
      </c>
    </row>
    <row r="433" spans="1:9" ht="27" customHeight="1">
      <c r="A433" s="431"/>
      <c r="B433" s="432" t="s">
        <v>1874</v>
      </c>
      <c r="C433" s="431" t="s">
        <v>1888</v>
      </c>
      <c r="D433" s="433">
        <v>1</v>
      </c>
      <c r="E433" s="434">
        <v>25</v>
      </c>
      <c r="F433" s="433">
        <v>5</v>
      </c>
      <c r="G433" s="433">
        <v>10</v>
      </c>
      <c r="H433" s="433">
        <v>15</v>
      </c>
      <c r="I433" s="434">
        <v>107.95</v>
      </c>
    </row>
    <row r="434" spans="1:9" ht="27" customHeight="1">
      <c r="A434" s="431"/>
      <c r="B434" s="432" t="s">
        <v>104</v>
      </c>
      <c r="C434" s="431" t="s">
        <v>151</v>
      </c>
      <c r="D434" s="433">
        <v>3</v>
      </c>
      <c r="E434" s="434">
        <v>274.35000000000002</v>
      </c>
      <c r="F434" s="433">
        <v>39</v>
      </c>
      <c r="G434" s="433">
        <v>223</v>
      </c>
      <c r="H434" s="433">
        <v>262</v>
      </c>
      <c r="I434" s="434">
        <v>377.8</v>
      </c>
    </row>
    <row r="435" spans="1:9" ht="27" customHeight="1">
      <c r="A435" s="431"/>
      <c r="B435" s="432">
        <v>82</v>
      </c>
      <c r="C435" s="431" t="s">
        <v>1374</v>
      </c>
      <c r="D435" s="433">
        <v>1</v>
      </c>
      <c r="E435" s="434">
        <v>12</v>
      </c>
      <c r="F435" s="433">
        <v>3</v>
      </c>
      <c r="G435" s="433">
        <v>4</v>
      </c>
      <c r="H435" s="433">
        <v>7</v>
      </c>
      <c r="I435" s="434">
        <v>484.26</v>
      </c>
    </row>
    <row r="436" spans="1:9" ht="27" customHeight="1">
      <c r="A436" s="431"/>
      <c r="B436" s="432" t="s">
        <v>1121</v>
      </c>
      <c r="C436" s="431" t="s">
        <v>1122</v>
      </c>
      <c r="D436" s="433">
        <v>1</v>
      </c>
      <c r="E436" s="434">
        <v>29.6</v>
      </c>
      <c r="F436" s="433">
        <v>24</v>
      </c>
      <c r="G436" s="433">
        <v>6</v>
      </c>
      <c r="H436" s="433">
        <v>30</v>
      </c>
      <c r="I436" s="434">
        <v>64.94</v>
      </c>
    </row>
    <row r="437" spans="1:9" ht="27" customHeight="1">
      <c r="A437" s="431"/>
      <c r="B437" s="432" t="s">
        <v>23</v>
      </c>
      <c r="C437" s="431" t="s">
        <v>914</v>
      </c>
      <c r="D437" s="433">
        <v>7</v>
      </c>
      <c r="E437" s="434">
        <v>399.96212000000003</v>
      </c>
      <c r="F437" s="433">
        <v>10</v>
      </c>
      <c r="G437" s="433">
        <v>0</v>
      </c>
      <c r="H437" s="433">
        <v>10</v>
      </c>
      <c r="I437" s="434">
        <v>41625.920500000007</v>
      </c>
    </row>
    <row r="438" spans="1:9" ht="27" customHeight="1">
      <c r="A438" s="431"/>
      <c r="B438" s="432">
        <v>89</v>
      </c>
      <c r="C438" s="435" t="s">
        <v>909</v>
      </c>
      <c r="D438" s="433">
        <v>1</v>
      </c>
      <c r="E438" s="434">
        <v>46.4</v>
      </c>
      <c r="F438" s="433">
        <v>0</v>
      </c>
      <c r="G438" s="433">
        <v>0</v>
      </c>
      <c r="H438" s="433">
        <v>0</v>
      </c>
      <c r="I438" s="434">
        <v>373</v>
      </c>
    </row>
    <row r="439" spans="1:9" ht="27" customHeight="1">
      <c r="A439" s="436"/>
      <c r="B439" s="437">
        <v>92</v>
      </c>
      <c r="C439" s="436" t="s">
        <v>121</v>
      </c>
      <c r="D439" s="438">
        <v>12</v>
      </c>
      <c r="E439" s="439">
        <v>873</v>
      </c>
      <c r="F439" s="438">
        <v>101</v>
      </c>
      <c r="G439" s="438">
        <v>64</v>
      </c>
      <c r="H439" s="438">
        <v>165</v>
      </c>
      <c r="I439" s="439">
        <v>6458.56</v>
      </c>
    </row>
    <row r="440" spans="1:9" ht="27" customHeight="1">
      <c r="A440" s="431"/>
      <c r="B440" s="432" t="s">
        <v>19</v>
      </c>
      <c r="C440" s="431" t="s">
        <v>153</v>
      </c>
      <c r="D440" s="433">
        <v>2</v>
      </c>
      <c r="E440" s="434">
        <v>620.42701099999999</v>
      </c>
      <c r="F440" s="433">
        <v>60</v>
      </c>
      <c r="G440" s="433">
        <v>27</v>
      </c>
      <c r="H440" s="433">
        <v>87</v>
      </c>
      <c r="I440" s="434">
        <v>651.45000000000005</v>
      </c>
    </row>
    <row r="441" spans="1:9" ht="27" customHeight="1">
      <c r="A441" s="431"/>
      <c r="B441" s="432" t="s">
        <v>1877</v>
      </c>
      <c r="C441" s="431" t="s">
        <v>1898</v>
      </c>
      <c r="D441" s="433">
        <v>1</v>
      </c>
      <c r="E441" s="434">
        <v>93</v>
      </c>
      <c r="F441" s="433">
        <v>10</v>
      </c>
      <c r="G441" s="433">
        <v>2</v>
      </c>
      <c r="H441" s="433">
        <v>12</v>
      </c>
      <c r="I441" s="434">
        <v>96</v>
      </c>
    </row>
    <row r="442" spans="1:9" ht="27" customHeight="1">
      <c r="A442" s="431"/>
      <c r="B442" s="432">
        <v>105</v>
      </c>
      <c r="C442" s="431" t="s">
        <v>155</v>
      </c>
      <c r="D442" s="433">
        <v>9</v>
      </c>
      <c r="E442" s="434">
        <v>393.06</v>
      </c>
      <c r="F442" s="433">
        <v>169</v>
      </c>
      <c r="G442" s="433">
        <v>58</v>
      </c>
      <c r="H442" s="433">
        <v>227</v>
      </c>
      <c r="I442" s="434">
        <v>4857.6000000000004</v>
      </c>
    </row>
    <row r="443" spans="1:9" ht="27" customHeight="1">
      <c r="A443" s="431"/>
      <c r="B443" s="432">
        <v>106</v>
      </c>
      <c r="C443" s="431" t="s">
        <v>156</v>
      </c>
      <c r="D443" s="433">
        <v>6</v>
      </c>
      <c r="E443" s="434">
        <v>170.13249999999999</v>
      </c>
      <c r="F443" s="433">
        <v>70</v>
      </c>
      <c r="G443" s="433">
        <v>35</v>
      </c>
      <c r="H443" s="433">
        <v>105</v>
      </c>
      <c r="I443" s="434">
        <v>3669.95</v>
      </c>
    </row>
    <row r="444" spans="1:9" ht="27" customHeight="1">
      <c r="A444" s="431" t="s">
        <v>485</v>
      </c>
      <c r="B444" s="432">
        <v>14</v>
      </c>
      <c r="C444" s="431" t="s">
        <v>915</v>
      </c>
      <c r="D444" s="433">
        <v>1</v>
      </c>
      <c r="E444" s="434">
        <v>11.5</v>
      </c>
      <c r="F444" s="433">
        <v>2</v>
      </c>
      <c r="G444" s="433">
        <v>2</v>
      </c>
      <c r="H444" s="433">
        <v>4</v>
      </c>
      <c r="I444" s="434">
        <v>65</v>
      </c>
    </row>
    <row r="445" spans="1:9" ht="27" customHeight="1">
      <c r="A445" s="431"/>
      <c r="B445" s="432" t="s">
        <v>29</v>
      </c>
      <c r="C445" s="431" t="s">
        <v>369</v>
      </c>
      <c r="D445" s="433">
        <v>1</v>
      </c>
      <c r="E445" s="434">
        <v>4.5</v>
      </c>
      <c r="F445" s="433">
        <v>6</v>
      </c>
      <c r="G445" s="433">
        <v>6</v>
      </c>
      <c r="H445" s="433">
        <v>12</v>
      </c>
      <c r="I445" s="434">
        <v>353</v>
      </c>
    </row>
    <row r="446" spans="1:9" ht="27" customHeight="1">
      <c r="A446" s="431"/>
      <c r="B446" s="432" t="s">
        <v>70</v>
      </c>
      <c r="C446" s="431" t="s">
        <v>908</v>
      </c>
      <c r="D446" s="433">
        <v>3</v>
      </c>
      <c r="E446" s="434">
        <v>45.2</v>
      </c>
      <c r="F446" s="433">
        <v>14</v>
      </c>
      <c r="G446" s="433">
        <v>2</v>
      </c>
      <c r="H446" s="433">
        <v>16</v>
      </c>
      <c r="I446" s="434">
        <v>475.8</v>
      </c>
    </row>
    <row r="447" spans="1:9" ht="27" customHeight="1">
      <c r="A447" s="431" t="s">
        <v>4</v>
      </c>
      <c r="B447" s="432" t="s">
        <v>1</v>
      </c>
      <c r="C447" s="431" t="s">
        <v>427</v>
      </c>
      <c r="D447" s="433">
        <v>1</v>
      </c>
      <c r="E447" s="434">
        <v>31.177253</v>
      </c>
      <c r="F447" s="433">
        <v>85</v>
      </c>
      <c r="G447" s="433">
        <v>10</v>
      </c>
      <c r="H447" s="433">
        <v>95</v>
      </c>
      <c r="I447" s="434">
        <v>11550.23</v>
      </c>
    </row>
    <row r="448" spans="1:9" ht="27" customHeight="1">
      <c r="A448" s="431"/>
      <c r="B448" s="432" t="s">
        <v>68</v>
      </c>
      <c r="C448" s="431" t="s">
        <v>135</v>
      </c>
      <c r="D448" s="433">
        <v>1</v>
      </c>
      <c r="E448" s="434">
        <v>25</v>
      </c>
      <c r="F448" s="433">
        <v>5</v>
      </c>
      <c r="G448" s="433">
        <v>5</v>
      </c>
      <c r="H448" s="433">
        <v>10</v>
      </c>
      <c r="I448" s="434">
        <v>475.33</v>
      </c>
    </row>
    <row r="449" spans="1:9" ht="27" customHeight="1">
      <c r="A449" s="431"/>
      <c r="B449" s="432" t="s">
        <v>236</v>
      </c>
      <c r="C449" s="431" t="s">
        <v>424</v>
      </c>
      <c r="D449" s="433">
        <v>1</v>
      </c>
      <c r="E449" s="434">
        <v>121</v>
      </c>
      <c r="F449" s="433">
        <v>5</v>
      </c>
      <c r="G449" s="433">
        <v>95</v>
      </c>
      <c r="H449" s="433">
        <v>100</v>
      </c>
      <c r="I449" s="434">
        <v>460</v>
      </c>
    </row>
    <row r="450" spans="1:9" ht="27" customHeight="1">
      <c r="A450" s="431"/>
      <c r="B450" s="432" t="s">
        <v>29</v>
      </c>
      <c r="C450" s="431" t="s">
        <v>369</v>
      </c>
      <c r="D450" s="433">
        <v>1</v>
      </c>
      <c r="E450" s="434">
        <v>6.84</v>
      </c>
      <c r="F450" s="433">
        <v>10</v>
      </c>
      <c r="G450" s="433">
        <v>4</v>
      </c>
      <c r="H450" s="433">
        <v>14</v>
      </c>
      <c r="I450" s="434">
        <v>188.7</v>
      </c>
    </row>
    <row r="451" spans="1:9" ht="27" customHeight="1">
      <c r="A451" s="431"/>
      <c r="B451" s="432" t="s">
        <v>28</v>
      </c>
      <c r="C451" s="431" t="s">
        <v>516</v>
      </c>
      <c r="D451" s="433">
        <v>1</v>
      </c>
      <c r="E451" s="434">
        <v>23</v>
      </c>
      <c r="F451" s="433">
        <v>61</v>
      </c>
      <c r="G451" s="433">
        <v>15</v>
      </c>
      <c r="H451" s="433">
        <v>76</v>
      </c>
      <c r="I451" s="434">
        <v>388.44</v>
      </c>
    </row>
    <row r="452" spans="1:9" ht="27" customHeight="1">
      <c r="A452" s="431"/>
      <c r="B452" s="432">
        <v>37</v>
      </c>
      <c r="C452" s="431" t="s">
        <v>339</v>
      </c>
      <c r="D452" s="433">
        <v>1</v>
      </c>
      <c r="E452" s="434">
        <v>766.3</v>
      </c>
      <c r="F452" s="433">
        <v>245</v>
      </c>
      <c r="G452" s="433">
        <v>220</v>
      </c>
      <c r="H452" s="433">
        <v>465</v>
      </c>
      <c r="I452" s="434">
        <v>23471.279999999999</v>
      </c>
    </row>
    <row r="453" spans="1:9" ht="27" customHeight="1">
      <c r="A453" s="431"/>
      <c r="B453" s="432">
        <v>39</v>
      </c>
      <c r="C453" s="431" t="s">
        <v>505</v>
      </c>
      <c r="D453" s="433">
        <v>3</v>
      </c>
      <c r="E453" s="434">
        <v>65.5</v>
      </c>
      <c r="F453" s="433">
        <v>14</v>
      </c>
      <c r="G453" s="433">
        <v>21</v>
      </c>
      <c r="H453" s="433">
        <v>35</v>
      </c>
      <c r="I453" s="434">
        <v>216.5</v>
      </c>
    </row>
    <row r="454" spans="1:9" ht="27" customHeight="1">
      <c r="A454" s="431"/>
      <c r="B454" s="432" t="s">
        <v>72</v>
      </c>
      <c r="C454" s="431" t="s">
        <v>137</v>
      </c>
      <c r="D454" s="433">
        <v>1</v>
      </c>
      <c r="E454" s="434">
        <v>124</v>
      </c>
      <c r="F454" s="433">
        <v>15</v>
      </c>
      <c r="G454" s="433">
        <v>45</v>
      </c>
      <c r="H454" s="433">
        <v>60</v>
      </c>
      <c r="I454" s="434">
        <v>5181.78</v>
      </c>
    </row>
    <row r="455" spans="1:9" ht="27" customHeight="1">
      <c r="A455" s="431"/>
      <c r="B455" s="432" t="s">
        <v>74</v>
      </c>
      <c r="C455" s="431" t="s">
        <v>1119</v>
      </c>
      <c r="D455" s="433">
        <v>3</v>
      </c>
      <c r="E455" s="434">
        <v>309</v>
      </c>
      <c r="F455" s="433">
        <v>38</v>
      </c>
      <c r="G455" s="433">
        <v>2</v>
      </c>
      <c r="H455" s="433">
        <v>40</v>
      </c>
      <c r="I455" s="434">
        <v>9616.9500000000007</v>
      </c>
    </row>
    <row r="456" spans="1:9" ht="27" customHeight="1">
      <c r="A456" s="431"/>
      <c r="B456" s="432" t="s">
        <v>254</v>
      </c>
      <c r="C456" s="431" t="s">
        <v>540</v>
      </c>
      <c r="D456" s="433">
        <v>2</v>
      </c>
      <c r="E456" s="434">
        <v>29.105419999999999</v>
      </c>
      <c r="F456" s="433">
        <v>12</v>
      </c>
      <c r="G456" s="433">
        <v>0</v>
      </c>
      <c r="H456" s="433">
        <v>12</v>
      </c>
      <c r="I456" s="434">
        <v>416.36</v>
      </c>
    </row>
    <row r="457" spans="1:9" ht="27" customHeight="1">
      <c r="A457" s="431"/>
      <c r="B457" s="432" t="s">
        <v>70</v>
      </c>
      <c r="C457" s="431" t="s">
        <v>908</v>
      </c>
      <c r="D457" s="433">
        <v>5</v>
      </c>
      <c r="E457" s="434">
        <v>151.660517</v>
      </c>
      <c r="F457" s="433">
        <v>68</v>
      </c>
      <c r="G457" s="433">
        <v>18</v>
      </c>
      <c r="H457" s="433">
        <v>86</v>
      </c>
      <c r="I457" s="434">
        <v>1790.08</v>
      </c>
    </row>
    <row r="458" spans="1:9" ht="27" customHeight="1">
      <c r="A458" s="436"/>
      <c r="B458" s="437">
        <v>61</v>
      </c>
      <c r="C458" s="436" t="s">
        <v>522</v>
      </c>
      <c r="D458" s="438">
        <v>1</v>
      </c>
      <c r="E458" s="439">
        <v>39</v>
      </c>
      <c r="F458" s="438">
        <v>11</v>
      </c>
      <c r="G458" s="438">
        <v>13</v>
      </c>
      <c r="H458" s="438">
        <v>24</v>
      </c>
      <c r="I458" s="439">
        <v>289.5</v>
      </c>
    </row>
    <row r="459" spans="1:9" ht="27" customHeight="1">
      <c r="A459" s="431"/>
      <c r="B459" s="432" t="s">
        <v>99</v>
      </c>
      <c r="C459" s="431" t="s">
        <v>508</v>
      </c>
      <c r="D459" s="433">
        <v>1</v>
      </c>
      <c r="E459" s="434">
        <v>256.8</v>
      </c>
      <c r="F459" s="433">
        <v>40</v>
      </c>
      <c r="G459" s="433">
        <v>8</v>
      </c>
      <c r="H459" s="433">
        <v>48</v>
      </c>
      <c r="I459" s="434">
        <v>3624.46</v>
      </c>
    </row>
    <row r="460" spans="1:9" ht="27" customHeight="1">
      <c r="A460" s="431"/>
      <c r="B460" s="432" t="s">
        <v>17</v>
      </c>
      <c r="C460" s="431" t="s">
        <v>149</v>
      </c>
      <c r="D460" s="433">
        <v>2</v>
      </c>
      <c r="E460" s="434">
        <v>94.5</v>
      </c>
      <c r="F460" s="433">
        <v>35</v>
      </c>
      <c r="G460" s="433">
        <v>6</v>
      </c>
      <c r="H460" s="433">
        <v>41</v>
      </c>
      <c r="I460" s="434">
        <v>354.24</v>
      </c>
    </row>
    <row r="461" spans="1:9" ht="27" customHeight="1">
      <c r="A461" s="431"/>
      <c r="B461" s="432">
        <v>69</v>
      </c>
      <c r="C461" s="431" t="s">
        <v>533</v>
      </c>
      <c r="D461" s="433">
        <v>1</v>
      </c>
      <c r="E461" s="434">
        <v>614.48417600000005</v>
      </c>
      <c r="F461" s="433">
        <v>90</v>
      </c>
      <c r="G461" s="433">
        <v>20</v>
      </c>
      <c r="H461" s="433">
        <v>110</v>
      </c>
      <c r="I461" s="434">
        <v>1507.2</v>
      </c>
    </row>
    <row r="462" spans="1:9" ht="27" customHeight="1">
      <c r="A462" s="431"/>
      <c r="B462" s="432">
        <v>70</v>
      </c>
      <c r="C462" s="431" t="s">
        <v>917</v>
      </c>
      <c r="D462" s="433">
        <v>1</v>
      </c>
      <c r="E462" s="434">
        <v>10.199999999999999</v>
      </c>
      <c r="F462" s="433">
        <v>3</v>
      </c>
      <c r="G462" s="433">
        <v>3</v>
      </c>
      <c r="H462" s="433">
        <v>6</v>
      </c>
      <c r="I462" s="434">
        <v>69</v>
      </c>
    </row>
    <row r="463" spans="1:9" ht="27" customHeight="1">
      <c r="A463" s="431"/>
      <c r="B463" s="432">
        <v>71</v>
      </c>
      <c r="C463" s="431" t="s">
        <v>921</v>
      </c>
      <c r="D463" s="433">
        <v>1</v>
      </c>
      <c r="E463" s="434">
        <v>50</v>
      </c>
      <c r="F463" s="433">
        <v>180</v>
      </c>
      <c r="G463" s="433">
        <v>0</v>
      </c>
      <c r="H463" s="433">
        <v>180</v>
      </c>
      <c r="I463" s="434">
        <v>84.67</v>
      </c>
    </row>
    <row r="464" spans="1:9" ht="27" customHeight="1">
      <c r="A464" s="431"/>
      <c r="B464" s="432">
        <v>72</v>
      </c>
      <c r="C464" s="431" t="s">
        <v>388</v>
      </c>
      <c r="D464" s="433">
        <v>1</v>
      </c>
      <c r="E464" s="434">
        <v>9039.8434030000008</v>
      </c>
      <c r="F464" s="433">
        <v>267</v>
      </c>
      <c r="G464" s="433">
        <v>113</v>
      </c>
      <c r="H464" s="433">
        <v>380</v>
      </c>
      <c r="I464" s="434">
        <v>64627.55</v>
      </c>
    </row>
    <row r="465" spans="1:9" ht="27" customHeight="1">
      <c r="A465" s="431"/>
      <c r="B465" s="432" t="s">
        <v>7</v>
      </c>
      <c r="C465" s="431" t="s">
        <v>150</v>
      </c>
      <c r="D465" s="433">
        <v>2</v>
      </c>
      <c r="E465" s="434">
        <v>145.09884500000001</v>
      </c>
      <c r="F465" s="433">
        <v>23</v>
      </c>
      <c r="G465" s="433">
        <v>41</v>
      </c>
      <c r="H465" s="433">
        <v>64</v>
      </c>
      <c r="I465" s="434">
        <v>425.59</v>
      </c>
    </row>
    <row r="466" spans="1:9" ht="27" customHeight="1">
      <c r="A466" s="431"/>
      <c r="B466" s="432" t="s">
        <v>23</v>
      </c>
      <c r="C466" s="431" t="s">
        <v>914</v>
      </c>
      <c r="D466" s="433">
        <v>2</v>
      </c>
      <c r="E466" s="434">
        <v>47.54</v>
      </c>
      <c r="F466" s="433">
        <v>10</v>
      </c>
      <c r="G466" s="433">
        <v>5</v>
      </c>
      <c r="H466" s="433">
        <v>15</v>
      </c>
      <c r="I466" s="434">
        <v>6723.34</v>
      </c>
    </row>
    <row r="467" spans="1:9" ht="27" customHeight="1">
      <c r="A467" s="431"/>
      <c r="B467" s="432" t="s">
        <v>19</v>
      </c>
      <c r="C467" s="431" t="s">
        <v>153</v>
      </c>
      <c r="D467" s="433">
        <v>1</v>
      </c>
      <c r="E467" s="434">
        <v>3.5</v>
      </c>
      <c r="F467" s="433">
        <v>10</v>
      </c>
      <c r="G467" s="433">
        <v>0</v>
      </c>
      <c r="H467" s="433">
        <v>10</v>
      </c>
      <c r="I467" s="434">
        <v>86</v>
      </c>
    </row>
    <row r="468" spans="1:9" ht="27" customHeight="1">
      <c r="A468" s="431"/>
      <c r="B468" s="432">
        <v>105</v>
      </c>
      <c r="C468" s="431" t="s">
        <v>155</v>
      </c>
      <c r="D468" s="433">
        <v>6</v>
      </c>
      <c r="E468" s="434">
        <v>366.76</v>
      </c>
      <c r="F468" s="433">
        <v>162</v>
      </c>
      <c r="G468" s="433">
        <v>58</v>
      </c>
      <c r="H468" s="433">
        <v>220</v>
      </c>
      <c r="I468" s="434">
        <v>7742.48</v>
      </c>
    </row>
    <row r="469" spans="1:9" ht="27" customHeight="1">
      <c r="A469" s="431"/>
      <c r="B469" s="432">
        <v>106</v>
      </c>
      <c r="C469" s="431" t="s">
        <v>156</v>
      </c>
      <c r="D469" s="433">
        <v>4</v>
      </c>
      <c r="E469" s="434">
        <v>268.10000000000002</v>
      </c>
      <c r="F469" s="433">
        <v>86</v>
      </c>
      <c r="G469" s="433">
        <v>50</v>
      </c>
      <c r="H469" s="433">
        <v>136</v>
      </c>
      <c r="I469" s="434">
        <v>5826.07</v>
      </c>
    </row>
    <row r="470" spans="1:9" ht="27" customHeight="1">
      <c r="A470" s="431" t="s">
        <v>350</v>
      </c>
      <c r="B470" s="432" t="s">
        <v>50</v>
      </c>
      <c r="C470" s="431" t="s">
        <v>128</v>
      </c>
      <c r="D470" s="433">
        <v>3</v>
      </c>
      <c r="E470" s="434">
        <v>11.5456</v>
      </c>
      <c r="F470" s="433">
        <v>4</v>
      </c>
      <c r="G470" s="433">
        <v>0</v>
      </c>
      <c r="H470" s="433">
        <v>4</v>
      </c>
      <c r="I470" s="434">
        <v>609</v>
      </c>
    </row>
    <row r="471" spans="1:9" ht="27" customHeight="1">
      <c r="A471" s="431"/>
      <c r="B471" s="432" t="s">
        <v>1</v>
      </c>
      <c r="C471" s="431" t="s">
        <v>427</v>
      </c>
      <c r="D471" s="433">
        <v>1</v>
      </c>
      <c r="E471" s="434">
        <v>25</v>
      </c>
      <c r="F471" s="433">
        <v>9</v>
      </c>
      <c r="G471" s="433">
        <v>3</v>
      </c>
      <c r="H471" s="433">
        <v>12</v>
      </c>
      <c r="I471" s="434">
        <v>128.08000000000001</v>
      </c>
    </row>
    <row r="472" spans="1:9" ht="27" customHeight="1">
      <c r="A472" s="431"/>
      <c r="B472" s="432">
        <v>14</v>
      </c>
      <c r="C472" s="431" t="s">
        <v>915</v>
      </c>
      <c r="D472" s="433">
        <v>1</v>
      </c>
      <c r="E472" s="434">
        <v>22.25</v>
      </c>
      <c r="F472" s="433">
        <v>7</v>
      </c>
      <c r="G472" s="433">
        <v>0</v>
      </c>
      <c r="H472" s="433">
        <v>7</v>
      </c>
      <c r="I472" s="434">
        <v>318.5</v>
      </c>
    </row>
    <row r="473" spans="1:9" ht="27" customHeight="1">
      <c r="A473" s="431" t="s">
        <v>26</v>
      </c>
      <c r="B473" s="432" t="s">
        <v>50</v>
      </c>
      <c r="C473" s="431" t="s">
        <v>128</v>
      </c>
      <c r="D473" s="433">
        <v>2</v>
      </c>
      <c r="E473" s="434">
        <v>33</v>
      </c>
      <c r="F473" s="433">
        <v>5</v>
      </c>
      <c r="G473" s="433">
        <v>0</v>
      </c>
      <c r="H473" s="433">
        <v>5</v>
      </c>
      <c r="I473" s="434">
        <v>800</v>
      </c>
    </row>
    <row r="474" spans="1:9" ht="27" customHeight="1">
      <c r="A474" s="431"/>
      <c r="B474" s="432" t="s">
        <v>95</v>
      </c>
      <c r="C474" s="431" t="s">
        <v>129</v>
      </c>
      <c r="D474" s="433">
        <v>1</v>
      </c>
      <c r="E474" s="434">
        <v>6</v>
      </c>
      <c r="F474" s="433">
        <v>6</v>
      </c>
      <c r="G474" s="433">
        <v>3</v>
      </c>
      <c r="H474" s="433">
        <v>9</v>
      </c>
      <c r="I474" s="434">
        <v>494</v>
      </c>
    </row>
    <row r="475" spans="1:9" ht="27" customHeight="1">
      <c r="A475" s="431"/>
      <c r="B475" s="432" t="s">
        <v>98</v>
      </c>
      <c r="C475" s="431" t="s">
        <v>130</v>
      </c>
      <c r="D475" s="433">
        <v>1</v>
      </c>
      <c r="E475" s="434">
        <v>32.5</v>
      </c>
      <c r="F475" s="433">
        <v>6</v>
      </c>
      <c r="G475" s="433">
        <v>0</v>
      </c>
      <c r="H475" s="433">
        <v>6</v>
      </c>
      <c r="I475" s="434">
        <v>470</v>
      </c>
    </row>
    <row r="476" spans="1:9" ht="27" customHeight="1">
      <c r="A476" s="431"/>
      <c r="B476" s="432" t="s">
        <v>44</v>
      </c>
      <c r="C476" s="431" t="s">
        <v>913</v>
      </c>
      <c r="D476" s="433">
        <v>1</v>
      </c>
      <c r="E476" s="434">
        <v>439</v>
      </c>
      <c r="F476" s="433">
        <v>30</v>
      </c>
      <c r="G476" s="433">
        <v>10</v>
      </c>
      <c r="H476" s="433">
        <v>40</v>
      </c>
      <c r="I476" s="434">
        <v>408.27</v>
      </c>
    </row>
    <row r="477" spans="1:9" ht="27" customHeight="1">
      <c r="A477" s="436"/>
      <c r="B477" s="437" t="s">
        <v>232</v>
      </c>
      <c r="C477" s="436" t="s">
        <v>249</v>
      </c>
      <c r="D477" s="438">
        <v>1</v>
      </c>
      <c r="E477" s="439">
        <v>67.5</v>
      </c>
      <c r="F477" s="438">
        <v>28</v>
      </c>
      <c r="G477" s="438">
        <v>27</v>
      </c>
      <c r="H477" s="438">
        <v>55</v>
      </c>
      <c r="I477" s="439">
        <v>368.15</v>
      </c>
    </row>
    <row r="478" spans="1:9" ht="27" customHeight="1">
      <c r="A478" s="431"/>
      <c r="B478" s="432" t="s">
        <v>273</v>
      </c>
      <c r="C478" s="431" t="s">
        <v>274</v>
      </c>
      <c r="D478" s="433">
        <v>1</v>
      </c>
      <c r="E478" s="434">
        <v>9448.5732499999995</v>
      </c>
      <c r="F478" s="433">
        <v>84</v>
      </c>
      <c r="G478" s="433">
        <v>21</v>
      </c>
      <c r="H478" s="433">
        <v>105</v>
      </c>
      <c r="I478" s="434">
        <v>22264.09</v>
      </c>
    </row>
    <row r="479" spans="1:9" ht="27" customHeight="1">
      <c r="A479" s="431"/>
      <c r="B479" s="432" t="s">
        <v>237</v>
      </c>
      <c r="C479" s="431" t="s">
        <v>1213</v>
      </c>
      <c r="D479" s="433">
        <v>1</v>
      </c>
      <c r="E479" s="434">
        <v>150</v>
      </c>
      <c r="F479" s="433">
        <v>35</v>
      </c>
      <c r="G479" s="433">
        <v>15</v>
      </c>
      <c r="H479" s="433">
        <v>50</v>
      </c>
      <c r="I479" s="434">
        <v>2062.98</v>
      </c>
    </row>
    <row r="480" spans="1:9" ht="27" customHeight="1">
      <c r="A480" s="431"/>
      <c r="B480" s="432">
        <v>39</v>
      </c>
      <c r="C480" s="435" t="s">
        <v>505</v>
      </c>
      <c r="D480" s="433">
        <v>3</v>
      </c>
      <c r="E480" s="434">
        <v>173.5</v>
      </c>
      <c r="F480" s="433">
        <v>51</v>
      </c>
      <c r="G480" s="433">
        <v>44</v>
      </c>
      <c r="H480" s="433">
        <v>95</v>
      </c>
      <c r="I480" s="434">
        <v>606.5</v>
      </c>
    </row>
    <row r="481" spans="1:9" ht="27" customHeight="1">
      <c r="A481" s="431"/>
      <c r="B481" s="432" t="s">
        <v>74</v>
      </c>
      <c r="C481" s="431" t="s">
        <v>1119</v>
      </c>
      <c r="D481" s="433">
        <v>1</v>
      </c>
      <c r="E481" s="434">
        <v>580</v>
      </c>
      <c r="F481" s="433">
        <v>37</v>
      </c>
      <c r="G481" s="433">
        <v>16</v>
      </c>
      <c r="H481" s="433">
        <v>53</v>
      </c>
      <c r="I481" s="434">
        <v>4876.33</v>
      </c>
    </row>
    <row r="482" spans="1:9" ht="27" customHeight="1">
      <c r="A482" s="431"/>
      <c r="B482" s="432" t="s">
        <v>64</v>
      </c>
      <c r="C482" s="431" t="s">
        <v>138</v>
      </c>
      <c r="D482" s="433">
        <v>1</v>
      </c>
      <c r="E482" s="434">
        <v>15209</v>
      </c>
      <c r="F482" s="433">
        <v>56</v>
      </c>
      <c r="G482" s="433">
        <v>14</v>
      </c>
      <c r="H482" s="433">
        <v>70</v>
      </c>
      <c r="I482" s="434">
        <v>468</v>
      </c>
    </row>
    <row r="483" spans="1:9" ht="27" customHeight="1">
      <c r="A483" s="431"/>
      <c r="B483" s="432" t="s">
        <v>77</v>
      </c>
      <c r="C483" s="435" t="s">
        <v>907</v>
      </c>
      <c r="D483" s="433">
        <v>1</v>
      </c>
      <c r="E483" s="434">
        <v>150</v>
      </c>
      <c r="F483" s="433">
        <v>24</v>
      </c>
      <c r="G483" s="433">
        <v>19</v>
      </c>
      <c r="H483" s="433">
        <v>43</v>
      </c>
      <c r="I483" s="434">
        <v>1742.08</v>
      </c>
    </row>
    <row r="484" spans="1:9" ht="27" customHeight="1">
      <c r="A484" s="431"/>
      <c r="B484" s="432" t="s">
        <v>49</v>
      </c>
      <c r="C484" s="431" t="s">
        <v>140</v>
      </c>
      <c r="D484" s="433">
        <v>2</v>
      </c>
      <c r="E484" s="434">
        <v>13.25</v>
      </c>
      <c r="F484" s="433">
        <v>12</v>
      </c>
      <c r="G484" s="433">
        <v>8</v>
      </c>
      <c r="H484" s="433">
        <v>20</v>
      </c>
      <c r="I484" s="434">
        <v>832.8</v>
      </c>
    </row>
    <row r="485" spans="1:9" ht="27" customHeight="1">
      <c r="A485" s="431"/>
      <c r="B485" s="432" t="s">
        <v>24</v>
      </c>
      <c r="C485" s="431" t="s">
        <v>141</v>
      </c>
      <c r="D485" s="433">
        <v>5</v>
      </c>
      <c r="E485" s="434">
        <v>350.45108300000004</v>
      </c>
      <c r="F485" s="433">
        <v>42</v>
      </c>
      <c r="G485" s="433">
        <v>18</v>
      </c>
      <c r="H485" s="433">
        <v>60</v>
      </c>
      <c r="I485" s="434">
        <v>1558.04</v>
      </c>
    </row>
    <row r="486" spans="1:9" ht="27" customHeight="1">
      <c r="A486" s="431"/>
      <c r="B486" s="432" t="s">
        <v>45</v>
      </c>
      <c r="C486" s="431" t="s">
        <v>142</v>
      </c>
      <c r="D486" s="433">
        <v>1</v>
      </c>
      <c r="E486" s="434">
        <v>3.02</v>
      </c>
      <c r="F486" s="433">
        <v>2</v>
      </c>
      <c r="G486" s="433">
        <v>5</v>
      </c>
      <c r="H486" s="433">
        <v>7</v>
      </c>
      <c r="I486" s="434">
        <v>115.5</v>
      </c>
    </row>
    <row r="487" spans="1:9" ht="27" customHeight="1">
      <c r="A487" s="431"/>
      <c r="B487" s="432" t="s">
        <v>86</v>
      </c>
      <c r="C487" s="431" t="s">
        <v>143</v>
      </c>
      <c r="D487" s="433">
        <v>1</v>
      </c>
      <c r="E487" s="434">
        <v>32</v>
      </c>
      <c r="F487" s="433">
        <v>18</v>
      </c>
      <c r="G487" s="433">
        <v>3</v>
      </c>
      <c r="H487" s="433">
        <v>21</v>
      </c>
      <c r="I487" s="434">
        <v>268</v>
      </c>
    </row>
    <row r="488" spans="1:9" ht="27" customHeight="1">
      <c r="A488" s="431"/>
      <c r="B488" s="432">
        <v>54</v>
      </c>
      <c r="C488" s="431" t="s">
        <v>1378</v>
      </c>
      <c r="D488" s="433">
        <v>1</v>
      </c>
      <c r="E488" s="434">
        <v>81.060040000000001</v>
      </c>
      <c r="F488" s="433">
        <v>22</v>
      </c>
      <c r="G488" s="433">
        <v>10</v>
      </c>
      <c r="H488" s="433">
        <v>32</v>
      </c>
      <c r="I488" s="434">
        <v>342</v>
      </c>
    </row>
    <row r="489" spans="1:9" ht="27" customHeight="1">
      <c r="A489" s="431"/>
      <c r="B489" s="432" t="s">
        <v>70</v>
      </c>
      <c r="C489" s="431" t="s">
        <v>908</v>
      </c>
      <c r="D489" s="433">
        <v>2</v>
      </c>
      <c r="E489" s="434">
        <v>644.67438000000004</v>
      </c>
      <c r="F489" s="433">
        <v>106</v>
      </c>
      <c r="G489" s="433">
        <v>90</v>
      </c>
      <c r="H489" s="433">
        <v>196</v>
      </c>
      <c r="I489" s="434">
        <v>1181.1400000000001</v>
      </c>
    </row>
    <row r="490" spans="1:9" ht="27" customHeight="1">
      <c r="A490" s="431"/>
      <c r="B490" s="432">
        <v>62</v>
      </c>
      <c r="C490" s="431" t="s">
        <v>423</v>
      </c>
      <c r="D490" s="433">
        <v>2</v>
      </c>
      <c r="E490" s="434">
        <v>745.65</v>
      </c>
      <c r="F490" s="433">
        <v>306</v>
      </c>
      <c r="G490" s="433">
        <v>304</v>
      </c>
      <c r="H490" s="433">
        <v>610</v>
      </c>
      <c r="I490" s="434">
        <v>12337.39</v>
      </c>
    </row>
    <row r="491" spans="1:9" ht="27" customHeight="1">
      <c r="A491" s="431"/>
      <c r="B491" s="432" t="s">
        <v>76</v>
      </c>
      <c r="C491" s="431" t="s">
        <v>148</v>
      </c>
      <c r="D491" s="433">
        <v>3</v>
      </c>
      <c r="E491" s="434">
        <v>129</v>
      </c>
      <c r="F491" s="433">
        <v>39</v>
      </c>
      <c r="G491" s="433">
        <v>6</v>
      </c>
      <c r="H491" s="433">
        <v>45</v>
      </c>
      <c r="I491" s="434">
        <v>738.33</v>
      </c>
    </row>
    <row r="492" spans="1:9" ht="27" customHeight="1">
      <c r="A492" s="431"/>
      <c r="B492" s="432" t="s">
        <v>17</v>
      </c>
      <c r="C492" s="435" t="s">
        <v>149</v>
      </c>
      <c r="D492" s="433">
        <v>3</v>
      </c>
      <c r="E492" s="434">
        <v>44.602000000000004</v>
      </c>
      <c r="F492" s="433">
        <v>54</v>
      </c>
      <c r="G492" s="433">
        <v>9</v>
      </c>
      <c r="H492" s="433">
        <v>63</v>
      </c>
      <c r="I492" s="434">
        <v>785.61</v>
      </c>
    </row>
    <row r="493" spans="1:9" ht="27" customHeight="1">
      <c r="A493" s="431"/>
      <c r="B493" s="432">
        <v>66</v>
      </c>
      <c r="C493" s="431" t="s">
        <v>509</v>
      </c>
      <c r="D493" s="433">
        <v>2</v>
      </c>
      <c r="E493" s="434">
        <v>773</v>
      </c>
      <c r="F493" s="433">
        <v>205</v>
      </c>
      <c r="G493" s="433">
        <v>37</v>
      </c>
      <c r="H493" s="433">
        <v>242</v>
      </c>
      <c r="I493" s="434">
        <v>9621.9</v>
      </c>
    </row>
    <row r="494" spans="1:9" ht="27" customHeight="1">
      <c r="A494" s="431"/>
      <c r="B494" s="432">
        <v>70</v>
      </c>
      <c r="C494" s="431" t="s">
        <v>917</v>
      </c>
      <c r="D494" s="433">
        <v>1</v>
      </c>
      <c r="E494" s="434">
        <v>182.45</v>
      </c>
      <c r="F494" s="433">
        <v>47</v>
      </c>
      <c r="G494" s="433">
        <v>1</v>
      </c>
      <c r="H494" s="433">
        <v>48</v>
      </c>
      <c r="I494" s="434">
        <v>494.65</v>
      </c>
    </row>
    <row r="495" spans="1:9" ht="27" customHeight="1">
      <c r="A495" s="431"/>
      <c r="B495" s="432">
        <v>71</v>
      </c>
      <c r="C495" s="431" t="s">
        <v>921</v>
      </c>
      <c r="D495" s="433">
        <v>1</v>
      </c>
      <c r="E495" s="434">
        <v>78</v>
      </c>
      <c r="F495" s="433">
        <v>20</v>
      </c>
      <c r="G495" s="433">
        <v>19</v>
      </c>
      <c r="H495" s="433">
        <v>39</v>
      </c>
      <c r="I495" s="434">
        <v>107.66</v>
      </c>
    </row>
    <row r="496" spans="1:9" ht="27" customHeight="1">
      <c r="A496" s="436"/>
      <c r="B496" s="437">
        <v>72</v>
      </c>
      <c r="C496" s="436" t="s">
        <v>388</v>
      </c>
      <c r="D496" s="438">
        <v>5</v>
      </c>
      <c r="E496" s="439">
        <v>11477.949999999999</v>
      </c>
      <c r="F496" s="438">
        <v>2091</v>
      </c>
      <c r="G496" s="438">
        <v>1206</v>
      </c>
      <c r="H496" s="438">
        <v>3297</v>
      </c>
      <c r="I496" s="439">
        <v>82460.679999999993</v>
      </c>
    </row>
    <row r="497" spans="1:9" ht="27" customHeight="1">
      <c r="A497" s="431"/>
      <c r="B497" s="432" t="s">
        <v>123</v>
      </c>
      <c r="C497" s="431" t="s">
        <v>541</v>
      </c>
      <c r="D497" s="433">
        <v>1</v>
      </c>
      <c r="E497" s="434">
        <v>3.36</v>
      </c>
      <c r="F497" s="433">
        <v>10</v>
      </c>
      <c r="G497" s="433">
        <v>0</v>
      </c>
      <c r="H497" s="433">
        <v>10</v>
      </c>
      <c r="I497" s="434">
        <v>368.83</v>
      </c>
    </row>
    <row r="498" spans="1:9" ht="27" customHeight="1">
      <c r="A498" s="431"/>
      <c r="B498" s="432" t="s">
        <v>7</v>
      </c>
      <c r="C498" s="431" t="s">
        <v>150</v>
      </c>
      <c r="D498" s="433">
        <v>1</v>
      </c>
      <c r="E498" s="434">
        <v>175</v>
      </c>
      <c r="F498" s="433">
        <v>7</v>
      </c>
      <c r="G498" s="433">
        <v>6</v>
      </c>
      <c r="H498" s="433">
        <v>13</v>
      </c>
      <c r="I498" s="434">
        <v>1231.4000000000001</v>
      </c>
    </row>
    <row r="499" spans="1:9" ht="27" customHeight="1">
      <c r="A499" s="431"/>
      <c r="B499" s="432" t="s">
        <v>53</v>
      </c>
      <c r="C499" s="431" t="s">
        <v>152</v>
      </c>
      <c r="D499" s="433">
        <v>1</v>
      </c>
      <c r="E499" s="434">
        <v>108.160231</v>
      </c>
      <c r="F499" s="433">
        <v>0</v>
      </c>
      <c r="G499" s="433">
        <v>0</v>
      </c>
      <c r="H499" s="433">
        <v>0</v>
      </c>
      <c r="I499" s="434">
        <v>104.3</v>
      </c>
    </row>
    <row r="500" spans="1:9" ht="27" customHeight="1">
      <c r="A500" s="431"/>
      <c r="B500" s="432">
        <v>92</v>
      </c>
      <c r="C500" s="431" t="s">
        <v>121</v>
      </c>
      <c r="D500" s="433">
        <v>1</v>
      </c>
      <c r="E500" s="434">
        <v>4219</v>
      </c>
      <c r="F500" s="433">
        <v>1068</v>
      </c>
      <c r="G500" s="433">
        <v>629</v>
      </c>
      <c r="H500" s="433">
        <v>1697</v>
      </c>
      <c r="I500" s="434">
        <v>14849</v>
      </c>
    </row>
    <row r="501" spans="1:9" ht="27" customHeight="1">
      <c r="A501" s="431"/>
      <c r="B501" s="432">
        <v>105</v>
      </c>
      <c r="C501" s="435" t="s">
        <v>155</v>
      </c>
      <c r="D501" s="433">
        <v>6</v>
      </c>
      <c r="E501" s="434">
        <v>164.012</v>
      </c>
      <c r="F501" s="433">
        <v>59</v>
      </c>
      <c r="G501" s="433">
        <v>40</v>
      </c>
      <c r="H501" s="433">
        <v>99</v>
      </c>
      <c r="I501" s="434">
        <v>2967.5</v>
      </c>
    </row>
    <row r="502" spans="1:9" ht="27" customHeight="1">
      <c r="A502" s="431"/>
      <c r="B502" s="432">
        <v>106</v>
      </c>
      <c r="C502" s="431" t="s">
        <v>156</v>
      </c>
      <c r="D502" s="433">
        <v>1</v>
      </c>
      <c r="E502" s="434">
        <v>16</v>
      </c>
      <c r="F502" s="433">
        <v>6</v>
      </c>
      <c r="G502" s="433">
        <v>5</v>
      </c>
      <c r="H502" s="433">
        <v>11</v>
      </c>
      <c r="I502" s="434">
        <v>212</v>
      </c>
    </row>
    <row r="503" spans="1:9" ht="27" customHeight="1">
      <c r="A503" s="431" t="s">
        <v>494</v>
      </c>
      <c r="B503" s="432" t="s">
        <v>47</v>
      </c>
      <c r="C503" s="435" t="s">
        <v>124</v>
      </c>
      <c r="D503" s="433">
        <v>3</v>
      </c>
      <c r="E503" s="434">
        <v>241.20054999999999</v>
      </c>
      <c r="F503" s="433">
        <v>10</v>
      </c>
      <c r="G503" s="433">
        <v>0</v>
      </c>
      <c r="H503" s="433">
        <v>10</v>
      </c>
      <c r="I503" s="434">
        <v>1153.6199999999999</v>
      </c>
    </row>
    <row r="504" spans="1:9" ht="27" customHeight="1">
      <c r="A504" s="431"/>
      <c r="B504" s="432" t="s">
        <v>114</v>
      </c>
      <c r="C504" s="431" t="s">
        <v>131</v>
      </c>
      <c r="D504" s="433">
        <v>1</v>
      </c>
      <c r="E504" s="434">
        <v>14.010199999999999</v>
      </c>
      <c r="F504" s="433">
        <v>10</v>
      </c>
      <c r="G504" s="433">
        <v>11</v>
      </c>
      <c r="H504" s="433">
        <v>21</v>
      </c>
      <c r="I504" s="434">
        <v>120.57</v>
      </c>
    </row>
    <row r="505" spans="1:9" ht="27" customHeight="1">
      <c r="A505" s="431"/>
      <c r="B505" s="432" t="s">
        <v>77</v>
      </c>
      <c r="C505" s="435" t="s">
        <v>907</v>
      </c>
      <c r="D505" s="433">
        <v>3</v>
      </c>
      <c r="E505" s="434">
        <v>51.05</v>
      </c>
      <c r="F505" s="433">
        <v>26</v>
      </c>
      <c r="G505" s="433">
        <v>2</v>
      </c>
      <c r="H505" s="433">
        <v>28</v>
      </c>
      <c r="I505" s="434">
        <v>10479.869999999999</v>
      </c>
    </row>
    <row r="506" spans="1:9" ht="27" customHeight="1">
      <c r="A506" s="431"/>
      <c r="B506" s="432" t="s">
        <v>70</v>
      </c>
      <c r="C506" s="431" t="s">
        <v>908</v>
      </c>
      <c r="D506" s="433">
        <v>1</v>
      </c>
      <c r="E506" s="434">
        <v>11</v>
      </c>
      <c r="F506" s="433">
        <v>10</v>
      </c>
      <c r="G506" s="433">
        <v>0</v>
      </c>
      <c r="H506" s="433">
        <v>10</v>
      </c>
      <c r="I506" s="434">
        <v>377.64</v>
      </c>
    </row>
    <row r="507" spans="1:9" ht="27" customHeight="1">
      <c r="A507" s="431" t="s">
        <v>499</v>
      </c>
      <c r="B507" s="432" t="s">
        <v>77</v>
      </c>
      <c r="C507" s="435" t="s">
        <v>907</v>
      </c>
      <c r="D507" s="433">
        <v>1</v>
      </c>
      <c r="E507" s="434">
        <v>32.5</v>
      </c>
      <c r="F507" s="433">
        <v>15</v>
      </c>
      <c r="G507" s="433">
        <v>0</v>
      </c>
      <c r="H507" s="433">
        <v>15</v>
      </c>
      <c r="I507" s="434">
        <v>1979.81</v>
      </c>
    </row>
    <row r="508" spans="1:9" ht="27" customHeight="1">
      <c r="A508" s="431"/>
      <c r="B508" s="432" t="s">
        <v>70</v>
      </c>
      <c r="C508" s="431" t="s">
        <v>908</v>
      </c>
      <c r="D508" s="433">
        <v>1</v>
      </c>
      <c r="E508" s="434">
        <v>26</v>
      </c>
      <c r="F508" s="433">
        <v>11</v>
      </c>
      <c r="G508" s="433">
        <v>1</v>
      </c>
      <c r="H508" s="433">
        <v>12</v>
      </c>
      <c r="I508" s="434">
        <v>199</v>
      </c>
    </row>
    <row r="509" spans="1:9" ht="27" customHeight="1">
      <c r="A509" s="431"/>
      <c r="B509" s="432">
        <v>90</v>
      </c>
      <c r="C509" s="431" t="s">
        <v>517</v>
      </c>
      <c r="D509" s="433">
        <v>1</v>
      </c>
      <c r="E509" s="434">
        <v>38.6</v>
      </c>
      <c r="F509" s="433">
        <v>5</v>
      </c>
      <c r="G509" s="433">
        <v>0</v>
      </c>
      <c r="H509" s="433">
        <v>5</v>
      </c>
      <c r="I509" s="434">
        <v>238.75</v>
      </c>
    </row>
    <row r="510" spans="1:9" ht="27" customHeight="1">
      <c r="A510" s="431" t="s">
        <v>500</v>
      </c>
      <c r="B510" s="432" t="s">
        <v>50</v>
      </c>
      <c r="C510" s="431" t="s">
        <v>128</v>
      </c>
      <c r="D510" s="433">
        <v>7</v>
      </c>
      <c r="E510" s="434">
        <v>30.977499999999999</v>
      </c>
      <c r="F510" s="433">
        <v>22</v>
      </c>
      <c r="G510" s="433">
        <v>2</v>
      </c>
      <c r="H510" s="433">
        <v>24</v>
      </c>
      <c r="I510" s="434">
        <v>1779</v>
      </c>
    </row>
    <row r="511" spans="1:9" ht="27" customHeight="1">
      <c r="A511" s="431"/>
      <c r="B511" s="432" t="s">
        <v>64</v>
      </c>
      <c r="C511" s="431" t="s">
        <v>138</v>
      </c>
      <c r="D511" s="433">
        <v>1</v>
      </c>
      <c r="E511" s="434">
        <v>16.2</v>
      </c>
      <c r="F511" s="433">
        <v>10</v>
      </c>
      <c r="G511" s="433">
        <v>0</v>
      </c>
      <c r="H511" s="433">
        <v>10</v>
      </c>
      <c r="I511" s="434">
        <v>492.22</v>
      </c>
    </row>
    <row r="512" spans="1:9" ht="27" customHeight="1">
      <c r="A512" s="431"/>
      <c r="B512" s="432" t="s">
        <v>106</v>
      </c>
      <c r="C512" s="435" t="s">
        <v>425</v>
      </c>
      <c r="D512" s="433">
        <v>4</v>
      </c>
      <c r="E512" s="434">
        <v>15</v>
      </c>
      <c r="F512" s="433">
        <v>7</v>
      </c>
      <c r="G512" s="433">
        <v>15</v>
      </c>
      <c r="H512" s="433">
        <v>22</v>
      </c>
      <c r="I512" s="434">
        <v>328.2</v>
      </c>
    </row>
    <row r="513" spans="1:9" ht="27" customHeight="1">
      <c r="A513" s="431" t="s">
        <v>412</v>
      </c>
      <c r="B513" s="432" t="s">
        <v>47</v>
      </c>
      <c r="C513" s="431" t="s">
        <v>124</v>
      </c>
      <c r="D513" s="433">
        <v>1</v>
      </c>
      <c r="E513" s="434">
        <v>23.85</v>
      </c>
      <c r="F513" s="433">
        <v>4</v>
      </c>
      <c r="G513" s="433">
        <v>2</v>
      </c>
      <c r="H513" s="433">
        <v>6</v>
      </c>
      <c r="I513" s="434">
        <v>359</v>
      </c>
    </row>
    <row r="514" spans="1:9" ht="27" customHeight="1">
      <c r="A514" s="431"/>
      <c r="B514" s="432" t="s">
        <v>115</v>
      </c>
      <c r="C514" s="431" t="s">
        <v>126</v>
      </c>
      <c r="D514" s="433">
        <v>1</v>
      </c>
      <c r="E514" s="434">
        <v>14</v>
      </c>
      <c r="F514" s="433">
        <v>3</v>
      </c>
      <c r="G514" s="433">
        <v>1</v>
      </c>
      <c r="H514" s="433">
        <v>4</v>
      </c>
      <c r="I514" s="434">
        <v>194</v>
      </c>
    </row>
    <row r="515" spans="1:9" ht="27" customHeight="1">
      <c r="A515" s="436"/>
      <c r="B515" s="437" t="s">
        <v>50</v>
      </c>
      <c r="C515" s="436" t="s">
        <v>128</v>
      </c>
      <c r="D515" s="438">
        <v>1</v>
      </c>
      <c r="E515" s="439">
        <v>5</v>
      </c>
      <c r="F515" s="438">
        <v>2</v>
      </c>
      <c r="G515" s="438">
        <v>0</v>
      </c>
      <c r="H515" s="438">
        <v>2</v>
      </c>
      <c r="I515" s="439">
        <v>490</v>
      </c>
    </row>
    <row r="516" spans="1:9" ht="27" customHeight="1">
      <c r="A516" s="431"/>
      <c r="B516" s="432" t="s">
        <v>55</v>
      </c>
      <c r="C516" s="431" t="s">
        <v>133</v>
      </c>
      <c r="D516" s="433">
        <v>1</v>
      </c>
      <c r="E516" s="434">
        <v>136</v>
      </c>
      <c r="F516" s="433">
        <v>22</v>
      </c>
      <c r="G516" s="433">
        <v>10</v>
      </c>
      <c r="H516" s="433">
        <v>32</v>
      </c>
      <c r="I516" s="434">
        <v>1983.2</v>
      </c>
    </row>
    <row r="517" spans="1:9" ht="27" customHeight="1">
      <c r="A517" s="431"/>
      <c r="B517" s="432" t="s">
        <v>40</v>
      </c>
      <c r="C517" s="431" t="s">
        <v>328</v>
      </c>
      <c r="D517" s="433">
        <v>1</v>
      </c>
      <c r="E517" s="434">
        <v>7.7750000000000004</v>
      </c>
      <c r="F517" s="433">
        <v>6</v>
      </c>
      <c r="G517" s="433">
        <v>0</v>
      </c>
      <c r="H517" s="433">
        <v>6</v>
      </c>
      <c r="I517" s="434">
        <v>1127.5</v>
      </c>
    </row>
    <row r="518" spans="1:9" ht="27" customHeight="1">
      <c r="A518" s="431"/>
      <c r="B518" s="432" t="s">
        <v>77</v>
      </c>
      <c r="C518" s="435" t="s">
        <v>907</v>
      </c>
      <c r="D518" s="433">
        <v>1</v>
      </c>
      <c r="E518" s="434">
        <v>5</v>
      </c>
      <c r="F518" s="433">
        <v>5</v>
      </c>
      <c r="G518" s="433">
        <v>0</v>
      </c>
      <c r="H518" s="433">
        <v>5</v>
      </c>
      <c r="I518" s="434">
        <v>474.68</v>
      </c>
    </row>
    <row r="519" spans="1:9" ht="27" customHeight="1">
      <c r="A519" s="431"/>
      <c r="B519" s="432" t="s">
        <v>70</v>
      </c>
      <c r="C519" s="431" t="s">
        <v>908</v>
      </c>
      <c r="D519" s="433">
        <v>3</v>
      </c>
      <c r="E519" s="434">
        <v>9.8999999999999986</v>
      </c>
      <c r="F519" s="433">
        <v>15</v>
      </c>
      <c r="G519" s="433">
        <v>3</v>
      </c>
      <c r="H519" s="433">
        <v>18</v>
      </c>
      <c r="I519" s="434">
        <v>491</v>
      </c>
    </row>
    <row r="520" spans="1:9" ht="27" customHeight="1">
      <c r="A520" s="431"/>
      <c r="B520" s="432" t="s">
        <v>23</v>
      </c>
      <c r="C520" s="435" t="s">
        <v>914</v>
      </c>
      <c r="D520" s="433">
        <v>2</v>
      </c>
      <c r="E520" s="434">
        <v>769.76</v>
      </c>
      <c r="F520" s="433">
        <v>8</v>
      </c>
      <c r="G520" s="433">
        <v>0</v>
      </c>
      <c r="H520" s="433">
        <v>8</v>
      </c>
      <c r="I520" s="434">
        <v>60616.164100000002</v>
      </c>
    </row>
    <row r="521" spans="1:9" ht="27" customHeight="1">
      <c r="A521" s="431" t="s">
        <v>75</v>
      </c>
      <c r="B521" s="432" t="s">
        <v>101</v>
      </c>
      <c r="C521" s="431" t="s">
        <v>542</v>
      </c>
      <c r="D521" s="433">
        <v>1</v>
      </c>
      <c r="E521" s="434">
        <v>0.85</v>
      </c>
      <c r="F521" s="433">
        <v>3</v>
      </c>
      <c r="G521" s="433">
        <v>2</v>
      </c>
      <c r="H521" s="433">
        <v>5</v>
      </c>
      <c r="I521" s="434">
        <v>64</v>
      </c>
    </row>
    <row r="522" spans="1:9" ht="27" customHeight="1">
      <c r="A522" s="431"/>
      <c r="B522" s="432" t="s">
        <v>51</v>
      </c>
      <c r="C522" s="431" t="s">
        <v>112</v>
      </c>
      <c r="D522" s="433">
        <v>1</v>
      </c>
      <c r="E522" s="434">
        <v>39.5</v>
      </c>
      <c r="F522" s="433">
        <v>1</v>
      </c>
      <c r="G522" s="433">
        <v>5</v>
      </c>
      <c r="H522" s="433">
        <v>6</v>
      </c>
      <c r="I522" s="434">
        <v>287.75</v>
      </c>
    </row>
    <row r="523" spans="1:9" ht="27" customHeight="1">
      <c r="A523" s="431"/>
      <c r="B523" s="432" t="s">
        <v>77</v>
      </c>
      <c r="C523" s="435" t="s">
        <v>907</v>
      </c>
      <c r="D523" s="433">
        <v>1</v>
      </c>
      <c r="E523" s="434">
        <v>38</v>
      </c>
      <c r="F523" s="433">
        <v>5</v>
      </c>
      <c r="G523" s="433">
        <v>2</v>
      </c>
      <c r="H523" s="433">
        <v>7</v>
      </c>
      <c r="I523" s="434">
        <v>497.08</v>
      </c>
    </row>
    <row r="524" spans="1:9" ht="27" customHeight="1">
      <c r="A524" s="431"/>
      <c r="B524" s="432" t="s">
        <v>45</v>
      </c>
      <c r="C524" s="431" t="s">
        <v>142</v>
      </c>
      <c r="D524" s="433">
        <v>1</v>
      </c>
      <c r="E524" s="434">
        <v>132.5</v>
      </c>
      <c r="F524" s="433">
        <v>8</v>
      </c>
      <c r="G524" s="433">
        <v>5</v>
      </c>
      <c r="H524" s="433">
        <v>13</v>
      </c>
      <c r="I524" s="434">
        <v>483</v>
      </c>
    </row>
    <row r="525" spans="1:9" ht="27" customHeight="1">
      <c r="A525" s="431"/>
      <c r="B525" s="432" t="s">
        <v>70</v>
      </c>
      <c r="C525" s="431" t="s">
        <v>908</v>
      </c>
      <c r="D525" s="433">
        <v>4</v>
      </c>
      <c r="E525" s="434">
        <v>38.265700000000002</v>
      </c>
      <c r="F525" s="433">
        <v>18</v>
      </c>
      <c r="G525" s="433">
        <v>12</v>
      </c>
      <c r="H525" s="433">
        <v>30</v>
      </c>
      <c r="I525" s="434">
        <v>607.1</v>
      </c>
    </row>
    <row r="526" spans="1:9" ht="27" customHeight="1">
      <c r="A526" s="431"/>
      <c r="B526" s="432" t="s">
        <v>23</v>
      </c>
      <c r="C526" s="431" t="s">
        <v>914</v>
      </c>
      <c r="D526" s="433">
        <v>2</v>
      </c>
      <c r="E526" s="434">
        <v>559.16</v>
      </c>
      <c r="F526" s="433">
        <v>8</v>
      </c>
      <c r="G526" s="433">
        <v>0</v>
      </c>
      <c r="H526" s="433">
        <v>8</v>
      </c>
      <c r="I526" s="434">
        <v>58306.36</v>
      </c>
    </row>
    <row r="527" spans="1:9" ht="27" customHeight="1">
      <c r="A527" s="431" t="s">
        <v>312</v>
      </c>
      <c r="B527" s="432" t="s">
        <v>50</v>
      </c>
      <c r="C527" s="431" t="s">
        <v>128</v>
      </c>
      <c r="D527" s="433">
        <v>7</v>
      </c>
      <c r="E527" s="434">
        <v>89.725999999999999</v>
      </c>
      <c r="F527" s="433">
        <v>31</v>
      </c>
      <c r="G527" s="433">
        <v>0</v>
      </c>
      <c r="H527" s="433">
        <v>31</v>
      </c>
      <c r="I527" s="434">
        <v>3070</v>
      </c>
    </row>
    <row r="528" spans="1:9" ht="27" customHeight="1">
      <c r="A528" s="431"/>
      <c r="B528" s="432" t="s">
        <v>253</v>
      </c>
      <c r="C528" s="431" t="s">
        <v>924</v>
      </c>
      <c r="D528" s="433">
        <v>1</v>
      </c>
      <c r="E528" s="434">
        <v>65.510000000000005</v>
      </c>
      <c r="F528" s="433">
        <v>9</v>
      </c>
      <c r="G528" s="433">
        <v>31</v>
      </c>
      <c r="H528" s="433">
        <v>40</v>
      </c>
      <c r="I528" s="434">
        <v>84.41</v>
      </c>
    </row>
    <row r="529" spans="1:9" ht="27" customHeight="1">
      <c r="A529" s="431"/>
      <c r="B529" s="432" t="s">
        <v>68</v>
      </c>
      <c r="C529" s="431" t="s">
        <v>135</v>
      </c>
      <c r="D529" s="433">
        <v>1</v>
      </c>
      <c r="E529" s="434">
        <v>4.2359999999999998</v>
      </c>
      <c r="F529" s="433">
        <v>3</v>
      </c>
      <c r="G529" s="433">
        <v>0</v>
      </c>
      <c r="H529" s="433">
        <v>3</v>
      </c>
      <c r="I529" s="434">
        <v>168.05</v>
      </c>
    </row>
    <row r="530" spans="1:9" ht="27" customHeight="1">
      <c r="A530" s="431"/>
      <c r="B530" s="432" t="s">
        <v>48</v>
      </c>
      <c r="C530" s="431" t="s">
        <v>136</v>
      </c>
      <c r="D530" s="433">
        <v>1</v>
      </c>
      <c r="E530" s="434">
        <v>52</v>
      </c>
      <c r="F530" s="433">
        <v>8</v>
      </c>
      <c r="G530" s="433">
        <v>2</v>
      </c>
      <c r="H530" s="433">
        <v>10</v>
      </c>
      <c r="I530" s="434">
        <v>410</v>
      </c>
    </row>
    <row r="531" spans="1:9" ht="27" customHeight="1">
      <c r="A531" s="431"/>
      <c r="B531" s="432" t="s">
        <v>40</v>
      </c>
      <c r="C531" s="431" t="s">
        <v>328</v>
      </c>
      <c r="D531" s="433">
        <v>1</v>
      </c>
      <c r="E531" s="434">
        <v>46.5</v>
      </c>
      <c r="F531" s="433">
        <v>8</v>
      </c>
      <c r="G531" s="433">
        <v>0</v>
      </c>
      <c r="H531" s="433">
        <v>8</v>
      </c>
      <c r="I531" s="434">
        <v>896</v>
      </c>
    </row>
    <row r="532" spans="1:9" ht="27" customHeight="1">
      <c r="A532" s="431"/>
      <c r="B532" s="432">
        <v>39</v>
      </c>
      <c r="C532" s="435" t="s">
        <v>505</v>
      </c>
      <c r="D532" s="433">
        <v>1</v>
      </c>
      <c r="E532" s="434">
        <v>39</v>
      </c>
      <c r="F532" s="433">
        <v>14</v>
      </c>
      <c r="G532" s="433">
        <v>10</v>
      </c>
      <c r="H532" s="433">
        <v>24</v>
      </c>
      <c r="I532" s="434">
        <v>492</v>
      </c>
    </row>
    <row r="533" spans="1:9" ht="27" customHeight="1">
      <c r="A533" s="431"/>
      <c r="B533" s="432" t="s">
        <v>77</v>
      </c>
      <c r="C533" s="435" t="s">
        <v>907</v>
      </c>
      <c r="D533" s="433">
        <v>1</v>
      </c>
      <c r="E533" s="434">
        <v>17</v>
      </c>
      <c r="F533" s="433">
        <v>8</v>
      </c>
      <c r="G533" s="433">
        <v>4</v>
      </c>
      <c r="H533" s="433">
        <v>12</v>
      </c>
      <c r="I533" s="434">
        <v>489.7</v>
      </c>
    </row>
    <row r="534" spans="1:9" ht="27" customHeight="1">
      <c r="A534" s="436"/>
      <c r="B534" s="437" t="s">
        <v>49</v>
      </c>
      <c r="C534" s="436" t="s">
        <v>140</v>
      </c>
      <c r="D534" s="438">
        <v>1</v>
      </c>
      <c r="E534" s="439">
        <v>83</v>
      </c>
      <c r="F534" s="438">
        <v>24</v>
      </c>
      <c r="G534" s="438">
        <v>0</v>
      </c>
      <c r="H534" s="438">
        <v>24</v>
      </c>
      <c r="I534" s="439">
        <v>452.6</v>
      </c>
    </row>
    <row r="535" spans="1:9" ht="27" customHeight="1">
      <c r="A535" s="431"/>
      <c r="B535" s="432" t="s">
        <v>70</v>
      </c>
      <c r="C535" s="431" t="s">
        <v>908</v>
      </c>
      <c r="D535" s="433">
        <v>4</v>
      </c>
      <c r="E535" s="434">
        <v>52.6</v>
      </c>
      <c r="F535" s="433">
        <v>37</v>
      </c>
      <c r="G535" s="433">
        <v>17</v>
      </c>
      <c r="H535" s="433">
        <v>54</v>
      </c>
      <c r="I535" s="434">
        <v>1043.8900000000001</v>
      </c>
    </row>
    <row r="536" spans="1:9" ht="27" customHeight="1">
      <c r="A536" s="431"/>
      <c r="B536" s="432">
        <v>60</v>
      </c>
      <c r="C536" s="431" t="s">
        <v>340</v>
      </c>
      <c r="D536" s="433">
        <v>2</v>
      </c>
      <c r="E536" s="434">
        <v>66</v>
      </c>
      <c r="F536" s="433">
        <v>34</v>
      </c>
      <c r="G536" s="433">
        <v>15</v>
      </c>
      <c r="H536" s="433">
        <v>49</v>
      </c>
      <c r="I536" s="434">
        <v>941.81999999999994</v>
      </c>
    </row>
    <row r="537" spans="1:9" ht="27" customHeight="1">
      <c r="A537" s="431"/>
      <c r="B537" s="432" t="s">
        <v>76</v>
      </c>
      <c r="C537" s="431" t="s">
        <v>148</v>
      </c>
      <c r="D537" s="433">
        <v>1</v>
      </c>
      <c r="E537" s="434">
        <v>23.5</v>
      </c>
      <c r="F537" s="433">
        <v>20</v>
      </c>
      <c r="G537" s="433">
        <v>0</v>
      </c>
      <c r="H537" s="433">
        <v>20</v>
      </c>
      <c r="I537" s="434">
        <v>243.48</v>
      </c>
    </row>
    <row r="538" spans="1:9" ht="27" customHeight="1">
      <c r="A538" s="431"/>
      <c r="B538" s="432" t="s">
        <v>23</v>
      </c>
      <c r="C538" s="431" t="s">
        <v>914</v>
      </c>
      <c r="D538" s="433">
        <v>6</v>
      </c>
      <c r="E538" s="434">
        <v>704.55888600000003</v>
      </c>
      <c r="F538" s="433">
        <v>34</v>
      </c>
      <c r="G538" s="433">
        <v>9</v>
      </c>
      <c r="H538" s="433">
        <v>43</v>
      </c>
      <c r="I538" s="434">
        <v>49286.99</v>
      </c>
    </row>
    <row r="539" spans="1:9" ht="27" customHeight="1">
      <c r="A539" s="431"/>
      <c r="B539" s="432">
        <v>105</v>
      </c>
      <c r="C539" s="431" t="s">
        <v>155</v>
      </c>
      <c r="D539" s="433">
        <v>2</v>
      </c>
      <c r="E539" s="434">
        <v>353</v>
      </c>
      <c r="F539" s="433">
        <v>36</v>
      </c>
      <c r="G539" s="433">
        <v>11</v>
      </c>
      <c r="H539" s="433">
        <v>47</v>
      </c>
      <c r="I539" s="434">
        <v>1205.1799999999998</v>
      </c>
    </row>
    <row r="540" spans="1:9" ht="27" customHeight="1">
      <c r="A540" s="431"/>
      <c r="B540" s="432">
        <v>106</v>
      </c>
      <c r="C540" s="435" t="s">
        <v>156</v>
      </c>
      <c r="D540" s="433">
        <v>1</v>
      </c>
      <c r="E540" s="434">
        <v>204</v>
      </c>
      <c r="F540" s="433">
        <v>96</v>
      </c>
      <c r="G540" s="433">
        <v>10</v>
      </c>
      <c r="H540" s="433">
        <v>106</v>
      </c>
      <c r="I540" s="434">
        <v>5035.97</v>
      </c>
    </row>
    <row r="541" spans="1:9" ht="27" customHeight="1">
      <c r="A541" s="431" t="s">
        <v>413</v>
      </c>
      <c r="B541" s="432" t="s">
        <v>40</v>
      </c>
      <c r="C541" s="431" t="s">
        <v>328</v>
      </c>
      <c r="D541" s="433">
        <v>1</v>
      </c>
      <c r="E541" s="434">
        <v>100</v>
      </c>
      <c r="F541" s="433">
        <v>70</v>
      </c>
      <c r="G541" s="433">
        <v>10</v>
      </c>
      <c r="H541" s="433">
        <v>80</v>
      </c>
      <c r="I541" s="434">
        <v>7076.23</v>
      </c>
    </row>
    <row r="542" spans="1:9" ht="27" customHeight="1">
      <c r="A542" s="431"/>
      <c r="B542" s="432" t="s">
        <v>45</v>
      </c>
      <c r="C542" s="431" t="s">
        <v>142</v>
      </c>
      <c r="D542" s="433">
        <v>2</v>
      </c>
      <c r="E542" s="434">
        <v>13.1</v>
      </c>
      <c r="F542" s="433">
        <v>7</v>
      </c>
      <c r="G542" s="433">
        <v>6</v>
      </c>
      <c r="H542" s="433">
        <v>13</v>
      </c>
      <c r="I542" s="434">
        <v>469.19</v>
      </c>
    </row>
    <row r="543" spans="1:9" ht="27" customHeight="1">
      <c r="A543" s="431"/>
      <c r="B543" s="432" t="s">
        <v>70</v>
      </c>
      <c r="C543" s="431" t="s">
        <v>908</v>
      </c>
      <c r="D543" s="433">
        <v>1</v>
      </c>
      <c r="E543" s="434">
        <v>8.5500000000000007</v>
      </c>
      <c r="F543" s="433">
        <v>8</v>
      </c>
      <c r="G543" s="433">
        <v>0</v>
      </c>
      <c r="H543" s="433">
        <v>8</v>
      </c>
      <c r="I543" s="434">
        <v>331.78</v>
      </c>
    </row>
    <row r="544" spans="1:9" ht="27" customHeight="1">
      <c r="A544" s="431"/>
      <c r="B544" s="432" t="s">
        <v>19</v>
      </c>
      <c r="C544" s="431" t="s">
        <v>153</v>
      </c>
      <c r="D544" s="433">
        <v>1</v>
      </c>
      <c r="E544" s="434">
        <v>4.7</v>
      </c>
      <c r="F544" s="433">
        <v>7</v>
      </c>
      <c r="G544" s="433">
        <v>0</v>
      </c>
      <c r="H544" s="433">
        <v>7</v>
      </c>
      <c r="I544" s="434">
        <v>103</v>
      </c>
    </row>
    <row r="545" spans="1:9" ht="27" customHeight="1">
      <c r="A545" s="431" t="s">
        <v>495</v>
      </c>
      <c r="B545" s="432" t="s">
        <v>68</v>
      </c>
      <c r="C545" s="431" t="s">
        <v>135</v>
      </c>
      <c r="D545" s="433">
        <v>2</v>
      </c>
      <c r="E545" s="434">
        <v>39.9</v>
      </c>
      <c r="F545" s="433">
        <v>17</v>
      </c>
      <c r="G545" s="433">
        <v>27</v>
      </c>
      <c r="H545" s="433">
        <v>44</v>
      </c>
      <c r="I545" s="434">
        <v>258</v>
      </c>
    </row>
    <row r="546" spans="1:9" ht="27" customHeight="1">
      <c r="A546" s="431"/>
      <c r="B546" s="432" t="s">
        <v>40</v>
      </c>
      <c r="C546" s="431" t="s">
        <v>328</v>
      </c>
      <c r="D546" s="433">
        <v>1</v>
      </c>
      <c r="E546" s="434">
        <v>6</v>
      </c>
      <c r="F546" s="433">
        <v>10</v>
      </c>
      <c r="G546" s="433">
        <v>4</v>
      </c>
      <c r="H546" s="433">
        <v>14</v>
      </c>
      <c r="I546" s="434">
        <v>354</v>
      </c>
    </row>
    <row r="547" spans="1:9" ht="27" customHeight="1">
      <c r="A547" s="431"/>
      <c r="B547" s="432">
        <v>37</v>
      </c>
      <c r="C547" s="431" t="s">
        <v>339</v>
      </c>
      <c r="D547" s="433">
        <v>1</v>
      </c>
      <c r="E547" s="434">
        <v>2.6</v>
      </c>
      <c r="F547" s="433">
        <v>13</v>
      </c>
      <c r="G547" s="433">
        <v>2</v>
      </c>
      <c r="H547" s="433">
        <v>15</v>
      </c>
      <c r="I547" s="434">
        <v>112</v>
      </c>
    </row>
    <row r="548" spans="1:9" ht="27" customHeight="1">
      <c r="A548" s="431"/>
      <c r="B548" s="432" t="s">
        <v>70</v>
      </c>
      <c r="C548" s="431" t="s">
        <v>908</v>
      </c>
      <c r="D548" s="433">
        <v>3</v>
      </c>
      <c r="E548" s="434">
        <v>37.799999999999997</v>
      </c>
      <c r="F548" s="433">
        <v>25</v>
      </c>
      <c r="G548" s="433">
        <v>11</v>
      </c>
      <c r="H548" s="433">
        <v>36</v>
      </c>
      <c r="I548" s="434">
        <v>860.74</v>
      </c>
    </row>
    <row r="549" spans="1:9" ht="27" customHeight="1">
      <c r="A549" s="431"/>
      <c r="B549" s="432" t="s">
        <v>256</v>
      </c>
      <c r="C549" s="435" t="s">
        <v>287</v>
      </c>
      <c r="D549" s="433">
        <v>1</v>
      </c>
      <c r="E549" s="434">
        <v>8.1</v>
      </c>
      <c r="F549" s="433">
        <v>3</v>
      </c>
      <c r="G549" s="433">
        <v>2</v>
      </c>
      <c r="H549" s="433">
        <v>5</v>
      </c>
      <c r="I549" s="434">
        <v>160</v>
      </c>
    </row>
    <row r="550" spans="1:9" ht="27" customHeight="1">
      <c r="A550" s="431" t="s">
        <v>501</v>
      </c>
      <c r="B550" s="432" t="s">
        <v>73</v>
      </c>
      <c r="C550" s="431" t="s">
        <v>526</v>
      </c>
      <c r="D550" s="433">
        <v>1</v>
      </c>
      <c r="E550" s="434">
        <v>27</v>
      </c>
      <c r="F550" s="433">
        <v>8</v>
      </c>
      <c r="G550" s="433">
        <v>4</v>
      </c>
      <c r="H550" s="433">
        <v>12</v>
      </c>
      <c r="I550" s="434">
        <v>192.34</v>
      </c>
    </row>
    <row r="551" spans="1:9" ht="27" customHeight="1">
      <c r="A551" s="431"/>
      <c r="B551" s="432" t="s">
        <v>45</v>
      </c>
      <c r="C551" s="431" t="s">
        <v>142</v>
      </c>
      <c r="D551" s="433">
        <v>1</v>
      </c>
      <c r="E551" s="434">
        <v>18</v>
      </c>
      <c r="F551" s="433">
        <v>13</v>
      </c>
      <c r="G551" s="433">
        <v>12</v>
      </c>
      <c r="H551" s="433">
        <v>25</v>
      </c>
      <c r="I551" s="434">
        <v>1052.01</v>
      </c>
    </row>
    <row r="552" spans="1:9" ht="27" customHeight="1">
      <c r="A552" s="431"/>
      <c r="B552" s="432" t="s">
        <v>70</v>
      </c>
      <c r="C552" s="431" t="s">
        <v>908</v>
      </c>
      <c r="D552" s="433">
        <v>1</v>
      </c>
      <c r="E552" s="434">
        <v>21</v>
      </c>
      <c r="F552" s="433">
        <v>3</v>
      </c>
      <c r="G552" s="433">
        <v>0</v>
      </c>
      <c r="H552" s="433">
        <v>3</v>
      </c>
      <c r="I552" s="434">
        <v>378.7</v>
      </c>
    </row>
    <row r="553" spans="1:9" ht="27" customHeight="1">
      <c r="A553" s="436"/>
      <c r="B553" s="437">
        <v>90</v>
      </c>
      <c r="C553" s="436" t="s">
        <v>517</v>
      </c>
      <c r="D553" s="438">
        <v>1</v>
      </c>
      <c r="E553" s="439">
        <v>267.216249</v>
      </c>
      <c r="F553" s="438">
        <v>0</v>
      </c>
      <c r="G553" s="438">
        <v>0</v>
      </c>
      <c r="H553" s="438">
        <v>0</v>
      </c>
      <c r="I553" s="439">
        <v>1859.62</v>
      </c>
    </row>
    <row r="554" spans="1:9" ht="27" customHeight="1">
      <c r="A554" s="431"/>
      <c r="B554" s="432" t="s">
        <v>19</v>
      </c>
      <c r="C554" s="431" t="s">
        <v>153</v>
      </c>
      <c r="D554" s="433">
        <v>1</v>
      </c>
      <c r="E554" s="434">
        <v>35.6</v>
      </c>
      <c r="F554" s="433">
        <v>10</v>
      </c>
      <c r="G554" s="433">
        <v>0</v>
      </c>
      <c r="H554" s="433">
        <v>10</v>
      </c>
      <c r="I554" s="434">
        <v>302.39</v>
      </c>
    </row>
    <row r="555" spans="1:9" ht="27" customHeight="1">
      <c r="A555" s="431"/>
      <c r="B555" s="432">
        <v>98</v>
      </c>
      <c r="C555" s="431" t="s">
        <v>503</v>
      </c>
      <c r="D555" s="433">
        <v>2</v>
      </c>
      <c r="E555" s="434">
        <v>153.5</v>
      </c>
      <c r="F555" s="433">
        <v>58</v>
      </c>
      <c r="G555" s="433">
        <v>34</v>
      </c>
      <c r="H555" s="433">
        <v>92</v>
      </c>
      <c r="I555" s="434">
        <v>4928.0600000000004</v>
      </c>
    </row>
    <row r="556" spans="1:9" ht="27" customHeight="1">
      <c r="A556" s="431" t="s">
        <v>370</v>
      </c>
      <c r="B556" s="432" t="s">
        <v>55</v>
      </c>
      <c r="C556" s="431" t="s">
        <v>133</v>
      </c>
      <c r="D556" s="433">
        <v>1</v>
      </c>
      <c r="E556" s="434">
        <v>6.5</v>
      </c>
      <c r="F556" s="433">
        <v>0</v>
      </c>
      <c r="G556" s="433">
        <v>0</v>
      </c>
      <c r="H556" s="433">
        <v>0</v>
      </c>
      <c r="I556" s="434">
        <v>118</v>
      </c>
    </row>
    <row r="557" spans="1:9" ht="27" customHeight="1">
      <c r="A557" s="431"/>
      <c r="B557" s="432" t="s">
        <v>68</v>
      </c>
      <c r="C557" s="431" t="s">
        <v>135</v>
      </c>
      <c r="D557" s="433">
        <v>1</v>
      </c>
      <c r="E557" s="434">
        <v>19.477219999999999</v>
      </c>
      <c r="F557" s="433">
        <v>5</v>
      </c>
      <c r="G557" s="433">
        <v>4</v>
      </c>
      <c r="H557" s="433">
        <v>9</v>
      </c>
      <c r="I557" s="434">
        <v>102.68</v>
      </c>
    </row>
    <row r="558" spans="1:9" ht="27" customHeight="1">
      <c r="A558" s="431"/>
      <c r="B558" s="432" t="s">
        <v>117</v>
      </c>
      <c r="C558" s="431" t="s">
        <v>910</v>
      </c>
      <c r="D558" s="433">
        <v>1</v>
      </c>
      <c r="E558" s="434">
        <v>8</v>
      </c>
      <c r="F558" s="433">
        <v>4</v>
      </c>
      <c r="G558" s="433">
        <v>3</v>
      </c>
      <c r="H558" s="433">
        <v>7</v>
      </c>
      <c r="I558" s="434">
        <v>183</v>
      </c>
    </row>
    <row r="559" spans="1:9" ht="27" customHeight="1">
      <c r="A559" s="431"/>
      <c r="B559" s="432" t="s">
        <v>70</v>
      </c>
      <c r="C559" s="435" t="s">
        <v>908</v>
      </c>
      <c r="D559" s="433">
        <v>4</v>
      </c>
      <c r="E559" s="434">
        <v>78.55</v>
      </c>
      <c r="F559" s="433">
        <v>33</v>
      </c>
      <c r="G559" s="433">
        <v>7</v>
      </c>
      <c r="H559" s="433">
        <v>40</v>
      </c>
      <c r="I559" s="434">
        <v>962.12</v>
      </c>
    </row>
    <row r="560" spans="1:9" ht="27" customHeight="1">
      <c r="A560" s="431"/>
      <c r="B560" s="432" t="s">
        <v>11</v>
      </c>
      <c r="C560" s="431" t="s">
        <v>389</v>
      </c>
      <c r="D560" s="433">
        <v>1</v>
      </c>
      <c r="E560" s="434">
        <v>1297</v>
      </c>
      <c r="F560" s="433">
        <v>46</v>
      </c>
      <c r="G560" s="433">
        <v>3</v>
      </c>
      <c r="H560" s="433">
        <v>49</v>
      </c>
      <c r="I560" s="434">
        <v>54376.82</v>
      </c>
    </row>
    <row r="561" spans="1:9" ht="27" customHeight="1">
      <c r="A561" s="431"/>
      <c r="B561" s="432">
        <v>106</v>
      </c>
      <c r="C561" s="431" t="s">
        <v>156</v>
      </c>
      <c r="D561" s="433">
        <v>1</v>
      </c>
      <c r="E561" s="434">
        <v>4.0999999999999996</v>
      </c>
      <c r="F561" s="433">
        <v>6</v>
      </c>
      <c r="G561" s="433">
        <v>1</v>
      </c>
      <c r="H561" s="433">
        <v>7</v>
      </c>
      <c r="I561" s="434">
        <v>172</v>
      </c>
    </row>
    <row r="562" spans="1:9" ht="27" customHeight="1">
      <c r="A562" s="431" t="s">
        <v>371</v>
      </c>
      <c r="B562" s="432" t="s">
        <v>77</v>
      </c>
      <c r="C562" s="435" t="s">
        <v>907</v>
      </c>
      <c r="D562" s="433">
        <v>1</v>
      </c>
      <c r="E562" s="434">
        <v>25</v>
      </c>
      <c r="F562" s="433">
        <v>4</v>
      </c>
      <c r="G562" s="433">
        <v>0</v>
      </c>
      <c r="H562" s="433">
        <v>4</v>
      </c>
      <c r="I562" s="434">
        <v>484.6</v>
      </c>
    </row>
    <row r="563" spans="1:9" ht="27" customHeight="1">
      <c r="A563" s="431"/>
      <c r="B563" s="432">
        <v>106</v>
      </c>
      <c r="C563" s="431" t="s">
        <v>156</v>
      </c>
      <c r="D563" s="433">
        <v>2</v>
      </c>
      <c r="E563" s="434">
        <v>5</v>
      </c>
      <c r="F563" s="433">
        <v>4</v>
      </c>
      <c r="G563" s="433">
        <v>0</v>
      </c>
      <c r="H563" s="433">
        <v>4</v>
      </c>
      <c r="I563" s="434">
        <v>358</v>
      </c>
    </row>
    <row r="564" spans="1:9" ht="27" customHeight="1">
      <c r="A564" s="431" t="s">
        <v>496</v>
      </c>
      <c r="B564" s="432" t="s">
        <v>262</v>
      </c>
      <c r="C564" s="431" t="s">
        <v>263</v>
      </c>
      <c r="D564" s="433">
        <v>1</v>
      </c>
      <c r="E564" s="434">
        <v>18.45</v>
      </c>
      <c r="F564" s="433">
        <v>26</v>
      </c>
      <c r="G564" s="433">
        <v>18</v>
      </c>
      <c r="H564" s="433">
        <v>44</v>
      </c>
      <c r="I564" s="434">
        <v>473.5</v>
      </c>
    </row>
    <row r="565" spans="1:9" ht="27" customHeight="1">
      <c r="A565" s="431" t="s">
        <v>490</v>
      </c>
      <c r="B565" s="432" t="s">
        <v>98</v>
      </c>
      <c r="C565" s="431" t="s">
        <v>130</v>
      </c>
      <c r="D565" s="433">
        <v>4</v>
      </c>
      <c r="E565" s="434">
        <v>15.5</v>
      </c>
      <c r="F565" s="433">
        <v>12</v>
      </c>
      <c r="G565" s="433">
        <v>0</v>
      </c>
      <c r="H565" s="433">
        <v>12</v>
      </c>
      <c r="I565" s="434">
        <v>1920</v>
      </c>
    </row>
    <row r="566" spans="1:9" ht="27" customHeight="1">
      <c r="A566" s="431"/>
      <c r="B566" s="432" t="s">
        <v>73</v>
      </c>
      <c r="C566" s="431" t="s">
        <v>526</v>
      </c>
      <c r="D566" s="433">
        <v>1</v>
      </c>
      <c r="E566" s="434">
        <v>2.0299999999999998</v>
      </c>
      <c r="F566" s="433">
        <v>15</v>
      </c>
      <c r="G566" s="433">
        <v>0</v>
      </c>
      <c r="H566" s="433">
        <v>15</v>
      </c>
      <c r="I566" s="434">
        <v>432.96</v>
      </c>
    </row>
    <row r="567" spans="1:9" ht="27" customHeight="1">
      <c r="A567" s="431"/>
      <c r="B567" s="432" t="s">
        <v>77</v>
      </c>
      <c r="C567" s="435" t="s">
        <v>907</v>
      </c>
      <c r="D567" s="433">
        <v>1</v>
      </c>
      <c r="E567" s="434">
        <v>12.5</v>
      </c>
      <c r="F567" s="433">
        <v>3</v>
      </c>
      <c r="G567" s="433">
        <v>0</v>
      </c>
      <c r="H567" s="433">
        <v>3</v>
      </c>
      <c r="I567" s="434">
        <v>486.6</v>
      </c>
    </row>
    <row r="568" spans="1:9" ht="27" customHeight="1">
      <c r="A568" s="431"/>
      <c r="B568" s="432" t="s">
        <v>70</v>
      </c>
      <c r="C568" s="435" t="s">
        <v>908</v>
      </c>
      <c r="D568" s="433">
        <v>3</v>
      </c>
      <c r="E568" s="434">
        <v>13.8</v>
      </c>
      <c r="F568" s="433">
        <v>19</v>
      </c>
      <c r="G568" s="433">
        <v>0</v>
      </c>
      <c r="H568" s="433">
        <v>19</v>
      </c>
      <c r="I568" s="434">
        <v>740.42000000000007</v>
      </c>
    </row>
    <row r="569" spans="1:9" ht="27" customHeight="1">
      <c r="A569" s="431"/>
      <c r="B569" s="432">
        <v>89</v>
      </c>
      <c r="C569" s="435" t="s">
        <v>909</v>
      </c>
      <c r="D569" s="433">
        <v>1</v>
      </c>
      <c r="E569" s="434">
        <v>190</v>
      </c>
      <c r="F569" s="433">
        <v>8</v>
      </c>
      <c r="G569" s="433">
        <v>1</v>
      </c>
      <c r="H569" s="433">
        <v>9</v>
      </c>
      <c r="I569" s="434">
        <v>1107</v>
      </c>
    </row>
    <row r="570" spans="1:9" ht="27" customHeight="1">
      <c r="A570" s="431" t="s">
        <v>414</v>
      </c>
      <c r="B570" s="432" t="s">
        <v>50</v>
      </c>
      <c r="C570" s="431" t="s">
        <v>128</v>
      </c>
      <c r="D570" s="433">
        <v>5</v>
      </c>
      <c r="E570" s="434">
        <v>31.22</v>
      </c>
      <c r="F570" s="433">
        <v>15</v>
      </c>
      <c r="G570" s="433">
        <v>0</v>
      </c>
      <c r="H570" s="433">
        <v>15</v>
      </c>
      <c r="I570" s="434">
        <v>1254</v>
      </c>
    </row>
    <row r="571" spans="1:9" ht="27" customHeight="1">
      <c r="A571" s="431" t="s">
        <v>372</v>
      </c>
      <c r="B571" s="432" t="s">
        <v>98</v>
      </c>
      <c r="C571" s="431" t="s">
        <v>130</v>
      </c>
      <c r="D571" s="433">
        <v>1</v>
      </c>
      <c r="E571" s="434">
        <v>7</v>
      </c>
      <c r="F571" s="433">
        <v>5</v>
      </c>
      <c r="G571" s="433">
        <v>0</v>
      </c>
      <c r="H571" s="433">
        <v>5</v>
      </c>
      <c r="I571" s="434">
        <v>453</v>
      </c>
    </row>
    <row r="572" spans="1:9" ht="27" customHeight="1">
      <c r="A572" s="436"/>
      <c r="B572" s="437" t="s">
        <v>267</v>
      </c>
      <c r="C572" s="436" t="s">
        <v>1215</v>
      </c>
      <c r="D572" s="438">
        <v>1</v>
      </c>
      <c r="E572" s="439">
        <v>12120</v>
      </c>
      <c r="F572" s="438">
        <v>147</v>
      </c>
      <c r="G572" s="438">
        <v>63</v>
      </c>
      <c r="H572" s="438">
        <v>210</v>
      </c>
      <c r="I572" s="439">
        <v>76979.06</v>
      </c>
    </row>
    <row r="573" spans="1:9" ht="27" customHeight="1">
      <c r="A573" s="431"/>
      <c r="B573" s="432">
        <v>14</v>
      </c>
      <c r="C573" s="431" t="s">
        <v>915</v>
      </c>
      <c r="D573" s="433">
        <v>1</v>
      </c>
      <c r="E573" s="434">
        <v>6</v>
      </c>
      <c r="F573" s="433">
        <v>3</v>
      </c>
      <c r="G573" s="433">
        <v>2</v>
      </c>
      <c r="H573" s="433">
        <v>5</v>
      </c>
      <c r="I573" s="434">
        <v>347</v>
      </c>
    </row>
    <row r="574" spans="1:9" ht="27" customHeight="1">
      <c r="A574" s="431"/>
      <c r="B574" s="432" t="s">
        <v>73</v>
      </c>
      <c r="C574" s="431" t="s">
        <v>526</v>
      </c>
      <c r="D574" s="433">
        <v>1</v>
      </c>
      <c r="E574" s="434">
        <v>14</v>
      </c>
      <c r="F574" s="433">
        <v>32</v>
      </c>
      <c r="G574" s="433">
        <v>10</v>
      </c>
      <c r="H574" s="433">
        <v>42</v>
      </c>
      <c r="I574" s="434">
        <v>145</v>
      </c>
    </row>
    <row r="575" spans="1:9" ht="27" customHeight="1">
      <c r="A575" s="431"/>
      <c r="B575" s="432" t="s">
        <v>40</v>
      </c>
      <c r="C575" s="431" t="s">
        <v>328</v>
      </c>
      <c r="D575" s="433">
        <v>2</v>
      </c>
      <c r="E575" s="434">
        <v>52</v>
      </c>
      <c r="F575" s="433">
        <v>19</v>
      </c>
      <c r="G575" s="433">
        <v>3</v>
      </c>
      <c r="H575" s="433">
        <v>22</v>
      </c>
      <c r="I575" s="434">
        <v>1097.5</v>
      </c>
    </row>
    <row r="576" spans="1:9" ht="27" customHeight="1">
      <c r="A576" s="431"/>
      <c r="B576" s="432" t="s">
        <v>77</v>
      </c>
      <c r="C576" s="435" t="s">
        <v>907</v>
      </c>
      <c r="D576" s="433">
        <v>2</v>
      </c>
      <c r="E576" s="434">
        <v>60</v>
      </c>
      <c r="F576" s="433">
        <v>14</v>
      </c>
      <c r="G576" s="433">
        <v>2</v>
      </c>
      <c r="H576" s="433">
        <v>16</v>
      </c>
      <c r="I576" s="434">
        <v>3271</v>
      </c>
    </row>
    <row r="577" spans="1:9" ht="27" customHeight="1">
      <c r="A577" s="431"/>
      <c r="B577" s="432" t="s">
        <v>24</v>
      </c>
      <c r="C577" s="431" t="s">
        <v>141</v>
      </c>
      <c r="D577" s="433">
        <v>3</v>
      </c>
      <c r="E577" s="434">
        <v>34</v>
      </c>
      <c r="F577" s="433">
        <v>98</v>
      </c>
      <c r="G577" s="433">
        <v>124</v>
      </c>
      <c r="H577" s="433">
        <v>222</v>
      </c>
      <c r="I577" s="434">
        <v>1121.25</v>
      </c>
    </row>
    <row r="578" spans="1:9" ht="27" customHeight="1">
      <c r="A578" s="431"/>
      <c r="B578" s="432" t="s">
        <v>70</v>
      </c>
      <c r="C578" s="431" t="s">
        <v>908</v>
      </c>
      <c r="D578" s="433">
        <v>2</v>
      </c>
      <c r="E578" s="434">
        <v>27.119999999999997</v>
      </c>
      <c r="F578" s="433">
        <v>10</v>
      </c>
      <c r="G578" s="433">
        <v>0</v>
      </c>
      <c r="H578" s="433">
        <v>10</v>
      </c>
      <c r="I578" s="434">
        <v>380.05</v>
      </c>
    </row>
    <row r="579" spans="1:9" ht="27" customHeight="1">
      <c r="A579" s="431" t="s">
        <v>421</v>
      </c>
      <c r="B579" s="432" t="s">
        <v>50</v>
      </c>
      <c r="C579" s="431" t="s">
        <v>128</v>
      </c>
      <c r="D579" s="433">
        <v>13</v>
      </c>
      <c r="E579" s="434">
        <v>59.889999999999993</v>
      </c>
      <c r="F579" s="433">
        <v>44</v>
      </c>
      <c r="G579" s="433">
        <v>0</v>
      </c>
      <c r="H579" s="433">
        <v>44</v>
      </c>
      <c r="I579" s="434">
        <v>3116</v>
      </c>
    </row>
    <row r="580" spans="1:9" ht="27" customHeight="1">
      <c r="A580" s="431"/>
      <c r="B580" s="432" t="s">
        <v>70</v>
      </c>
      <c r="C580" s="431" t="s">
        <v>908</v>
      </c>
      <c r="D580" s="433">
        <v>1</v>
      </c>
      <c r="E580" s="434">
        <v>3.4</v>
      </c>
      <c r="F580" s="433">
        <v>4</v>
      </c>
      <c r="G580" s="433">
        <v>1</v>
      </c>
      <c r="H580" s="433">
        <v>5</v>
      </c>
      <c r="I580" s="434">
        <v>319.36</v>
      </c>
    </row>
    <row r="581" spans="1:9" ht="27" customHeight="1">
      <c r="A581" s="431" t="s">
        <v>20</v>
      </c>
      <c r="B581" s="432" t="s">
        <v>50</v>
      </c>
      <c r="C581" s="431" t="s">
        <v>128</v>
      </c>
      <c r="D581" s="433">
        <v>4</v>
      </c>
      <c r="E581" s="434">
        <v>177.57999999999998</v>
      </c>
      <c r="F581" s="433">
        <v>67</v>
      </c>
      <c r="G581" s="433">
        <v>8</v>
      </c>
      <c r="H581" s="433">
        <v>75</v>
      </c>
      <c r="I581" s="434">
        <v>8656</v>
      </c>
    </row>
    <row r="582" spans="1:9" ht="27" customHeight="1">
      <c r="A582" s="431"/>
      <c r="B582" s="432" t="s">
        <v>95</v>
      </c>
      <c r="C582" s="431" t="s">
        <v>129</v>
      </c>
      <c r="D582" s="433">
        <v>2</v>
      </c>
      <c r="E582" s="434">
        <v>6.2</v>
      </c>
      <c r="F582" s="433">
        <v>16</v>
      </c>
      <c r="G582" s="433">
        <v>0</v>
      </c>
      <c r="H582" s="433">
        <v>16</v>
      </c>
      <c r="I582" s="434">
        <v>980</v>
      </c>
    </row>
    <row r="583" spans="1:9" ht="27" customHeight="1">
      <c r="A583" s="431"/>
      <c r="B583" s="432" t="s">
        <v>228</v>
      </c>
      <c r="C583" s="435" t="s">
        <v>531</v>
      </c>
      <c r="D583" s="433">
        <v>2</v>
      </c>
      <c r="E583" s="434">
        <v>37</v>
      </c>
      <c r="F583" s="433">
        <v>36</v>
      </c>
      <c r="G583" s="433">
        <v>29</v>
      </c>
      <c r="H583" s="433">
        <v>65</v>
      </c>
      <c r="I583" s="434">
        <v>574</v>
      </c>
    </row>
    <row r="584" spans="1:9" ht="27" customHeight="1">
      <c r="A584" s="431"/>
      <c r="B584" s="432" t="s">
        <v>229</v>
      </c>
      <c r="C584" s="431" t="s">
        <v>513</v>
      </c>
      <c r="D584" s="433">
        <v>1</v>
      </c>
      <c r="E584" s="434">
        <v>15.3</v>
      </c>
      <c r="F584" s="433">
        <v>1</v>
      </c>
      <c r="G584" s="433">
        <v>8</v>
      </c>
      <c r="H584" s="433">
        <v>9</v>
      </c>
      <c r="I584" s="434">
        <v>157.41999999999999</v>
      </c>
    </row>
    <row r="585" spans="1:9" ht="27" customHeight="1">
      <c r="A585" s="431"/>
      <c r="B585" s="432" t="s">
        <v>58</v>
      </c>
      <c r="C585" s="431" t="s">
        <v>264</v>
      </c>
      <c r="D585" s="433">
        <v>1</v>
      </c>
      <c r="E585" s="434">
        <v>1</v>
      </c>
      <c r="F585" s="433">
        <v>20</v>
      </c>
      <c r="G585" s="433">
        <v>40</v>
      </c>
      <c r="H585" s="433">
        <v>60</v>
      </c>
      <c r="I585" s="434">
        <v>157.37</v>
      </c>
    </row>
    <row r="586" spans="1:9" ht="27" customHeight="1">
      <c r="A586" s="431"/>
      <c r="B586" s="432" t="s">
        <v>1863</v>
      </c>
      <c r="C586" s="431" t="s">
        <v>1899</v>
      </c>
      <c r="D586" s="433">
        <v>1</v>
      </c>
      <c r="E586" s="434">
        <v>36</v>
      </c>
      <c r="F586" s="433">
        <v>10</v>
      </c>
      <c r="G586" s="433">
        <v>1</v>
      </c>
      <c r="H586" s="433">
        <v>11</v>
      </c>
      <c r="I586" s="434">
        <v>493.7</v>
      </c>
    </row>
    <row r="587" spans="1:9" ht="27" customHeight="1">
      <c r="A587" s="431"/>
      <c r="B587" s="432" t="s">
        <v>1116</v>
      </c>
      <c r="C587" s="435" t="s">
        <v>1379</v>
      </c>
      <c r="D587" s="433">
        <v>1</v>
      </c>
      <c r="E587" s="434">
        <v>20</v>
      </c>
      <c r="F587" s="433">
        <v>13</v>
      </c>
      <c r="G587" s="433">
        <v>10</v>
      </c>
      <c r="H587" s="433">
        <v>23</v>
      </c>
      <c r="I587" s="434">
        <v>324.47000000000003</v>
      </c>
    </row>
    <row r="588" spans="1:9" ht="27" customHeight="1">
      <c r="A588" s="431"/>
      <c r="B588" s="432" t="s">
        <v>31</v>
      </c>
      <c r="C588" s="431" t="s">
        <v>134</v>
      </c>
      <c r="D588" s="433">
        <v>1</v>
      </c>
      <c r="E588" s="434">
        <v>14</v>
      </c>
      <c r="F588" s="433">
        <v>5</v>
      </c>
      <c r="G588" s="433">
        <v>10</v>
      </c>
      <c r="H588" s="433">
        <v>15</v>
      </c>
      <c r="I588" s="434">
        <v>80</v>
      </c>
    </row>
    <row r="589" spans="1:9" ht="27" customHeight="1">
      <c r="A589" s="431"/>
      <c r="B589" s="432" t="s">
        <v>68</v>
      </c>
      <c r="C589" s="431" t="s">
        <v>135</v>
      </c>
      <c r="D589" s="433">
        <v>1</v>
      </c>
      <c r="E589" s="434">
        <v>14.9</v>
      </c>
      <c r="F589" s="433">
        <v>8</v>
      </c>
      <c r="G589" s="433">
        <v>0</v>
      </c>
      <c r="H589" s="433">
        <v>8</v>
      </c>
      <c r="I589" s="434">
        <v>289</v>
      </c>
    </row>
    <row r="590" spans="1:9" ht="27" customHeight="1">
      <c r="A590" s="431"/>
      <c r="B590" s="432" t="s">
        <v>117</v>
      </c>
      <c r="C590" s="431" t="s">
        <v>910</v>
      </c>
      <c r="D590" s="433">
        <v>1</v>
      </c>
      <c r="E590" s="434">
        <v>155</v>
      </c>
      <c r="F590" s="433">
        <v>90</v>
      </c>
      <c r="G590" s="433">
        <v>90</v>
      </c>
      <c r="H590" s="433">
        <v>180</v>
      </c>
      <c r="I590" s="434">
        <v>392</v>
      </c>
    </row>
    <row r="591" spans="1:9" ht="27" customHeight="1">
      <c r="A591" s="436"/>
      <c r="B591" s="437">
        <v>31</v>
      </c>
      <c r="C591" s="436" t="s">
        <v>1885</v>
      </c>
      <c r="D591" s="438">
        <v>1</v>
      </c>
      <c r="E591" s="439">
        <v>155</v>
      </c>
      <c r="F591" s="438">
        <v>90</v>
      </c>
      <c r="G591" s="438">
        <v>90</v>
      </c>
      <c r="H591" s="438">
        <v>180</v>
      </c>
      <c r="I591" s="439">
        <v>392</v>
      </c>
    </row>
    <row r="592" spans="1:9" ht="27" customHeight="1">
      <c r="A592" s="431"/>
      <c r="B592" s="432" t="s">
        <v>878</v>
      </c>
      <c r="C592" s="435" t="s">
        <v>926</v>
      </c>
      <c r="D592" s="433">
        <v>1</v>
      </c>
      <c r="E592" s="434">
        <v>235</v>
      </c>
      <c r="F592" s="433">
        <v>35</v>
      </c>
      <c r="G592" s="433">
        <v>35</v>
      </c>
      <c r="H592" s="433">
        <v>70</v>
      </c>
      <c r="I592" s="434">
        <v>148.23500000000001</v>
      </c>
    </row>
    <row r="593" spans="1:9" ht="27" customHeight="1">
      <c r="A593" s="431"/>
      <c r="B593" s="432" t="s">
        <v>90</v>
      </c>
      <c r="C593" s="431" t="s">
        <v>428</v>
      </c>
      <c r="D593" s="433">
        <v>1</v>
      </c>
      <c r="E593" s="434">
        <v>8</v>
      </c>
      <c r="F593" s="433">
        <v>0</v>
      </c>
      <c r="G593" s="433">
        <v>0</v>
      </c>
      <c r="H593" s="433">
        <v>0</v>
      </c>
      <c r="I593" s="434">
        <v>220</v>
      </c>
    </row>
    <row r="594" spans="1:9" ht="27" customHeight="1">
      <c r="A594" s="431"/>
      <c r="B594" s="432" t="s">
        <v>29</v>
      </c>
      <c r="C594" s="431" t="s">
        <v>369</v>
      </c>
      <c r="D594" s="433">
        <v>1</v>
      </c>
      <c r="E594" s="434">
        <v>5.5</v>
      </c>
      <c r="F594" s="433">
        <v>55</v>
      </c>
      <c r="G594" s="433">
        <v>5</v>
      </c>
      <c r="H594" s="433">
        <v>60</v>
      </c>
      <c r="I594" s="434">
        <v>379</v>
      </c>
    </row>
    <row r="595" spans="1:9" ht="27" customHeight="1">
      <c r="A595" s="431"/>
      <c r="B595" s="432" t="s">
        <v>73</v>
      </c>
      <c r="C595" s="431" t="s">
        <v>526</v>
      </c>
      <c r="D595" s="433">
        <v>1</v>
      </c>
      <c r="E595" s="434">
        <v>121</v>
      </c>
      <c r="F595" s="433">
        <v>13</v>
      </c>
      <c r="G595" s="433">
        <v>9</v>
      </c>
      <c r="H595" s="433">
        <v>22</v>
      </c>
      <c r="I595" s="434">
        <v>5878</v>
      </c>
    </row>
    <row r="596" spans="1:9" ht="27" customHeight="1">
      <c r="A596" s="431"/>
      <c r="B596" s="432" t="s">
        <v>48</v>
      </c>
      <c r="C596" s="431" t="s">
        <v>136</v>
      </c>
      <c r="D596" s="433">
        <v>1</v>
      </c>
      <c r="E596" s="434">
        <v>28</v>
      </c>
      <c r="F596" s="433">
        <v>80</v>
      </c>
      <c r="G596" s="433">
        <v>15</v>
      </c>
      <c r="H596" s="433">
        <v>95</v>
      </c>
      <c r="I596" s="434">
        <v>490</v>
      </c>
    </row>
    <row r="597" spans="1:9" ht="27" customHeight="1">
      <c r="A597" s="431"/>
      <c r="B597" s="432" t="s">
        <v>40</v>
      </c>
      <c r="C597" s="431" t="s">
        <v>328</v>
      </c>
      <c r="D597" s="433">
        <v>1</v>
      </c>
      <c r="E597" s="434">
        <v>119.07468900000001</v>
      </c>
      <c r="F597" s="433">
        <v>10</v>
      </c>
      <c r="G597" s="433">
        <v>4</v>
      </c>
      <c r="H597" s="433">
        <v>14</v>
      </c>
      <c r="I597" s="434">
        <v>3419.12</v>
      </c>
    </row>
    <row r="598" spans="1:9" ht="27" customHeight="1">
      <c r="A598" s="431"/>
      <c r="B598" s="432" t="s">
        <v>237</v>
      </c>
      <c r="C598" s="431" t="s">
        <v>1213</v>
      </c>
      <c r="D598" s="433">
        <v>1</v>
      </c>
      <c r="E598" s="434">
        <v>136</v>
      </c>
      <c r="F598" s="433">
        <v>35</v>
      </c>
      <c r="G598" s="433">
        <v>13</v>
      </c>
      <c r="H598" s="433">
        <v>48</v>
      </c>
      <c r="I598" s="434">
        <v>402.31</v>
      </c>
    </row>
    <row r="599" spans="1:9" ht="27" customHeight="1">
      <c r="A599" s="431"/>
      <c r="B599" s="432" t="s">
        <v>28</v>
      </c>
      <c r="C599" s="431" t="s">
        <v>516</v>
      </c>
      <c r="D599" s="433">
        <v>1</v>
      </c>
      <c r="E599" s="434">
        <v>20</v>
      </c>
      <c r="F599" s="433">
        <v>25</v>
      </c>
      <c r="G599" s="433">
        <v>10</v>
      </c>
      <c r="H599" s="433">
        <v>35</v>
      </c>
      <c r="I599" s="434">
        <v>200</v>
      </c>
    </row>
    <row r="600" spans="1:9" ht="27" customHeight="1">
      <c r="A600" s="431"/>
      <c r="B600" s="432" t="s">
        <v>276</v>
      </c>
      <c r="C600" s="431" t="s">
        <v>277</v>
      </c>
      <c r="D600" s="433">
        <v>1</v>
      </c>
      <c r="E600" s="434">
        <v>23</v>
      </c>
      <c r="F600" s="433">
        <v>18</v>
      </c>
      <c r="G600" s="433">
        <v>7</v>
      </c>
      <c r="H600" s="433">
        <v>25</v>
      </c>
      <c r="I600" s="434">
        <v>2137.4</v>
      </c>
    </row>
    <row r="601" spans="1:9" ht="27" customHeight="1">
      <c r="A601" s="431"/>
      <c r="B601" s="432" t="s">
        <v>15</v>
      </c>
      <c r="C601" s="431" t="s">
        <v>1900</v>
      </c>
      <c r="D601" s="433">
        <v>1</v>
      </c>
      <c r="E601" s="434">
        <v>83</v>
      </c>
      <c r="F601" s="433">
        <v>40</v>
      </c>
      <c r="G601" s="433">
        <v>2</v>
      </c>
      <c r="H601" s="433">
        <v>42</v>
      </c>
      <c r="I601" s="434">
        <v>101.4</v>
      </c>
    </row>
    <row r="602" spans="1:9" ht="27" customHeight="1">
      <c r="A602" s="431"/>
      <c r="B602" s="432">
        <v>39</v>
      </c>
      <c r="C602" s="435" t="s">
        <v>505</v>
      </c>
      <c r="D602" s="433">
        <v>2</v>
      </c>
      <c r="E602" s="434">
        <v>28</v>
      </c>
      <c r="F602" s="433">
        <v>7</v>
      </c>
      <c r="G602" s="433">
        <v>2</v>
      </c>
      <c r="H602" s="433">
        <v>9</v>
      </c>
      <c r="I602" s="434">
        <v>867.3</v>
      </c>
    </row>
    <row r="603" spans="1:9" ht="27" customHeight="1">
      <c r="A603" s="431"/>
      <c r="B603" s="432" t="s">
        <v>97</v>
      </c>
      <c r="C603" s="431" t="s">
        <v>911</v>
      </c>
      <c r="D603" s="433">
        <v>1</v>
      </c>
      <c r="E603" s="434">
        <v>50</v>
      </c>
      <c r="F603" s="433">
        <v>15</v>
      </c>
      <c r="G603" s="433">
        <v>5</v>
      </c>
      <c r="H603" s="433">
        <v>20</v>
      </c>
      <c r="I603" s="434">
        <v>190</v>
      </c>
    </row>
    <row r="604" spans="1:9" ht="27" customHeight="1">
      <c r="A604" s="431"/>
      <c r="B604" s="432" t="s">
        <v>238</v>
      </c>
      <c r="C604" s="431" t="s">
        <v>244</v>
      </c>
      <c r="D604" s="433">
        <v>1</v>
      </c>
      <c r="E604" s="434">
        <v>18</v>
      </c>
      <c r="F604" s="433">
        <v>18</v>
      </c>
      <c r="G604" s="433">
        <v>0</v>
      </c>
      <c r="H604" s="433">
        <v>18</v>
      </c>
      <c r="I604" s="434">
        <v>173.4</v>
      </c>
    </row>
    <row r="605" spans="1:9" ht="27" customHeight="1">
      <c r="A605" s="431"/>
      <c r="B605" s="432" t="s">
        <v>74</v>
      </c>
      <c r="C605" s="431" t="s">
        <v>1119</v>
      </c>
      <c r="D605" s="433">
        <v>3</v>
      </c>
      <c r="E605" s="434">
        <v>1464.534091</v>
      </c>
      <c r="F605" s="433">
        <v>17</v>
      </c>
      <c r="G605" s="433">
        <v>8</v>
      </c>
      <c r="H605" s="433">
        <v>25</v>
      </c>
      <c r="I605" s="434">
        <v>12802.41</v>
      </c>
    </row>
    <row r="606" spans="1:9" ht="27" customHeight="1">
      <c r="A606" s="431"/>
      <c r="B606" s="432" t="s">
        <v>36</v>
      </c>
      <c r="C606" s="431" t="s">
        <v>1886</v>
      </c>
      <c r="D606" s="433">
        <v>1</v>
      </c>
      <c r="E606" s="434">
        <v>20</v>
      </c>
      <c r="F606" s="433">
        <v>5</v>
      </c>
      <c r="G606" s="433">
        <v>0</v>
      </c>
      <c r="H606" s="433">
        <v>5</v>
      </c>
      <c r="I606" s="434">
        <v>90</v>
      </c>
    </row>
    <row r="607" spans="1:9" ht="27" customHeight="1">
      <c r="A607" s="431"/>
      <c r="B607" s="432" t="s">
        <v>1869</v>
      </c>
      <c r="C607" s="431" t="s">
        <v>1901</v>
      </c>
      <c r="D607" s="433">
        <v>1</v>
      </c>
      <c r="E607" s="434">
        <v>30</v>
      </c>
      <c r="F607" s="433">
        <v>6</v>
      </c>
      <c r="G607" s="433">
        <v>4</v>
      </c>
      <c r="H607" s="433">
        <v>10</v>
      </c>
      <c r="I607" s="434">
        <v>172</v>
      </c>
    </row>
    <row r="608" spans="1:9" ht="27" customHeight="1">
      <c r="A608" s="431"/>
      <c r="B608" s="432" t="s">
        <v>282</v>
      </c>
      <c r="C608" s="435" t="s">
        <v>1902</v>
      </c>
      <c r="D608" s="433">
        <v>1</v>
      </c>
      <c r="E608" s="434">
        <v>6.5</v>
      </c>
      <c r="F608" s="433">
        <v>2</v>
      </c>
      <c r="G608" s="433">
        <v>0</v>
      </c>
      <c r="H608" s="433">
        <v>2</v>
      </c>
      <c r="I608" s="434">
        <v>69.061000000000007</v>
      </c>
    </row>
    <row r="609" spans="1:9" ht="27" customHeight="1">
      <c r="A609" s="431"/>
      <c r="B609" s="432" t="s">
        <v>106</v>
      </c>
      <c r="C609" s="431" t="s">
        <v>425</v>
      </c>
      <c r="D609" s="433">
        <v>1</v>
      </c>
      <c r="E609" s="434">
        <v>500</v>
      </c>
      <c r="F609" s="433">
        <v>26</v>
      </c>
      <c r="G609" s="433">
        <v>10</v>
      </c>
      <c r="H609" s="433">
        <v>36</v>
      </c>
      <c r="I609" s="434">
        <v>1145</v>
      </c>
    </row>
    <row r="610" spans="1:9" ht="27" customHeight="1">
      <c r="A610" s="436"/>
      <c r="B610" s="437" t="s">
        <v>49</v>
      </c>
      <c r="C610" s="436" t="s">
        <v>140</v>
      </c>
      <c r="D610" s="438">
        <v>5</v>
      </c>
      <c r="E610" s="439">
        <v>201.89449999999999</v>
      </c>
      <c r="F610" s="438">
        <v>104</v>
      </c>
      <c r="G610" s="438">
        <v>42</v>
      </c>
      <c r="H610" s="438">
        <v>146</v>
      </c>
      <c r="I610" s="439">
        <v>2263.4899999999998</v>
      </c>
    </row>
    <row r="611" spans="1:9" ht="27" customHeight="1">
      <c r="A611" s="431"/>
      <c r="B611" s="432" t="s">
        <v>24</v>
      </c>
      <c r="C611" s="431" t="s">
        <v>141</v>
      </c>
      <c r="D611" s="433">
        <v>4</v>
      </c>
      <c r="E611" s="434">
        <v>338</v>
      </c>
      <c r="F611" s="433">
        <v>158</v>
      </c>
      <c r="G611" s="433">
        <v>83</v>
      </c>
      <c r="H611" s="433">
        <v>241</v>
      </c>
      <c r="I611" s="434">
        <v>1413.43</v>
      </c>
    </row>
    <row r="612" spans="1:9" ht="27" customHeight="1">
      <c r="A612" s="431"/>
      <c r="B612" s="432" t="s">
        <v>45</v>
      </c>
      <c r="C612" s="431" t="s">
        <v>142</v>
      </c>
      <c r="D612" s="433">
        <v>2</v>
      </c>
      <c r="E612" s="434">
        <v>75</v>
      </c>
      <c r="F612" s="433">
        <v>35</v>
      </c>
      <c r="G612" s="433">
        <v>6</v>
      </c>
      <c r="H612" s="433">
        <v>41</v>
      </c>
      <c r="I612" s="434">
        <v>960.65000000000009</v>
      </c>
    </row>
    <row r="613" spans="1:9" ht="27" customHeight="1">
      <c r="A613" s="431"/>
      <c r="B613" s="432" t="s">
        <v>86</v>
      </c>
      <c r="C613" s="431" t="s">
        <v>143</v>
      </c>
      <c r="D613" s="433">
        <v>1</v>
      </c>
      <c r="E613" s="434">
        <v>28</v>
      </c>
      <c r="F613" s="433">
        <v>26</v>
      </c>
      <c r="G613" s="433">
        <v>9</v>
      </c>
      <c r="H613" s="433">
        <v>35</v>
      </c>
      <c r="I613" s="434">
        <v>141</v>
      </c>
    </row>
    <row r="614" spans="1:9" ht="27" customHeight="1">
      <c r="A614" s="431"/>
      <c r="B614" s="432" t="s">
        <v>70</v>
      </c>
      <c r="C614" s="431" t="s">
        <v>908</v>
      </c>
      <c r="D614" s="433">
        <v>12</v>
      </c>
      <c r="E614" s="434">
        <v>296.92999999999995</v>
      </c>
      <c r="F614" s="433">
        <v>144</v>
      </c>
      <c r="G614" s="433">
        <v>19</v>
      </c>
      <c r="H614" s="433">
        <v>163</v>
      </c>
      <c r="I614" s="434">
        <v>3292.328</v>
      </c>
    </row>
    <row r="615" spans="1:9" ht="27" customHeight="1">
      <c r="A615" s="431"/>
      <c r="B615" s="432">
        <v>60</v>
      </c>
      <c r="C615" s="435" t="s">
        <v>340</v>
      </c>
      <c r="D615" s="433">
        <v>3</v>
      </c>
      <c r="E615" s="434">
        <v>416</v>
      </c>
      <c r="F615" s="433">
        <v>63</v>
      </c>
      <c r="G615" s="433">
        <v>29</v>
      </c>
      <c r="H615" s="433">
        <v>92</v>
      </c>
      <c r="I615" s="434">
        <v>1448.4</v>
      </c>
    </row>
    <row r="616" spans="1:9" ht="27" customHeight="1">
      <c r="A616" s="431"/>
      <c r="B616" s="432">
        <v>61</v>
      </c>
      <c r="C616" s="431" t="s">
        <v>522</v>
      </c>
      <c r="D616" s="433">
        <v>2</v>
      </c>
      <c r="E616" s="434">
        <v>532.68000000000006</v>
      </c>
      <c r="F616" s="433">
        <v>78</v>
      </c>
      <c r="G616" s="433">
        <v>89</v>
      </c>
      <c r="H616" s="433">
        <v>167</v>
      </c>
      <c r="I616" s="434">
        <v>3242.1</v>
      </c>
    </row>
    <row r="617" spans="1:9" ht="27" customHeight="1">
      <c r="A617" s="431"/>
      <c r="B617" s="432" t="s">
        <v>13</v>
      </c>
      <c r="C617" s="431" t="s">
        <v>145</v>
      </c>
      <c r="D617" s="433">
        <v>7</v>
      </c>
      <c r="E617" s="434">
        <v>291.772854</v>
      </c>
      <c r="F617" s="433">
        <v>108</v>
      </c>
      <c r="G617" s="433">
        <v>32</v>
      </c>
      <c r="H617" s="433">
        <v>140</v>
      </c>
      <c r="I617" s="434">
        <v>1467.32</v>
      </c>
    </row>
    <row r="618" spans="1:9" ht="27" customHeight="1">
      <c r="A618" s="431"/>
      <c r="B618" s="432" t="s">
        <v>107</v>
      </c>
      <c r="C618" s="431" t="s">
        <v>1214</v>
      </c>
      <c r="D618" s="433">
        <v>2</v>
      </c>
      <c r="E618" s="434">
        <v>343</v>
      </c>
      <c r="F618" s="433">
        <v>65</v>
      </c>
      <c r="G618" s="433">
        <v>55</v>
      </c>
      <c r="H618" s="433">
        <v>120</v>
      </c>
      <c r="I618" s="434">
        <v>766.57999999999993</v>
      </c>
    </row>
    <row r="619" spans="1:9" ht="27" customHeight="1">
      <c r="A619" s="431"/>
      <c r="B619" s="432" t="s">
        <v>37</v>
      </c>
      <c r="C619" s="431" t="s">
        <v>147</v>
      </c>
      <c r="D619" s="433">
        <v>1</v>
      </c>
      <c r="E619" s="434">
        <v>39.95382</v>
      </c>
      <c r="F619" s="433">
        <v>11</v>
      </c>
      <c r="G619" s="433">
        <v>9</v>
      </c>
      <c r="H619" s="433">
        <v>20</v>
      </c>
      <c r="I619" s="434">
        <v>222.5</v>
      </c>
    </row>
    <row r="620" spans="1:9" ht="27" customHeight="1">
      <c r="A620" s="431"/>
      <c r="B620" s="432" t="s">
        <v>76</v>
      </c>
      <c r="C620" s="431" t="s">
        <v>148</v>
      </c>
      <c r="D620" s="433">
        <v>2</v>
      </c>
      <c r="E620" s="434">
        <v>993.49169600000005</v>
      </c>
      <c r="F620" s="433">
        <v>230</v>
      </c>
      <c r="G620" s="433">
        <v>120</v>
      </c>
      <c r="H620" s="433">
        <v>350</v>
      </c>
      <c r="I620" s="434">
        <v>4035.77</v>
      </c>
    </row>
    <row r="621" spans="1:9" ht="27" customHeight="1">
      <c r="A621" s="431"/>
      <c r="B621" s="432" t="s">
        <v>17</v>
      </c>
      <c r="C621" s="431" t="s">
        <v>149</v>
      </c>
      <c r="D621" s="433">
        <v>7</v>
      </c>
      <c r="E621" s="434">
        <v>879.39632899999992</v>
      </c>
      <c r="F621" s="433">
        <v>282</v>
      </c>
      <c r="G621" s="433">
        <v>112</v>
      </c>
      <c r="H621" s="433">
        <v>394</v>
      </c>
      <c r="I621" s="434">
        <v>4572.7800000000007</v>
      </c>
    </row>
    <row r="622" spans="1:9" ht="27" customHeight="1">
      <c r="A622" s="431"/>
      <c r="B622" s="432" t="s">
        <v>111</v>
      </c>
      <c r="C622" s="431" t="s">
        <v>338</v>
      </c>
      <c r="D622" s="433">
        <v>2</v>
      </c>
      <c r="E622" s="434">
        <v>91.5</v>
      </c>
      <c r="F622" s="433">
        <v>35</v>
      </c>
      <c r="G622" s="433">
        <v>30</v>
      </c>
      <c r="H622" s="433">
        <v>65</v>
      </c>
      <c r="I622" s="434">
        <v>556.5</v>
      </c>
    </row>
    <row r="623" spans="1:9" ht="27" customHeight="1">
      <c r="A623" s="431"/>
      <c r="B623" s="432">
        <v>68</v>
      </c>
      <c r="C623" s="431" t="s">
        <v>426</v>
      </c>
      <c r="D623" s="433">
        <v>2</v>
      </c>
      <c r="E623" s="434">
        <v>255.20462499999999</v>
      </c>
      <c r="F623" s="433">
        <v>65</v>
      </c>
      <c r="G623" s="433">
        <v>14</v>
      </c>
      <c r="H623" s="433">
        <v>79</v>
      </c>
      <c r="I623" s="434">
        <v>948.5</v>
      </c>
    </row>
    <row r="624" spans="1:9" ht="27" customHeight="1">
      <c r="A624" s="431"/>
      <c r="B624" s="432">
        <v>69</v>
      </c>
      <c r="C624" s="431" t="s">
        <v>533</v>
      </c>
      <c r="D624" s="433">
        <v>1</v>
      </c>
      <c r="E624" s="434">
        <v>10</v>
      </c>
      <c r="F624" s="433">
        <v>20</v>
      </c>
      <c r="G624" s="433">
        <v>10</v>
      </c>
      <c r="H624" s="433">
        <v>30</v>
      </c>
      <c r="I624" s="434">
        <v>144.08000000000001</v>
      </c>
    </row>
    <row r="625" spans="1:9" ht="27" customHeight="1">
      <c r="A625" s="431"/>
      <c r="B625" s="432">
        <v>70</v>
      </c>
      <c r="C625" s="435" t="s">
        <v>917</v>
      </c>
      <c r="D625" s="433">
        <v>10</v>
      </c>
      <c r="E625" s="434">
        <v>1870</v>
      </c>
      <c r="F625" s="433">
        <v>397</v>
      </c>
      <c r="G625" s="433">
        <v>101</v>
      </c>
      <c r="H625" s="433">
        <v>498</v>
      </c>
      <c r="I625" s="434">
        <v>3506.3300000000004</v>
      </c>
    </row>
    <row r="626" spans="1:9" ht="27" customHeight="1">
      <c r="A626" s="431"/>
      <c r="B626" s="432">
        <v>71</v>
      </c>
      <c r="C626" s="431" t="s">
        <v>921</v>
      </c>
      <c r="D626" s="433">
        <v>1</v>
      </c>
      <c r="E626" s="434">
        <v>481.170703</v>
      </c>
      <c r="F626" s="433">
        <v>110</v>
      </c>
      <c r="G626" s="433">
        <v>140</v>
      </c>
      <c r="H626" s="433">
        <v>250</v>
      </c>
      <c r="I626" s="434">
        <v>462.4</v>
      </c>
    </row>
    <row r="627" spans="1:9" ht="27" customHeight="1">
      <c r="A627" s="431"/>
      <c r="B627" s="432">
        <v>72</v>
      </c>
      <c r="C627" s="435" t="s">
        <v>388</v>
      </c>
      <c r="D627" s="433">
        <v>1</v>
      </c>
      <c r="E627" s="434">
        <v>309</v>
      </c>
      <c r="F627" s="433">
        <v>30</v>
      </c>
      <c r="G627" s="433">
        <v>30</v>
      </c>
      <c r="H627" s="433">
        <v>60</v>
      </c>
      <c r="I627" s="434">
        <v>277.45</v>
      </c>
    </row>
    <row r="628" spans="1:9" ht="27" customHeight="1">
      <c r="A628" s="431"/>
      <c r="B628" s="432">
        <v>73</v>
      </c>
      <c r="C628" s="431" t="s">
        <v>912</v>
      </c>
      <c r="D628" s="433">
        <v>1</v>
      </c>
      <c r="E628" s="434">
        <v>38.293999999999997</v>
      </c>
      <c r="F628" s="433">
        <v>75</v>
      </c>
      <c r="G628" s="433">
        <v>67</v>
      </c>
      <c r="H628" s="433">
        <v>142</v>
      </c>
      <c r="I628" s="434">
        <v>490</v>
      </c>
    </row>
    <row r="629" spans="1:9" ht="27" customHeight="1">
      <c r="A629" s="436"/>
      <c r="B629" s="437" t="s">
        <v>80</v>
      </c>
      <c r="C629" s="436" t="s">
        <v>430</v>
      </c>
      <c r="D629" s="438">
        <v>1</v>
      </c>
      <c r="E629" s="439">
        <v>30</v>
      </c>
      <c r="F629" s="438">
        <v>30</v>
      </c>
      <c r="G629" s="438">
        <v>10</v>
      </c>
      <c r="H629" s="438">
        <v>40</v>
      </c>
      <c r="I629" s="439">
        <v>267</v>
      </c>
    </row>
    <row r="630" spans="1:9" ht="27" customHeight="1">
      <c r="A630" s="431"/>
      <c r="B630" s="432" t="s">
        <v>898</v>
      </c>
      <c r="C630" s="431" t="s">
        <v>916</v>
      </c>
      <c r="D630" s="433">
        <v>1</v>
      </c>
      <c r="E630" s="434">
        <v>17.5</v>
      </c>
      <c r="F630" s="433">
        <v>8</v>
      </c>
      <c r="G630" s="433">
        <v>5</v>
      </c>
      <c r="H630" s="433">
        <v>13</v>
      </c>
      <c r="I630" s="434">
        <v>258.10000000000002</v>
      </c>
    </row>
    <row r="631" spans="1:9" ht="27" customHeight="1">
      <c r="A631" s="431"/>
      <c r="B631" s="432" t="s">
        <v>123</v>
      </c>
      <c r="C631" s="435" t="s">
        <v>541</v>
      </c>
      <c r="D631" s="433">
        <v>2</v>
      </c>
      <c r="E631" s="434">
        <v>55.400000000000006</v>
      </c>
      <c r="F631" s="433">
        <v>74</v>
      </c>
      <c r="G631" s="433">
        <v>30</v>
      </c>
      <c r="H631" s="433">
        <v>104</v>
      </c>
      <c r="I631" s="434">
        <v>737.72</v>
      </c>
    </row>
    <row r="632" spans="1:9" ht="27" customHeight="1">
      <c r="A632" s="431"/>
      <c r="B632" s="432" t="s">
        <v>7</v>
      </c>
      <c r="C632" s="431" t="s">
        <v>150</v>
      </c>
      <c r="D632" s="433">
        <v>6</v>
      </c>
      <c r="E632" s="434">
        <v>225</v>
      </c>
      <c r="F632" s="433">
        <v>245</v>
      </c>
      <c r="G632" s="433">
        <v>87</v>
      </c>
      <c r="H632" s="433">
        <v>332</v>
      </c>
      <c r="I632" s="434">
        <v>1774.85</v>
      </c>
    </row>
    <row r="633" spans="1:9" ht="27" customHeight="1">
      <c r="A633" s="431"/>
      <c r="B633" s="432" t="s">
        <v>23</v>
      </c>
      <c r="C633" s="431" t="s">
        <v>914</v>
      </c>
      <c r="D633" s="433">
        <v>8</v>
      </c>
      <c r="E633" s="434">
        <v>476.06000000000006</v>
      </c>
      <c r="F633" s="433">
        <v>17</v>
      </c>
      <c r="G633" s="433">
        <v>0</v>
      </c>
      <c r="H633" s="433">
        <v>17</v>
      </c>
      <c r="I633" s="434">
        <v>44183.142999999996</v>
      </c>
    </row>
    <row r="634" spans="1:9" ht="27" customHeight="1">
      <c r="A634" s="431"/>
      <c r="B634" s="432">
        <v>90</v>
      </c>
      <c r="C634" s="431" t="s">
        <v>517</v>
      </c>
      <c r="D634" s="433">
        <v>5</v>
      </c>
      <c r="E634" s="434">
        <v>346</v>
      </c>
      <c r="F634" s="433">
        <v>28</v>
      </c>
      <c r="G634" s="433">
        <v>3</v>
      </c>
      <c r="H634" s="433">
        <v>31</v>
      </c>
      <c r="I634" s="434">
        <v>9146.6640000000007</v>
      </c>
    </row>
    <row r="635" spans="1:9" ht="27" customHeight="1">
      <c r="A635" s="431"/>
      <c r="B635" s="432" t="s">
        <v>243</v>
      </c>
      <c r="C635" s="431" t="s">
        <v>1373</v>
      </c>
      <c r="D635" s="433">
        <v>1</v>
      </c>
      <c r="E635" s="434">
        <v>30.084</v>
      </c>
      <c r="F635" s="433">
        <v>8</v>
      </c>
      <c r="G635" s="433">
        <v>2</v>
      </c>
      <c r="H635" s="433">
        <v>10</v>
      </c>
      <c r="I635" s="434">
        <v>180</v>
      </c>
    </row>
    <row r="636" spans="1:9" ht="27" customHeight="1">
      <c r="A636" s="431"/>
      <c r="B636" s="432">
        <v>92</v>
      </c>
      <c r="C636" s="431" t="s">
        <v>121</v>
      </c>
      <c r="D636" s="433">
        <v>1</v>
      </c>
      <c r="E636" s="434">
        <v>7.5</v>
      </c>
      <c r="F636" s="433">
        <v>7</v>
      </c>
      <c r="G636" s="433">
        <v>5</v>
      </c>
      <c r="H636" s="433">
        <v>12</v>
      </c>
      <c r="I636" s="434">
        <v>489</v>
      </c>
    </row>
    <row r="637" spans="1:9" ht="27" customHeight="1">
      <c r="A637" s="431"/>
      <c r="B637" s="432" t="s">
        <v>19</v>
      </c>
      <c r="C637" s="431" t="s">
        <v>153</v>
      </c>
      <c r="D637" s="433">
        <v>2</v>
      </c>
      <c r="E637" s="434">
        <v>45</v>
      </c>
      <c r="F637" s="433">
        <v>40</v>
      </c>
      <c r="G637" s="433">
        <v>5</v>
      </c>
      <c r="H637" s="433">
        <v>45</v>
      </c>
      <c r="I637" s="434">
        <v>230</v>
      </c>
    </row>
    <row r="638" spans="1:9" ht="27" customHeight="1">
      <c r="A638" s="431"/>
      <c r="B638" s="432">
        <v>97</v>
      </c>
      <c r="C638" s="431" t="s">
        <v>1903</v>
      </c>
      <c r="D638" s="433">
        <v>1</v>
      </c>
      <c r="E638" s="434">
        <v>80</v>
      </c>
      <c r="F638" s="433">
        <v>41</v>
      </c>
      <c r="G638" s="433">
        <v>9</v>
      </c>
      <c r="H638" s="433">
        <v>50</v>
      </c>
      <c r="I638" s="434">
        <v>250</v>
      </c>
    </row>
    <row r="639" spans="1:9" ht="27" customHeight="1">
      <c r="A639" s="431"/>
      <c r="B639" s="432" t="s">
        <v>100</v>
      </c>
      <c r="C639" s="431" t="s">
        <v>154</v>
      </c>
      <c r="D639" s="433">
        <v>3</v>
      </c>
      <c r="E639" s="434">
        <v>470.88691299999999</v>
      </c>
      <c r="F639" s="433">
        <v>57</v>
      </c>
      <c r="G639" s="433">
        <v>13</v>
      </c>
      <c r="H639" s="433">
        <v>70</v>
      </c>
      <c r="I639" s="434">
        <v>1107.5</v>
      </c>
    </row>
    <row r="640" spans="1:9" ht="27" customHeight="1">
      <c r="A640" s="431"/>
      <c r="B640" s="432">
        <v>105</v>
      </c>
      <c r="C640" s="435" t="s">
        <v>155</v>
      </c>
      <c r="D640" s="433">
        <v>9</v>
      </c>
      <c r="E640" s="434">
        <v>135.9</v>
      </c>
      <c r="F640" s="433">
        <v>126</v>
      </c>
      <c r="G640" s="433">
        <v>83</v>
      </c>
      <c r="H640" s="433">
        <v>209</v>
      </c>
      <c r="I640" s="434">
        <v>5063.5</v>
      </c>
    </row>
    <row r="641" spans="1:9" ht="27" customHeight="1">
      <c r="A641" s="431"/>
      <c r="B641" s="432">
        <v>106</v>
      </c>
      <c r="C641" s="431" t="s">
        <v>156</v>
      </c>
      <c r="D641" s="433">
        <v>7</v>
      </c>
      <c r="E641" s="434">
        <v>229.64999999999998</v>
      </c>
      <c r="F641" s="433">
        <v>86</v>
      </c>
      <c r="G641" s="433">
        <v>39</v>
      </c>
      <c r="H641" s="433">
        <v>125</v>
      </c>
      <c r="I641" s="434">
        <v>8426.75</v>
      </c>
    </row>
    <row r="642" spans="1:9" ht="27" customHeight="1">
      <c r="A642" s="431" t="s">
        <v>32</v>
      </c>
      <c r="B642" s="432" t="s">
        <v>47</v>
      </c>
      <c r="C642" s="431" t="s">
        <v>124</v>
      </c>
      <c r="D642" s="433">
        <v>2</v>
      </c>
      <c r="E642" s="434">
        <v>276.75264099999998</v>
      </c>
      <c r="F642" s="433">
        <v>55</v>
      </c>
      <c r="G642" s="433">
        <v>34</v>
      </c>
      <c r="H642" s="433">
        <v>89</v>
      </c>
      <c r="I642" s="434">
        <v>653.5</v>
      </c>
    </row>
    <row r="643" spans="1:9" ht="27" customHeight="1">
      <c r="A643" s="431"/>
      <c r="B643" s="432" t="s">
        <v>115</v>
      </c>
      <c r="C643" s="431" t="s">
        <v>126</v>
      </c>
      <c r="D643" s="433">
        <v>3</v>
      </c>
      <c r="E643" s="434">
        <v>164.245</v>
      </c>
      <c r="F643" s="433">
        <v>100</v>
      </c>
      <c r="G643" s="433">
        <v>172</v>
      </c>
      <c r="H643" s="433">
        <v>272</v>
      </c>
      <c r="I643" s="434">
        <v>672.36</v>
      </c>
    </row>
    <row r="644" spans="1:9" ht="27" customHeight="1">
      <c r="A644" s="431"/>
      <c r="B644" s="432" t="s">
        <v>50</v>
      </c>
      <c r="C644" s="431" t="s">
        <v>128</v>
      </c>
      <c r="D644" s="433">
        <v>3</v>
      </c>
      <c r="E644" s="434">
        <v>28.5</v>
      </c>
      <c r="F644" s="433">
        <v>10</v>
      </c>
      <c r="G644" s="433">
        <v>0</v>
      </c>
      <c r="H644" s="433">
        <v>10</v>
      </c>
      <c r="I644" s="434">
        <v>1036</v>
      </c>
    </row>
    <row r="645" spans="1:9" ht="27" customHeight="1">
      <c r="A645" s="431"/>
      <c r="B645" s="432" t="s">
        <v>98</v>
      </c>
      <c r="C645" s="431" t="s">
        <v>130</v>
      </c>
      <c r="D645" s="433">
        <v>1</v>
      </c>
      <c r="E645" s="434">
        <v>25</v>
      </c>
      <c r="F645" s="433">
        <v>10</v>
      </c>
      <c r="G645" s="433">
        <v>0</v>
      </c>
      <c r="H645" s="433">
        <v>10</v>
      </c>
      <c r="I645" s="434">
        <v>470</v>
      </c>
    </row>
    <row r="646" spans="1:9" ht="27" customHeight="1">
      <c r="A646" s="431"/>
      <c r="B646" s="432" t="s">
        <v>44</v>
      </c>
      <c r="C646" s="431" t="s">
        <v>913</v>
      </c>
      <c r="D646" s="433">
        <v>6</v>
      </c>
      <c r="E646" s="434">
        <v>314.52</v>
      </c>
      <c r="F646" s="433">
        <v>296</v>
      </c>
      <c r="G646" s="433">
        <v>214</v>
      </c>
      <c r="H646" s="433">
        <v>510</v>
      </c>
      <c r="I646" s="434">
        <v>3503.51</v>
      </c>
    </row>
    <row r="647" spans="1:9" ht="27" customHeight="1">
      <c r="A647" s="431"/>
      <c r="B647" s="432" t="s">
        <v>231</v>
      </c>
      <c r="C647" s="431" t="s">
        <v>528</v>
      </c>
      <c r="D647" s="433">
        <v>1</v>
      </c>
      <c r="E647" s="434">
        <v>20</v>
      </c>
      <c r="F647" s="433">
        <v>20</v>
      </c>
      <c r="G647" s="433">
        <v>20</v>
      </c>
      <c r="H647" s="433">
        <v>40</v>
      </c>
      <c r="I647" s="434">
        <v>479.5</v>
      </c>
    </row>
    <row r="648" spans="1:9" ht="27" customHeight="1">
      <c r="A648" s="436"/>
      <c r="B648" s="437" t="s">
        <v>260</v>
      </c>
      <c r="C648" s="436" t="s">
        <v>518</v>
      </c>
      <c r="D648" s="438">
        <v>1</v>
      </c>
      <c r="E648" s="439">
        <v>7</v>
      </c>
      <c r="F648" s="438">
        <v>7</v>
      </c>
      <c r="G648" s="438">
        <v>0</v>
      </c>
      <c r="H648" s="438">
        <v>7</v>
      </c>
      <c r="I648" s="439">
        <v>480</v>
      </c>
    </row>
    <row r="649" spans="1:9" ht="27" customHeight="1">
      <c r="A649" s="431"/>
      <c r="B649" s="432" t="s">
        <v>31</v>
      </c>
      <c r="C649" s="431" t="s">
        <v>134</v>
      </c>
      <c r="D649" s="433">
        <v>1</v>
      </c>
      <c r="E649" s="434">
        <v>255</v>
      </c>
      <c r="F649" s="433">
        <v>35</v>
      </c>
      <c r="G649" s="433">
        <v>13</v>
      </c>
      <c r="H649" s="433">
        <v>48</v>
      </c>
      <c r="I649" s="434">
        <v>8570.51</v>
      </c>
    </row>
    <row r="650" spans="1:9" ht="27" customHeight="1">
      <c r="A650" s="431"/>
      <c r="B650" s="432" t="s">
        <v>273</v>
      </c>
      <c r="C650" s="431" t="s">
        <v>274</v>
      </c>
      <c r="D650" s="433">
        <v>1</v>
      </c>
      <c r="E650" s="434">
        <v>33</v>
      </c>
      <c r="F650" s="433">
        <v>13</v>
      </c>
      <c r="G650" s="433">
        <v>14</v>
      </c>
      <c r="H650" s="433">
        <v>27</v>
      </c>
      <c r="I650" s="434">
        <v>317</v>
      </c>
    </row>
    <row r="651" spans="1:9" ht="27" customHeight="1">
      <c r="A651" s="431"/>
      <c r="B651" s="432" t="s">
        <v>237</v>
      </c>
      <c r="C651" s="431" t="s">
        <v>1213</v>
      </c>
      <c r="D651" s="433">
        <v>1</v>
      </c>
      <c r="E651" s="434">
        <v>20</v>
      </c>
      <c r="F651" s="433">
        <v>19</v>
      </c>
      <c r="G651" s="433">
        <v>4</v>
      </c>
      <c r="H651" s="433">
        <v>23</v>
      </c>
      <c r="I651" s="434">
        <v>104.88</v>
      </c>
    </row>
    <row r="652" spans="1:9" ht="27" customHeight="1">
      <c r="A652" s="431"/>
      <c r="B652" s="432">
        <v>39</v>
      </c>
      <c r="C652" s="431" t="s">
        <v>505</v>
      </c>
      <c r="D652" s="433">
        <v>2</v>
      </c>
      <c r="E652" s="434">
        <v>27</v>
      </c>
      <c r="F652" s="433">
        <v>15</v>
      </c>
      <c r="G652" s="433">
        <v>11</v>
      </c>
      <c r="H652" s="433">
        <v>26</v>
      </c>
      <c r="I652" s="434">
        <v>147.86000000000001</v>
      </c>
    </row>
    <row r="653" spans="1:9" ht="27" customHeight="1">
      <c r="A653" s="431"/>
      <c r="B653" s="432" t="s">
        <v>16</v>
      </c>
      <c r="C653" s="431" t="s">
        <v>515</v>
      </c>
      <c r="D653" s="433">
        <v>1</v>
      </c>
      <c r="E653" s="434">
        <v>170.84699800000001</v>
      </c>
      <c r="F653" s="433">
        <v>57</v>
      </c>
      <c r="G653" s="433">
        <v>0</v>
      </c>
      <c r="H653" s="433">
        <v>57</v>
      </c>
      <c r="I653" s="434">
        <v>2828.9</v>
      </c>
    </row>
    <row r="654" spans="1:9" ht="27" customHeight="1">
      <c r="A654" s="431"/>
      <c r="B654" s="432" t="s">
        <v>64</v>
      </c>
      <c r="C654" s="431" t="s">
        <v>138</v>
      </c>
      <c r="D654" s="433">
        <v>2</v>
      </c>
      <c r="E654" s="434">
        <v>44.5</v>
      </c>
      <c r="F654" s="433">
        <v>14</v>
      </c>
      <c r="G654" s="433">
        <v>6</v>
      </c>
      <c r="H654" s="433">
        <v>20</v>
      </c>
      <c r="I654" s="434">
        <v>520.28</v>
      </c>
    </row>
    <row r="655" spans="1:9" ht="27" customHeight="1">
      <c r="A655" s="431"/>
      <c r="B655" s="432" t="s">
        <v>60</v>
      </c>
      <c r="C655" s="431" t="s">
        <v>139</v>
      </c>
      <c r="D655" s="433">
        <v>1</v>
      </c>
      <c r="E655" s="434">
        <v>433</v>
      </c>
      <c r="F655" s="433">
        <v>50</v>
      </c>
      <c r="G655" s="433">
        <v>50</v>
      </c>
      <c r="H655" s="433">
        <v>100</v>
      </c>
      <c r="I655" s="434">
        <v>2856</v>
      </c>
    </row>
    <row r="656" spans="1:9" ht="27" customHeight="1">
      <c r="A656" s="431"/>
      <c r="B656" s="432" t="s">
        <v>70</v>
      </c>
      <c r="C656" s="431" t="s">
        <v>908</v>
      </c>
      <c r="D656" s="433">
        <v>4</v>
      </c>
      <c r="E656" s="434">
        <v>80.8</v>
      </c>
      <c r="F656" s="433">
        <v>34</v>
      </c>
      <c r="G656" s="433">
        <v>2</v>
      </c>
      <c r="H656" s="433">
        <v>36</v>
      </c>
      <c r="I656" s="434">
        <v>1516.3</v>
      </c>
    </row>
    <row r="657" spans="1:9" ht="27" customHeight="1">
      <c r="A657" s="431"/>
      <c r="B657" s="432" t="s">
        <v>17</v>
      </c>
      <c r="C657" s="431" t="s">
        <v>149</v>
      </c>
      <c r="D657" s="433">
        <v>1</v>
      </c>
      <c r="E657" s="434">
        <v>0.9</v>
      </c>
      <c r="F657" s="433">
        <v>6</v>
      </c>
      <c r="G657" s="433">
        <v>6</v>
      </c>
      <c r="H657" s="433">
        <v>12</v>
      </c>
      <c r="I657" s="434">
        <v>451.7</v>
      </c>
    </row>
    <row r="658" spans="1:9" ht="27" customHeight="1">
      <c r="A658" s="431"/>
      <c r="B658" s="432" t="s">
        <v>1371</v>
      </c>
      <c r="C658" s="431" t="s">
        <v>1375</v>
      </c>
      <c r="D658" s="433">
        <v>1</v>
      </c>
      <c r="E658" s="434">
        <v>17.899999999999999</v>
      </c>
      <c r="F658" s="433">
        <v>25</v>
      </c>
      <c r="G658" s="433">
        <v>0</v>
      </c>
      <c r="H658" s="433">
        <v>25</v>
      </c>
      <c r="I658" s="434">
        <v>73.62</v>
      </c>
    </row>
    <row r="659" spans="1:9" ht="27" customHeight="1">
      <c r="A659" s="431"/>
      <c r="B659" s="432" t="s">
        <v>23</v>
      </c>
      <c r="C659" s="431" t="s">
        <v>914</v>
      </c>
      <c r="D659" s="433">
        <v>3</v>
      </c>
      <c r="E659" s="434">
        <v>938.84299999999996</v>
      </c>
      <c r="F659" s="433">
        <v>69</v>
      </c>
      <c r="G659" s="433">
        <v>5</v>
      </c>
      <c r="H659" s="433">
        <v>74</v>
      </c>
      <c r="I659" s="434">
        <v>89262.522499999992</v>
      </c>
    </row>
    <row r="660" spans="1:9" ht="27" customHeight="1">
      <c r="A660" s="431"/>
      <c r="B660" s="432">
        <v>89</v>
      </c>
      <c r="C660" s="435" t="s">
        <v>909</v>
      </c>
      <c r="D660" s="433">
        <v>1</v>
      </c>
      <c r="E660" s="434">
        <v>187.27500000000001</v>
      </c>
      <c r="F660" s="433">
        <v>7</v>
      </c>
      <c r="G660" s="433">
        <v>6</v>
      </c>
      <c r="H660" s="433">
        <v>13</v>
      </c>
      <c r="I660" s="434">
        <v>609.20000000000005</v>
      </c>
    </row>
    <row r="661" spans="1:9" ht="27" customHeight="1">
      <c r="A661" s="431"/>
      <c r="B661" s="432" t="s">
        <v>19</v>
      </c>
      <c r="C661" s="431" t="s">
        <v>153</v>
      </c>
      <c r="D661" s="433">
        <v>1</v>
      </c>
      <c r="E661" s="434">
        <v>5</v>
      </c>
      <c r="F661" s="433">
        <v>8</v>
      </c>
      <c r="G661" s="433">
        <v>0</v>
      </c>
      <c r="H661" s="433">
        <v>8</v>
      </c>
      <c r="I661" s="434">
        <v>138.93</v>
      </c>
    </row>
    <row r="662" spans="1:9" ht="27" customHeight="1">
      <c r="A662" s="431"/>
      <c r="B662" s="432" t="s">
        <v>100</v>
      </c>
      <c r="C662" s="431" t="s">
        <v>154</v>
      </c>
      <c r="D662" s="433">
        <v>1</v>
      </c>
      <c r="E662" s="434">
        <v>99</v>
      </c>
      <c r="F662" s="433">
        <v>35</v>
      </c>
      <c r="G662" s="433">
        <v>12</v>
      </c>
      <c r="H662" s="433">
        <v>47</v>
      </c>
      <c r="I662" s="434">
        <v>323</v>
      </c>
    </row>
    <row r="663" spans="1:9" ht="27" customHeight="1">
      <c r="A663" s="431"/>
      <c r="B663" s="432">
        <v>106</v>
      </c>
      <c r="C663" s="431" t="s">
        <v>156</v>
      </c>
      <c r="D663" s="433">
        <v>4</v>
      </c>
      <c r="E663" s="434">
        <v>242.91550000000001</v>
      </c>
      <c r="F663" s="433">
        <v>48</v>
      </c>
      <c r="G663" s="433">
        <v>2</v>
      </c>
      <c r="H663" s="433">
        <v>50</v>
      </c>
      <c r="I663" s="434">
        <v>4832.8</v>
      </c>
    </row>
    <row r="664" spans="1:9" ht="27" customHeight="1">
      <c r="A664" s="431" t="s">
        <v>323</v>
      </c>
      <c r="B664" s="432" t="s">
        <v>98</v>
      </c>
      <c r="C664" s="431" t="s">
        <v>130</v>
      </c>
      <c r="D664" s="433">
        <v>1</v>
      </c>
      <c r="E664" s="434">
        <v>13</v>
      </c>
      <c r="F664" s="433">
        <v>2</v>
      </c>
      <c r="G664" s="433">
        <v>1</v>
      </c>
      <c r="H664" s="433">
        <v>3</v>
      </c>
      <c r="I664" s="434">
        <v>450</v>
      </c>
    </row>
    <row r="665" spans="1:9" ht="27" customHeight="1">
      <c r="A665" s="431"/>
      <c r="B665" s="432" t="s">
        <v>252</v>
      </c>
      <c r="C665" s="431" t="s">
        <v>259</v>
      </c>
      <c r="D665" s="433">
        <v>1</v>
      </c>
      <c r="E665" s="434">
        <v>64</v>
      </c>
      <c r="F665" s="433">
        <v>18</v>
      </c>
      <c r="G665" s="433">
        <v>5</v>
      </c>
      <c r="H665" s="433">
        <v>23</v>
      </c>
      <c r="I665" s="434">
        <v>211.5</v>
      </c>
    </row>
    <row r="666" spans="1:9" ht="27" customHeight="1">
      <c r="A666" s="431"/>
      <c r="B666" s="432" t="s">
        <v>237</v>
      </c>
      <c r="C666" s="431" t="s">
        <v>1213</v>
      </c>
      <c r="D666" s="433">
        <v>1</v>
      </c>
      <c r="E666" s="434">
        <v>58.5</v>
      </c>
      <c r="F666" s="433">
        <v>25</v>
      </c>
      <c r="G666" s="433">
        <v>45</v>
      </c>
      <c r="H666" s="433">
        <v>70</v>
      </c>
      <c r="I666" s="434">
        <v>455</v>
      </c>
    </row>
    <row r="667" spans="1:9" ht="27" customHeight="1">
      <c r="A667" s="436"/>
      <c r="B667" s="437" t="s">
        <v>64</v>
      </c>
      <c r="C667" s="436" t="s">
        <v>138</v>
      </c>
      <c r="D667" s="438">
        <v>1</v>
      </c>
      <c r="E667" s="439">
        <v>20</v>
      </c>
      <c r="F667" s="438">
        <v>10</v>
      </c>
      <c r="G667" s="438">
        <v>10</v>
      </c>
      <c r="H667" s="438">
        <v>20</v>
      </c>
      <c r="I667" s="439">
        <v>396.52</v>
      </c>
    </row>
    <row r="668" spans="1:9" ht="27" customHeight="1">
      <c r="A668" s="431"/>
      <c r="B668" s="432">
        <v>60</v>
      </c>
      <c r="C668" s="431" t="s">
        <v>340</v>
      </c>
      <c r="D668" s="433">
        <v>1</v>
      </c>
      <c r="E668" s="434">
        <v>9</v>
      </c>
      <c r="F668" s="433">
        <v>11</v>
      </c>
      <c r="G668" s="433">
        <v>0</v>
      </c>
      <c r="H668" s="433">
        <v>11</v>
      </c>
      <c r="I668" s="434">
        <v>437.72399999999999</v>
      </c>
    </row>
    <row r="669" spans="1:9" ht="27" customHeight="1">
      <c r="A669" s="431"/>
      <c r="B669" s="432">
        <v>66</v>
      </c>
      <c r="C669" s="431" t="s">
        <v>509</v>
      </c>
      <c r="D669" s="433">
        <v>1</v>
      </c>
      <c r="E669" s="434">
        <v>95.109622999999999</v>
      </c>
      <c r="F669" s="433">
        <v>35</v>
      </c>
      <c r="G669" s="433">
        <v>5</v>
      </c>
      <c r="H669" s="433">
        <v>40</v>
      </c>
      <c r="I669" s="434">
        <v>466.9</v>
      </c>
    </row>
    <row r="670" spans="1:9" ht="27" customHeight="1">
      <c r="A670" s="431"/>
      <c r="B670" s="432" t="s">
        <v>23</v>
      </c>
      <c r="C670" s="431" t="s">
        <v>914</v>
      </c>
      <c r="D670" s="433">
        <v>4</v>
      </c>
      <c r="E670" s="434">
        <v>304.71287999999998</v>
      </c>
      <c r="F670" s="433">
        <v>23</v>
      </c>
      <c r="G670" s="433">
        <v>2</v>
      </c>
      <c r="H670" s="433">
        <v>25</v>
      </c>
      <c r="I670" s="434">
        <v>28840.608799999998</v>
      </c>
    </row>
    <row r="671" spans="1:9" ht="27" customHeight="1">
      <c r="A671" s="431"/>
      <c r="B671" s="432" t="s">
        <v>19</v>
      </c>
      <c r="C671" s="431" t="s">
        <v>153</v>
      </c>
      <c r="D671" s="433">
        <v>1</v>
      </c>
      <c r="E671" s="434">
        <v>31</v>
      </c>
      <c r="F671" s="433">
        <v>7</v>
      </c>
      <c r="G671" s="433">
        <v>0</v>
      </c>
      <c r="H671" s="433">
        <v>7</v>
      </c>
      <c r="I671" s="434">
        <v>97.85</v>
      </c>
    </row>
    <row r="672" spans="1:9" ht="27" customHeight="1">
      <c r="A672" s="431"/>
      <c r="B672" s="432">
        <v>99</v>
      </c>
      <c r="C672" s="431" t="s">
        <v>1904</v>
      </c>
      <c r="D672" s="433">
        <v>2</v>
      </c>
      <c r="E672" s="434">
        <v>121.163</v>
      </c>
      <c r="F672" s="433">
        <v>33</v>
      </c>
      <c r="G672" s="433">
        <v>10</v>
      </c>
      <c r="H672" s="433">
        <v>43</v>
      </c>
      <c r="I672" s="434">
        <v>296</v>
      </c>
    </row>
    <row r="673" spans="1:9" ht="27" customHeight="1">
      <c r="A673" s="431"/>
      <c r="B673" s="432">
        <v>105</v>
      </c>
      <c r="C673" s="435" t="s">
        <v>155</v>
      </c>
      <c r="D673" s="433">
        <v>1</v>
      </c>
      <c r="E673" s="434">
        <v>29</v>
      </c>
      <c r="F673" s="433">
        <v>6</v>
      </c>
      <c r="G673" s="433">
        <v>4</v>
      </c>
      <c r="H673" s="433">
        <v>10</v>
      </c>
      <c r="I673" s="434">
        <v>745</v>
      </c>
    </row>
    <row r="674" spans="1:9" ht="27" customHeight="1">
      <c r="A674" s="431"/>
      <c r="B674" s="432">
        <v>106</v>
      </c>
      <c r="C674" s="431" t="s">
        <v>156</v>
      </c>
      <c r="D674" s="433">
        <v>3</v>
      </c>
      <c r="E674" s="434">
        <v>249.89000000000001</v>
      </c>
      <c r="F674" s="433">
        <v>167</v>
      </c>
      <c r="G674" s="433">
        <v>18</v>
      </c>
      <c r="H674" s="433">
        <v>185</v>
      </c>
      <c r="I674" s="434">
        <v>5024.7999999999993</v>
      </c>
    </row>
    <row r="675" spans="1:9" ht="27" customHeight="1">
      <c r="A675" s="431" t="s">
        <v>105</v>
      </c>
      <c r="B675" s="432" t="s">
        <v>79</v>
      </c>
      <c r="C675" s="431" t="s">
        <v>125</v>
      </c>
      <c r="D675" s="433">
        <v>1</v>
      </c>
      <c r="E675" s="434">
        <v>45</v>
      </c>
      <c r="F675" s="433">
        <v>9</v>
      </c>
      <c r="G675" s="433">
        <v>11</v>
      </c>
      <c r="H675" s="433">
        <v>20</v>
      </c>
      <c r="I675" s="434">
        <v>184.78</v>
      </c>
    </row>
    <row r="676" spans="1:9" ht="27" customHeight="1">
      <c r="A676" s="431"/>
      <c r="B676" s="432" t="s">
        <v>50</v>
      </c>
      <c r="C676" s="431" t="s">
        <v>128</v>
      </c>
      <c r="D676" s="433">
        <v>3</v>
      </c>
      <c r="E676" s="434">
        <v>23</v>
      </c>
      <c r="F676" s="433">
        <v>6</v>
      </c>
      <c r="G676" s="433">
        <v>0</v>
      </c>
      <c r="H676" s="433">
        <v>6</v>
      </c>
      <c r="I676" s="434">
        <v>1099</v>
      </c>
    </row>
    <row r="677" spans="1:9" ht="27" customHeight="1">
      <c r="A677" s="431"/>
      <c r="B677" s="432" t="s">
        <v>95</v>
      </c>
      <c r="C677" s="431" t="s">
        <v>129</v>
      </c>
      <c r="D677" s="433">
        <v>1</v>
      </c>
      <c r="E677" s="434">
        <v>3.7</v>
      </c>
      <c r="F677" s="433">
        <v>5</v>
      </c>
      <c r="G677" s="433">
        <v>0</v>
      </c>
      <c r="H677" s="433">
        <v>5</v>
      </c>
      <c r="I677" s="434">
        <v>397</v>
      </c>
    </row>
    <row r="678" spans="1:9" ht="27" customHeight="1">
      <c r="A678" s="431"/>
      <c r="B678" s="432">
        <v>14</v>
      </c>
      <c r="C678" s="431" t="s">
        <v>915</v>
      </c>
      <c r="D678" s="433">
        <v>1</v>
      </c>
      <c r="E678" s="434">
        <v>18</v>
      </c>
      <c r="F678" s="433">
        <v>10</v>
      </c>
      <c r="G678" s="433">
        <v>0</v>
      </c>
      <c r="H678" s="433">
        <v>10</v>
      </c>
      <c r="I678" s="434">
        <v>493</v>
      </c>
    </row>
    <row r="679" spans="1:9" ht="27" customHeight="1">
      <c r="A679" s="431"/>
      <c r="B679" s="432" t="s">
        <v>40</v>
      </c>
      <c r="C679" s="431" t="s">
        <v>328</v>
      </c>
      <c r="D679" s="433">
        <v>1</v>
      </c>
      <c r="E679" s="434">
        <v>12.5</v>
      </c>
      <c r="F679" s="433">
        <v>0</v>
      </c>
      <c r="G679" s="433">
        <v>5</v>
      </c>
      <c r="H679" s="433">
        <v>5</v>
      </c>
      <c r="I679" s="434">
        <v>498</v>
      </c>
    </row>
    <row r="680" spans="1:9" ht="27" customHeight="1">
      <c r="A680" s="431"/>
      <c r="B680" s="432">
        <v>37</v>
      </c>
      <c r="C680" s="435" t="s">
        <v>339</v>
      </c>
      <c r="D680" s="433">
        <v>2</v>
      </c>
      <c r="E680" s="434">
        <v>14</v>
      </c>
      <c r="F680" s="433">
        <v>20</v>
      </c>
      <c r="G680" s="433">
        <v>8</v>
      </c>
      <c r="H680" s="433">
        <v>28</v>
      </c>
      <c r="I680" s="434">
        <v>741.5</v>
      </c>
    </row>
    <row r="681" spans="1:9" ht="27" customHeight="1">
      <c r="A681" s="431"/>
      <c r="B681" s="432" t="s">
        <v>77</v>
      </c>
      <c r="C681" s="435" t="s">
        <v>907</v>
      </c>
      <c r="D681" s="433">
        <v>1</v>
      </c>
      <c r="E681" s="434">
        <v>49</v>
      </c>
      <c r="F681" s="433">
        <v>5</v>
      </c>
      <c r="G681" s="433">
        <v>0</v>
      </c>
      <c r="H681" s="433">
        <v>5</v>
      </c>
      <c r="I681" s="434">
        <v>2671.12</v>
      </c>
    </row>
    <row r="682" spans="1:9" ht="27" customHeight="1">
      <c r="A682" s="431"/>
      <c r="B682" s="432" t="s">
        <v>70</v>
      </c>
      <c r="C682" s="431" t="s">
        <v>908</v>
      </c>
      <c r="D682" s="433">
        <v>2</v>
      </c>
      <c r="E682" s="434">
        <v>9.51</v>
      </c>
      <c r="F682" s="433">
        <v>12</v>
      </c>
      <c r="G682" s="433">
        <v>1</v>
      </c>
      <c r="H682" s="433">
        <v>13</v>
      </c>
      <c r="I682" s="434">
        <v>346.5</v>
      </c>
    </row>
    <row r="683" spans="1:9" ht="27" customHeight="1">
      <c r="A683" s="431"/>
      <c r="B683" s="432" t="s">
        <v>17</v>
      </c>
      <c r="C683" s="431" t="s">
        <v>149</v>
      </c>
      <c r="D683" s="433">
        <v>1</v>
      </c>
      <c r="E683" s="434">
        <v>2.2000000000000002</v>
      </c>
      <c r="F683" s="433">
        <v>0</v>
      </c>
      <c r="G683" s="433">
        <v>0</v>
      </c>
      <c r="H683" s="433">
        <v>0</v>
      </c>
      <c r="I683" s="434">
        <v>69.5</v>
      </c>
    </row>
    <row r="684" spans="1:9" ht="27" customHeight="1">
      <c r="A684" s="431"/>
      <c r="B684" s="432">
        <v>70</v>
      </c>
      <c r="C684" s="431" t="s">
        <v>917</v>
      </c>
      <c r="D684" s="433">
        <v>1</v>
      </c>
      <c r="E684" s="434">
        <v>8</v>
      </c>
      <c r="F684" s="433">
        <v>8</v>
      </c>
      <c r="G684" s="433">
        <v>0</v>
      </c>
      <c r="H684" s="433">
        <v>8</v>
      </c>
      <c r="I684" s="434">
        <v>93.8</v>
      </c>
    </row>
    <row r="685" spans="1:9" ht="27" customHeight="1">
      <c r="A685" s="431"/>
      <c r="B685" s="432">
        <v>106</v>
      </c>
      <c r="C685" s="431" t="s">
        <v>156</v>
      </c>
      <c r="D685" s="433">
        <v>1</v>
      </c>
      <c r="E685" s="434">
        <v>25</v>
      </c>
      <c r="F685" s="433">
        <v>9</v>
      </c>
      <c r="G685" s="433">
        <v>4</v>
      </c>
      <c r="H685" s="433">
        <v>13</v>
      </c>
      <c r="I685" s="434">
        <v>497</v>
      </c>
    </row>
    <row r="686" spans="1:9" ht="27" customHeight="1">
      <c r="A686" s="436" t="s">
        <v>497</v>
      </c>
      <c r="B686" s="437" t="s">
        <v>115</v>
      </c>
      <c r="C686" s="436" t="s">
        <v>126</v>
      </c>
      <c r="D686" s="438">
        <v>1</v>
      </c>
      <c r="E686" s="439">
        <v>23</v>
      </c>
      <c r="F686" s="438">
        <v>7</v>
      </c>
      <c r="G686" s="438">
        <v>6</v>
      </c>
      <c r="H686" s="438">
        <v>13</v>
      </c>
      <c r="I686" s="439">
        <v>65.069999999999993</v>
      </c>
    </row>
    <row r="687" spans="1:9" ht="27" customHeight="1">
      <c r="A687" s="431"/>
      <c r="B687" s="432" t="s">
        <v>50</v>
      </c>
      <c r="C687" s="435" t="s">
        <v>128</v>
      </c>
      <c r="D687" s="433">
        <v>1</v>
      </c>
      <c r="E687" s="434">
        <v>1.4</v>
      </c>
      <c r="F687" s="433">
        <v>3</v>
      </c>
      <c r="G687" s="433">
        <v>1</v>
      </c>
      <c r="H687" s="433">
        <v>4</v>
      </c>
      <c r="I687" s="434">
        <v>410</v>
      </c>
    </row>
    <row r="688" spans="1:9" ht="27" customHeight="1">
      <c r="A688" s="431"/>
      <c r="B688" s="432" t="s">
        <v>82</v>
      </c>
      <c r="C688" s="431" t="s">
        <v>132</v>
      </c>
      <c r="D688" s="433">
        <v>1</v>
      </c>
      <c r="E688" s="434">
        <v>225</v>
      </c>
      <c r="F688" s="433">
        <v>17</v>
      </c>
      <c r="G688" s="433">
        <v>32</v>
      </c>
      <c r="H688" s="433">
        <v>49</v>
      </c>
      <c r="I688" s="434">
        <v>458.37</v>
      </c>
    </row>
    <row r="689" spans="1:9" ht="27" customHeight="1">
      <c r="A689" s="431"/>
      <c r="B689" s="432">
        <v>14</v>
      </c>
      <c r="C689" s="431" t="s">
        <v>915</v>
      </c>
      <c r="D689" s="433">
        <v>1</v>
      </c>
      <c r="E689" s="434">
        <v>11.436</v>
      </c>
      <c r="F689" s="433">
        <v>2</v>
      </c>
      <c r="G689" s="433">
        <v>0</v>
      </c>
      <c r="H689" s="433">
        <v>2</v>
      </c>
      <c r="I689" s="434">
        <v>304.54000000000002</v>
      </c>
    </row>
    <row r="690" spans="1:9" ht="27" customHeight="1">
      <c r="A690" s="431"/>
      <c r="B690" s="432" t="s">
        <v>31</v>
      </c>
      <c r="C690" s="431" t="s">
        <v>134</v>
      </c>
      <c r="D690" s="433">
        <v>2</v>
      </c>
      <c r="E690" s="434">
        <v>110.3</v>
      </c>
      <c r="F690" s="433">
        <v>11</v>
      </c>
      <c r="G690" s="433">
        <v>1</v>
      </c>
      <c r="H690" s="433">
        <v>12</v>
      </c>
      <c r="I690" s="434">
        <v>805.09999999999991</v>
      </c>
    </row>
    <row r="691" spans="1:9" ht="27" customHeight="1">
      <c r="A691" s="431"/>
      <c r="B691" s="432" t="s">
        <v>29</v>
      </c>
      <c r="C691" s="431" t="s">
        <v>369</v>
      </c>
      <c r="D691" s="433">
        <v>1</v>
      </c>
      <c r="E691" s="434">
        <v>57.25</v>
      </c>
      <c r="F691" s="433">
        <v>4</v>
      </c>
      <c r="G691" s="433">
        <v>0</v>
      </c>
      <c r="H691" s="433">
        <v>4</v>
      </c>
      <c r="I691" s="434">
        <v>1679.5</v>
      </c>
    </row>
    <row r="692" spans="1:9" ht="27" customHeight="1">
      <c r="A692" s="431"/>
      <c r="B692" s="432">
        <v>37</v>
      </c>
      <c r="C692" s="431" t="s">
        <v>339</v>
      </c>
      <c r="D692" s="433">
        <v>2</v>
      </c>
      <c r="E692" s="434">
        <v>7.1</v>
      </c>
      <c r="F692" s="433">
        <v>19</v>
      </c>
      <c r="G692" s="433">
        <v>5</v>
      </c>
      <c r="H692" s="433">
        <v>24</v>
      </c>
      <c r="I692" s="434">
        <v>269.98</v>
      </c>
    </row>
    <row r="693" spans="1:9" ht="27" customHeight="1">
      <c r="A693" s="431"/>
      <c r="B693" s="432">
        <v>39</v>
      </c>
      <c r="C693" s="431" t="s">
        <v>505</v>
      </c>
      <c r="D693" s="433">
        <v>1</v>
      </c>
      <c r="E693" s="434">
        <v>42.886000000000003</v>
      </c>
      <c r="F693" s="433">
        <v>17</v>
      </c>
      <c r="G693" s="433">
        <v>1</v>
      </c>
      <c r="H693" s="433">
        <v>18</v>
      </c>
      <c r="I693" s="434">
        <v>219.75</v>
      </c>
    </row>
    <row r="694" spans="1:9" ht="27" customHeight="1">
      <c r="A694" s="431"/>
      <c r="B694" s="432" t="s">
        <v>77</v>
      </c>
      <c r="C694" s="435" t="s">
        <v>907</v>
      </c>
      <c r="D694" s="433">
        <v>1</v>
      </c>
      <c r="E694" s="434">
        <v>21</v>
      </c>
      <c r="F694" s="433">
        <v>3</v>
      </c>
      <c r="G694" s="433">
        <v>4</v>
      </c>
      <c r="H694" s="433">
        <v>7</v>
      </c>
      <c r="I694" s="434">
        <v>1477.46</v>
      </c>
    </row>
    <row r="695" spans="1:9" ht="27" customHeight="1">
      <c r="A695" s="431"/>
      <c r="B695" s="432" t="s">
        <v>24</v>
      </c>
      <c r="C695" s="431" t="s">
        <v>141</v>
      </c>
      <c r="D695" s="433">
        <v>1</v>
      </c>
      <c r="E695" s="434">
        <v>3.5</v>
      </c>
      <c r="F695" s="433">
        <v>2</v>
      </c>
      <c r="G695" s="433">
        <v>2</v>
      </c>
      <c r="H695" s="433">
        <v>4</v>
      </c>
      <c r="I695" s="434">
        <v>173</v>
      </c>
    </row>
    <row r="696" spans="1:9" ht="27" customHeight="1">
      <c r="A696" s="431"/>
      <c r="B696" s="432" t="s">
        <v>70</v>
      </c>
      <c r="C696" s="431" t="s">
        <v>908</v>
      </c>
      <c r="D696" s="433">
        <v>1</v>
      </c>
      <c r="E696" s="434">
        <v>33</v>
      </c>
      <c r="F696" s="433">
        <v>15</v>
      </c>
      <c r="G696" s="433">
        <v>3</v>
      </c>
      <c r="H696" s="433">
        <v>18</v>
      </c>
      <c r="I696" s="434">
        <v>170</v>
      </c>
    </row>
    <row r="697" spans="1:9" ht="27" customHeight="1">
      <c r="A697" s="431"/>
      <c r="B697" s="432" t="s">
        <v>99</v>
      </c>
      <c r="C697" s="435" t="s">
        <v>508</v>
      </c>
      <c r="D697" s="433">
        <v>1</v>
      </c>
      <c r="E697" s="434">
        <v>152.69753</v>
      </c>
      <c r="F697" s="433">
        <v>11</v>
      </c>
      <c r="G697" s="433">
        <v>5</v>
      </c>
      <c r="H697" s="433">
        <v>16</v>
      </c>
      <c r="I697" s="434">
        <v>996.67</v>
      </c>
    </row>
    <row r="698" spans="1:9" ht="27" customHeight="1">
      <c r="A698" s="431"/>
      <c r="B698" s="432" t="s">
        <v>288</v>
      </c>
      <c r="C698" s="431" t="s">
        <v>1120</v>
      </c>
      <c r="D698" s="433">
        <v>1</v>
      </c>
      <c r="E698" s="434">
        <v>8.14</v>
      </c>
      <c r="F698" s="433">
        <v>6</v>
      </c>
      <c r="G698" s="433">
        <v>6</v>
      </c>
      <c r="H698" s="433">
        <v>12</v>
      </c>
      <c r="I698" s="434">
        <v>266.22000000000003</v>
      </c>
    </row>
    <row r="699" spans="1:9" ht="27" customHeight="1">
      <c r="A699" s="431"/>
      <c r="B699" s="432" t="s">
        <v>83</v>
      </c>
      <c r="C699" s="431" t="s">
        <v>511</v>
      </c>
      <c r="D699" s="433">
        <v>1</v>
      </c>
      <c r="E699" s="434">
        <v>2000</v>
      </c>
      <c r="F699" s="433">
        <v>1822</v>
      </c>
      <c r="G699" s="433">
        <v>2650</v>
      </c>
      <c r="H699" s="433">
        <v>4472</v>
      </c>
      <c r="I699" s="434">
        <v>13150</v>
      </c>
    </row>
    <row r="700" spans="1:9" ht="27" customHeight="1">
      <c r="A700" s="431"/>
      <c r="B700" s="432" t="s">
        <v>53</v>
      </c>
      <c r="C700" s="431" t="s">
        <v>152</v>
      </c>
      <c r="D700" s="433">
        <v>1</v>
      </c>
      <c r="E700" s="434">
        <v>990</v>
      </c>
      <c r="F700" s="433">
        <v>121</v>
      </c>
      <c r="G700" s="433">
        <v>100</v>
      </c>
      <c r="H700" s="433">
        <v>221</v>
      </c>
      <c r="I700" s="434">
        <v>423.53</v>
      </c>
    </row>
    <row r="701" spans="1:9" ht="27" customHeight="1">
      <c r="A701" s="431"/>
      <c r="B701" s="432">
        <v>92</v>
      </c>
      <c r="C701" s="431" t="s">
        <v>121</v>
      </c>
      <c r="D701" s="433">
        <v>1</v>
      </c>
      <c r="E701" s="434">
        <v>1140</v>
      </c>
      <c r="F701" s="433">
        <v>130</v>
      </c>
      <c r="G701" s="433">
        <v>130</v>
      </c>
      <c r="H701" s="433">
        <v>260</v>
      </c>
      <c r="I701" s="434">
        <v>3029.3319999999999</v>
      </c>
    </row>
    <row r="702" spans="1:9" ht="27" customHeight="1">
      <c r="A702" s="431"/>
      <c r="B702" s="432">
        <v>98</v>
      </c>
      <c r="C702" s="431" t="s">
        <v>503</v>
      </c>
      <c r="D702" s="433">
        <v>1</v>
      </c>
      <c r="E702" s="434">
        <v>7.5</v>
      </c>
      <c r="F702" s="433">
        <v>7</v>
      </c>
      <c r="G702" s="433">
        <v>4</v>
      </c>
      <c r="H702" s="433">
        <v>11</v>
      </c>
      <c r="I702" s="434">
        <v>470.7</v>
      </c>
    </row>
    <row r="703" spans="1:9" ht="27" customHeight="1">
      <c r="A703" s="431"/>
      <c r="B703" s="432">
        <v>105</v>
      </c>
      <c r="C703" s="431" t="s">
        <v>155</v>
      </c>
      <c r="D703" s="433">
        <v>3</v>
      </c>
      <c r="E703" s="434">
        <v>32</v>
      </c>
      <c r="F703" s="433">
        <v>21</v>
      </c>
      <c r="G703" s="433">
        <v>11</v>
      </c>
      <c r="H703" s="433">
        <v>32</v>
      </c>
      <c r="I703" s="434">
        <v>783.6</v>
      </c>
    </row>
    <row r="704" spans="1:9" ht="27" customHeight="1">
      <c r="A704" s="431" t="s">
        <v>415</v>
      </c>
      <c r="B704" s="432" t="s">
        <v>50</v>
      </c>
      <c r="C704" s="431" t="s">
        <v>128</v>
      </c>
      <c r="D704" s="433">
        <v>1</v>
      </c>
      <c r="E704" s="434">
        <v>0.8</v>
      </c>
      <c r="F704" s="433">
        <v>1</v>
      </c>
      <c r="G704" s="433">
        <v>0</v>
      </c>
      <c r="H704" s="433">
        <v>1</v>
      </c>
      <c r="I704" s="434">
        <v>150</v>
      </c>
    </row>
    <row r="705" spans="1:9" ht="27" customHeight="1">
      <c r="A705" s="436"/>
      <c r="B705" s="437" t="s">
        <v>68</v>
      </c>
      <c r="C705" s="436" t="s">
        <v>135</v>
      </c>
      <c r="D705" s="438">
        <v>1</v>
      </c>
      <c r="E705" s="439">
        <v>26</v>
      </c>
      <c r="F705" s="438">
        <v>7</v>
      </c>
      <c r="G705" s="438">
        <v>5</v>
      </c>
      <c r="H705" s="438">
        <v>12</v>
      </c>
      <c r="I705" s="439">
        <v>70</v>
      </c>
    </row>
    <row r="706" spans="1:9" ht="27" customHeight="1">
      <c r="A706" s="431"/>
      <c r="B706" s="432" t="s">
        <v>77</v>
      </c>
      <c r="C706" s="435" t="s">
        <v>907</v>
      </c>
      <c r="D706" s="433">
        <v>1</v>
      </c>
      <c r="E706" s="434">
        <v>39</v>
      </c>
      <c r="F706" s="433">
        <v>4</v>
      </c>
      <c r="G706" s="433">
        <v>1</v>
      </c>
      <c r="H706" s="433">
        <v>5</v>
      </c>
      <c r="I706" s="434">
        <v>497.6</v>
      </c>
    </row>
    <row r="707" spans="1:9" ht="27" customHeight="1">
      <c r="A707" s="431"/>
      <c r="B707" s="432" t="s">
        <v>120</v>
      </c>
      <c r="C707" s="431" t="s">
        <v>506</v>
      </c>
      <c r="D707" s="433">
        <v>1</v>
      </c>
      <c r="E707" s="434">
        <v>15</v>
      </c>
      <c r="F707" s="433">
        <v>6</v>
      </c>
      <c r="G707" s="433">
        <v>0</v>
      </c>
      <c r="H707" s="433">
        <v>6</v>
      </c>
      <c r="I707" s="434">
        <v>396</v>
      </c>
    </row>
    <row r="708" spans="1:9" ht="27" customHeight="1">
      <c r="A708" s="431"/>
      <c r="B708" s="432" t="s">
        <v>70</v>
      </c>
      <c r="C708" s="431" t="s">
        <v>908</v>
      </c>
      <c r="D708" s="433">
        <v>1</v>
      </c>
      <c r="E708" s="434">
        <v>4</v>
      </c>
      <c r="F708" s="433">
        <v>4</v>
      </c>
      <c r="G708" s="433">
        <v>1</v>
      </c>
      <c r="H708" s="433">
        <v>5</v>
      </c>
      <c r="I708" s="434">
        <v>73.5</v>
      </c>
    </row>
    <row r="709" spans="1:9" ht="27" customHeight="1">
      <c r="A709" s="431"/>
      <c r="B709" s="432" t="s">
        <v>256</v>
      </c>
      <c r="C709" s="431" t="s">
        <v>287</v>
      </c>
      <c r="D709" s="433">
        <v>1</v>
      </c>
      <c r="E709" s="434">
        <v>50.8</v>
      </c>
      <c r="F709" s="433">
        <v>5</v>
      </c>
      <c r="G709" s="433">
        <v>2</v>
      </c>
      <c r="H709" s="433">
        <v>7</v>
      </c>
      <c r="I709" s="434">
        <v>69</v>
      </c>
    </row>
    <row r="710" spans="1:9" ht="27" customHeight="1">
      <c r="A710" s="431" t="s">
        <v>491</v>
      </c>
      <c r="B710" s="432" t="s">
        <v>114</v>
      </c>
      <c r="C710" s="431" t="s">
        <v>131</v>
      </c>
      <c r="D710" s="433">
        <v>1</v>
      </c>
      <c r="E710" s="434">
        <v>2560.2064569999998</v>
      </c>
      <c r="F710" s="433">
        <v>205</v>
      </c>
      <c r="G710" s="433">
        <v>125</v>
      </c>
      <c r="H710" s="433">
        <v>330</v>
      </c>
      <c r="I710" s="434">
        <v>6592.9</v>
      </c>
    </row>
    <row r="711" spans="1:9" ht="27" customHeight="1">
      <c r="A711" s="431"/>
      <c r="B711" s="432" t="s">
        <v>29</v>
      </c>
      <c r="C711" s="431" t="s">
        <v>369</v>
      </c>
      <c r="D711" s="433">
        <v>1</v>
      </c>
      <c r="E711" s="434">
        <v>20.96</v>
      </c>
      <c r="F711" s="433">
        <v>23</v>
      </c>
      <c r="G711" s="433">
        <v>25</v>
      </c>
      <c r="H711" s="433">
        <v>48</v>
      </c>
      <c r="I711" s="434">
        <v>1391</v>
      </c>
    </row>
    <row r="712" spans="1:9" ht="27" customHeight="1">
      <c r="A712" s="431"/>
      <c r="B712" s="432" t="s">
        <v>48</v>
      </c>
      <c r="C712" s="431" t="s">
        <v>136</v>
      </c>
      <c r="D712" s="433">
        <v>2</v>
      </c>
      <c r="E712" s="434">
        <v>43.2</v>
      </c>
      <c r="F712" s="433">
        <v>94</v>
      </c>
      <c r="G712" s="433">
        <v>50</v>
      </c>
      <c r="H712" s="433">
        <v>144</v>
      </c>
      <c r="I712" s="434">
        <v>4582</v>
      </c>
    </row>
    <row r="713" spans="1:9" ht="27" customHeight="1">
      <c r="A713" s="431"/>
      <c r="B713" s="432" t="s">
        <v>77</v>
      </c>
      <c r="C713" s="435" t="s">
        <v>907</v>
      </c>
      <c r="D713" s="433">
        <v>1</v>
      </c>
      <c r="E713" s="434">
        <v>72</v>
      </c>
      <c r="F713" s="433">
        <v>2</v>
      </c>
      <c r="G713" s="433">
        <v>2</v>
      </c>
      <c r="H713" s="433">
        <v>4</v>
      </c>
      <c r="I713" s="434">
        <v>1762</v>
      </c>
    </row>
    <row r="714" spans="1:9" ht="27" customHeight="1">
      <c r="A714" s="431"/>
      <c r="B714" s="432" t="s">
        <v>70</v>
      </c>
      <c r="C714" s="431" t="s">
        <v>908</v>
      </c>
      <c r="D714" s="433">
        <v>2</v>
      </c>
      <c r="E714" s="434">
        <v>19.5</v>
      </c>
      <c r="F714" s="433">
        <v>8</v>
      </c>
      <c r="G714" s="433">
        <v>1</v>
      </c>
      <c r="H714" s="433">
        <v>9</v>
      </c>
      <c r="I714" s="434">
        <v>300.13</v>
      </c>
    </row>
    <row r="715" spans="1:9" ht="27" customHeight="1">
      <c r="A715" s="431"/>
      <c r="B715" s="432">
        <v>92</v>
      </c>
      <c r="C715" s="431" t="s">
        <v>121</v>
      </c>
      <c r="D715" s="433">
        <v>1</v>
      </c>
      <c r="E715" s="434">
        <v>17</v>
      </c>
      <c r="F715" s="433">
        <v>14</v>
      </c>
      <c r="G715" s="433">
        <v>10</v>
      </c>
      <c r="H715" s="433">
        <v>24</v>
      </c>
      <c r="I715" s="434">
        <v>325</v>
      </c>
    </row>
    <row r="716" spans="1:9" ht="27" customHeight="1">
      <c r="A716" s="431" t="s">
        <v>315</v>
      </c>
      <c r="B716" s="432" t="s">
        <v>101</v>
      </c>
      <c r="C716" s="431" t="s">
        <v>542</v>
      </c>
      <c r="D716" s="433">
        <v>1</v>
      </c>
      <c r="E716" s="434">
        <v>0.45</v>
      </c>
      <c r="F716" s="433">
        <v>2</v>
      </c>
      <c r="G716" s="433">
        <v>0</v>
      </c>
      <c r="H716" s="433">
        <v>2</v>
      </c>
      <c r="I716" s="434">
        <v>330</v>
      </c>
    </row>
    <row r="717" spans="1:9" ht="27" customHeight="1">
      <c r="A717" s="431"/>
      <c r="B717" s="432" t="s">
        <v>55</v>
      </c>
      <c r="C717" s="431" t="s">
        <v>133</v>
      </c>
      <c r="D717" s="433">
        <v>1</v>
      </c>
      <c r="E717" s="434">
        <v>22.5</v>
      </c>
      <c r="F717" s="433">
        <v>5</v>
      </c>
      <c r="G717" s="433">
        <v>0</v>
      </c>
      <c r="H717" s="433">
        <v>5</v>
      </c>
      <c r="I717" s="434">
        <v>272.35000000000002</v>
      </c>
    </row>
    <row r="718" spans="1:9" ht="27" customHeight="1">
      <c r="A718" s="431"/>
      <c r="B718" s="432">
        <v>14</v>
      </c>
      <c r="C718" s="431" t="s">
        <v>915</v>
      </c>
      <c r="D718" s="433">
        <v>1</v>
      </c>
      <c r="E718" s="434">
        <v>21</v>
      </c>
      <c r="F718" s="433">
        <v>7</v>
      </c>
      <c r="G718" s="433">
        <v>1</v>
      </c>
      <c r="H718" s="433">
        <v>8</v>
      </c>
      <c r="I718" s="434">
        <v>455</v>
      </c>
    </row>
    <row r="719" spans="1:9" ht="27" customHeight="1">
      <c r="A719" s="431"/>
      <c r="B719" s="432" t="s">
        <v>40</v>
      </c>
      <c r="C719" s="431" t="s">
        <v>328</v>
      </c>
      <c r="D719" s="433">
        <v>3</v>
      </c>
      <c r="E719" s="434">
        <v>28</v>
      </c>
      <c r="F719" s="433">
        <v>18</v>
      </c>
      <c r="G719" s="433">
        <v>2</v>
      </c>
      <c r="H719" s="433">
        <v>20</v>
      </c>
      <c r="I719" s="434">
        <v>2893</v>
      </c>
    </row>
    <row r="720" spans="1:9" ht="27" customHeight="1">
      <c r="A720" s="431"/>
      <c r="B720" s="432" t="s">
        <v>16</v>
      </c>
      <c r="C720" s="431" t="s">
        <v>515</v>
      </c>
      <c r="D720" s="433">
        <v>1</v>
      </c>
      <c r="E720" s="434">
        <v>37</v>
      </c>
      <c r="F720" s="433">
        <v>8</v>
      </c>
      <c r="G720" s="433">
        <v>6</v>
      </c>
      <c r="H720" s="433">
        <v>14</v>
      </c>
      <c r="I720" s="434">
        <v>320.60000000000002</v>
      </c>
    </row>
    <row r="721" spans="1:9" ht="27" customHeight="1">
      <c r="A721" s="431"/>
      <c r="B721" s="432" t="s">
        <v>77</v>
      </c>
      <c r="C721" s="435" t="s">
        <v>907</v>
      </c>
      <c r="D721" s="433">
        <v>2</v>
      </c>
      <c r="E721" s="434">
        <v>21.2</v>
      </c>
      <c r="F721" s="433">
        <v>16</v>
      </c>
      <c r="G721" s="433">
        <v>0</v>
      </c>
      <c r="H721" s="433">
        <v>16</v>
      </c>
      <c r="I721" s="434">
        <v>3349.22</v>
      </c>
    </row>
    <row r="722" spans="1:9" ht="27" customHeight="1">
      <c r="A722" s="431"/>
      <c r="B722" s="432" t="s">
        <v>106</v>
      </c>
      <c r="C722" s="431" t="s">
        <v>425</v>
      </c>
      <c r="D722" s="433">
        <v>1</v>
      </c>
      <c r="E722" s="434">
        <v>464</v>
      </c>
      <c r="F722" s="433">
        <v>110</v>
      </c>
      <c r="G722" s="433">
        <v>55</v>
      </c>
      <c r="H722" s="433">
        <v>165</v>
      </c>
      <c r="I722" s="434">
        <v>8044.67</v>
      </c>
    </row>
    <row r="723" spans="1:9" ht="27" customHeight="1">
      <c r="A723" s="431"/>
      <c r="B723" s="432" t="s">
        <v>45</v>
      </c>
      <c r="C723" s="431" t="s">
        <v>142</v>
      </c>
      <c r="D723" s="433">
        <v>1</v>
      </c>
      <c r="E723" s="434">
        <v>4.2</v>
      </c>
      <c r="F723" s="433">
        <v>8</v>
      </c>
      <c r="G723" s="433">
        <v>2</v>
      </c>
      <c r="H723" s="433">
        <v>10</v>
      </c>
      <c r="I723" s="434">
        <v>490</v>
      </c>
    </row>
    <row r="724" spans="1:9" ht="27" customHeight="1">
      <c r="A724" s="436"/>
      <c r="B724" s="437" t="s">
        <v>86</v>
      </c>
      <c r="C724" s="436" t="s">
        <v>143</v>
      </c>
      <c r="D724" s="438">
        <v>1</v>
      </c>
      <c r="E724" s="439">
        <v>35</v>
      </c>
      <c r="F724" s="438">
        <v>0</v>
      </c>
      <c r="G724" s="438">
        <v>0</v>
      </c>
      <c r="H724" s="438">
        <v>0</v>
      </c>
      <c r="I724" s="439">
        <v>475</v>
      </c>
    </row>
    <row r="725" spans="1:9" ht="27" customHeight="1">
      <c r="A725" s="431"/>
      <c r="B725" s="432" t="s">
        <v>70</v>
      </c>
      <c r="C725" s="431" t="s">
        <v>908</v>
      </c>
      <c r="D725" s="433">
        <v>3</v>
      </c>
      <c r="E725" s="434">
        <v>66</v>
      </c>
      <c r="F725" s="433">
        <v>11</v>
      </c>
      <c r="G725" s="433">
        <v>4</v>
      </c>
      <c r="H725" s="433">
        <v>15</v>
      </c>
      <c r="I725" s="434">
        <v>457.2</v>
      </c>
    </row>
    <row r="726" spans="1:9" ht="27" customHeight="1">
      <c r="A726" s="431"/>
      <c r="B726" s="432">
        <v>70</v>
      </c>
      <c r="C726" s="431" t="s">
        <v>917</v>
      </c>
      <c r="D726" s="433">
        <v>1</v>
      </c>
      <c r="E726" s="434">
        <v>19</v>
      </c>
      <c r="F726" s="433">
        <v>20</v>
      </c>
      <c r="G726" s="433">
        <v>0</v>
      </c>
      <c r="H726" s="433">
        <v>20</v>
      </c>
      <c r="I726" s="434">
        <v>107.72</v>
      </c>
    </row>
    <row r="727" spans="1:9" ht="27" customHeight="1">
      <c r="A727" s="431"/>
      <c r="B727" s="432" t="s">
        <v>104</v>
      </c>
      <c r="C727" s="431" t="s">
        <v>151</v>
      </c>
      <c r="D727" s="433">
        <v>1</v>
      </c>
      <c r="E727" s="434">
        <v>120.7</v>
      </c>
      <c r="F727" s="433">
        <v>7</v>
      </c>
      <c r="G727" s="433">
        <v>15</v>
      </c>
      <c r="H727" s="433">
        <v>22</v>
      </c>
      <c r="I727" s="434">
        <v>86.37</v>
      </c>
    </row>
    <row r="728" spans="1:9" ht="27" customHeight="1">
      <c r="A728" s="431" t="s">
        <v>93</v>
      </c>
      <c r="B728" s="432" t="s">
        <v>50</v>
      </c>
      <c r="C728" s="431" t="s">
        <v>128</v>
      </c>
      <c r="D728" s="433">
        <v>25</v>
      </c>
      <c r="E728" s="434">
        <v>199.3</v>
      </c>
      <c r="F728" s="433">
        <v>73</v>
      </c>
      <c r="G728" s="433">
        <v>0</v>
      </c>
      <c r="H728" s="433">
        <v>73</v>
      </c>
      <c r="I728" s="434">
        <v>8705</v>
      </c>
    </row>
    <row r="729" spans="1:9" ht="27" customHeight="1">
      <c r="A729" s="431"/>
      <c r="B729" s="432" t="s">
        <v>251</v>
      </c>
      <c r="C729" s="431" t="s">
        <v>258</v>
      </c>
      <c r="D729" s="433">
        <v>1</v>
      </c>
      <c r="E729" s="434">
        <v>1.05</v>
      </c>
      <c r="F729" s="433">
        <v>10</v>
      </c>
      <c r="G729" s="433">
        <v>10</v>
      </c>
      <c r="H729" s="433">
        <v>20</v>
      </c>
      <c r="I729" s="434">
        <v>262.60000000000002</v>
      </c>
    </row>
    <row r="730" spans="1:9" ht="27" customHeight="1">
      <c r="A730" s="431"/>
      <c r="B730" s="432" t="s">
        <v>231</v>
      </c>
      <c r="C730" s="431" t="s">
        <v>528</v>
      </c>
      <c r="D730" s="433">
        <v>1</v>
      </c>
      <c r="E730" s="434">
        <v>16</v>
      </c>
      <c r="F730" s="433">
        <v>13</v>
      </c>
      <c r="G730" s="433">
        <v>17</v>
      </c>
      <c r="H730" s="433">
        <v>30</v>
      </c>
      <c r="I730" s="434">
        <v>487</v>
      </c>
    </row>
    <row r="731" spans="1:9" ht="27" customHeight="1">
      <c r="A731" s="431"/>
      <c r="B731" s="432">
        <v>14</v>
      </c>
      <c r="C731" s="435" t="s">
        <v>915</v>
      </c>
      <c r="D731" s="433">
        <v>1</v>
      </c>
      <c r="E731" s="434">
        <v>5.8</v>
      </c>
      <c r="F731" s="433">
        <v>1</v>
      </c>
      <c r="G731" s="433">
        <v>1</v>
      </c>
      <c r="H731" s="433">
        <v>2</v>
      </c>
      <c r="I731" s="434">
        <v>344.5</v>
      </c>
    </row>
    <row r="732" spans="1:9" ht="27" customHeight="1">
      <c r="A732" s="431"/>
      <c r="B732" s="432" t="s">
        <v>31</v>
      </c>
      <c r="C732" s="431" t="s">
        <v>134</v>
      </c>
      <c r="D732" s="433">
        <v>1</v>
      </c>
      <c r="E732" s="434">
        <v>45</v>
      </c>
      <c r="F732" s="433">
        <v>8</v>
      </c>
      <c r="G732" s="433">
        <v>14</v>
      </c>
      <c r="H732" s="433">
        <v>22</v>
      </c>
      <c r="I732" s="434">
        <v>104.5</v>
      </c>
    </row>
    <row r="733" spans="1:9" ht="27" customHeight="1">
      <c r="A733" s="431"/>
      <c r="B733" s="432" t="s">
        <v>73</v>
      </c>
      <c r="C733" s="431" t="s">
        <v>526</v>
      </c>
      <c r="D733" s="433">
        <v>1</v>
      </c>
      <c r="E733" s="434">
        <v>20.3</v>
      </c>
      <c r="F733" s="433">
        <v>9</v>
      </c>
      <c r="G733" s="433">
        <v>0</v>
      </c>
      <c r="H733" s="433">
        <v>9</v>
      </c>
      <c r="I733" s="434">
        <v>149.24</v>
      </c>
    </row>
    <row r="734" spans="1:9" ht="27" customHeight="1">
      <c r="A734" s="431"/>
      <c r="B734" s="432" t="s">
        <v>70</v>
      </c>
      <c r="C734" s="431" t="s">
        <v>908</v>
      </c>
      <c r="D734" s="433">
        <v>3</v>
      </c>
      <c r="E734" s="434">
        <v>36.5</v>
      </c>
      <c r="F734" s="433">
        <v>18</v>
      </c>
      <c r="G734" s="433">
        <v>3</v>
      </c>
      <c r="H734" s="433">
        <v>21</v>
      </c>
      <c r="I734" s="434">
        <v>657.88</v>
      </c>
    </row>
    <row r="735" spans="1:9" ht="27" customHeight="1">
      <c r="A735" s="431"/>
      <c r="B735" s="432" t="s">
        <v>76</v>
      </c>
      <c r="C735" s="431" t="s">
        <v>148</v>
      </c>
      <c r="D735" s="433">
        <v>1</v>
      </c>
      <c r="E735" s="434">
        <v>100.38</v>
      </c>
      <c r="F735" s="433">
        <v>31</v>
      </c>
      <c r="G735" s="433">
        <v>4</v>
      </c>
      <c r="H735" s="433">
        <v>35</v>
      </c>
      <c r="I735" s="434">
        <v>170.03</v>
      </c>
    </row>
    <row r="736" spans="1:9" ht="27" customHeight="1">
      <c r="A736" s="431"/>
      <c r="B736" s="432">
        <v>68</v>
      </c>
      <c r="C736" s="431" t="s">
        <v>426</v>
      </c>
      <c r="D736" s="433">
        <v>1</v>
      </c>
      <c r="E736" s="434">
        <v>9.5</v>
      </c>
      <c r="F736" s="433">
        <v>7</v>
      </c>
      <c r="G736" s="433">
        <v>0</v>
      </c>
      <c r="H736" s="433">
        <v>7</v>
      </c>
      <c r="I736" s="434">
        <v>121.24</v>
      </c>
    </row>
    <row r="737" spans="1:9" ht="27" customHeight="1">
      <c r="A737" s="431"/>
      <c r="B737" s="432" t="s">
        <v>123</v>
      </c>
      <c r="C737" s="431" t="s">
        <v>541</v>
      </c>
      <c r="D737" s="433">
        <v>1</v>
      </c>
      <c r="E737" s="434">
        <v>8</v>
      </c>
      <c r="F737" s="433">
        <v>10</v>
      </c>
      <c r="G737" s="433">
        <v>0</v>
      </c>
      <c r="H737" s="433">
        <v>10</v>
      </c>
      <c r="I737" s="434">
        <v>487</v>
      </c>
    </row>
    <row r="738" spans="1:9" ht="27" customHeight="1">
      <c r="A738" s="431"/>
      <c r="B738" s="432" t="s">
        <v>23</v>
      </c>
      <c r="C738" s="431" t="s">
        <v>914</v>
      </c>
      <c r="D738" s="433">
        <v>2</v>
      </c>
      <c r="E738" s="434">
        <v>134.26999999999998</v>
      </c>
      <c r="F738" s="433">
        <v>8</v>
      </c>
      <c r="G738" s="433">
        <v>1</v>
      </c>
      <c r="H738" s="433">
        <v>9</v>
      </c>
      <c r="I738" s="434">
        <v>13280.859999999999</v>
      </c>
    </row>
    <row r="739" spans="1:9" ht="27" customHeight="1">
      <c r="A739" s="431"/>
      <c r="B739" s="432" t="s">
        <v>11</v>
      </c>
      <c r="C739" s="431" t="s">
        <v>389</v>
      </c>
      <c r="D739" s="433">
        <v>2</v>
      </c>
      <c r="E739" s="434">
        <v>2367.0695799999999</v>
      </c>
      <c r="F739" s="433">
        <v>67</v>
      </c>
      <c r="G739" s="433">
        <v>0</v>
      </c>
      <c r="H739" s="433">
        <v>67</v>
      </c>
      <c r="I739" s="434">
        <v>83871.63</v>
      </c>
    </row>
    <row r="740" spans="1:9" ht="27" customHeight="1">
      <c r="A740" s="431"/>
      <c r="B740" s="432">
        <v>90</v>
      </c>
      <c r="C740" s="435" t="s">
        <v>517</v>
      </c>
      <c r="D740" s="433">
        <v>1</v>
      </c>
      <c r="E740" s="434">
        <v>41.480393999999997</v>
      </c>
      <c r="F740" s="433">
        <v>3</v>
      </c>
      <c r="G740" s="433">
        <v>0</v>
      </c>
      <c r="H740" s="433">
        <v>3</v>
      </c>
      <c r="I740" s="434">
        <v>311.91000000000003</v>
      </c>
    </row>
    <row r="741" spans="1:9" ht="27" customHeight="1">
      <c r="A741" s="431"/>
      <c r="B741" s="432" t="s">
        <v>53</v>
      </c>
      <c r="C741" s="431" t="s">
        <v>152</v>
      </c>
      <c r="D741" s="433">
        <v>1</v>
      </c>
      <c r="E741" s="434">
        <v>1289.7193030000001</v>
      </c>
      <c r="F741" s="433">
        <v>260</v>
      </c>
      <c r="G741" s="433">
        <v>1060</v>
      </c>
      <c r="H741" s="433">
        <v>1320</v>
      </c>
      <c r="I741" s="434">
        <v>7256.18</v>
      </c>
    </row>
    <row r="742" spans="1:9" ht="27" customHeight="1">
      <c r="A742" s="431"/>
      <c r="B742" s="432">
        <v>92</v>
      </c>
      <c r="C742" s="435" t="s">
        <v>121</v>
      </c>
      <c r="D742" s="433">
        <v>1</v>
      </c>
      <c r="E742" s="434">
        <v>363.5</v>
      </c>
      <c r="F742" s="433">
        <v>149</v>
      </c>
      <c r="G742" s="433">
        <v>64</v>
      </c>
      <c r="H742" s="433">
        <v>213</v>
      </c>
      <c r="I742" s="434">
        <v>3015.01</v>
      </c>
    </row>
    <row r="743" spans="1:9" ht="27" customHeight="1">
      <c r="A743" s="436"/>
      <c r="B743" s="437">
        <v>106</v>
      </c>
      <c r="C743" s="436" t="s">
        <v>156</v>
      </c>
      <c r="D743" s="438">
        <v>1</v>
      </c>
      <c r="E743" s="439">
        <v>10</v>
      </c>
      <c r="F743" s="438">
        <v>15</v>
      </c>
      <c r="G743" s="438">
        <v>15</v>
      </c>
      <c r="H743" s="438">
        <v>30</v>
      </c>
      <c r="I743" s="439">
        <v>414</v>
      </c>
    </row>
    <row r="744" spans="1:9" ht="27" customHeight="1">
      <c r="A744" s="431" t="s">
        <v>502</v>
      </c>
      <c r="B744" s="432" t="s">
        <v>50</v>
      </c>
      <c r="C744" s="431" t="s">
        <v>128</v>
      </c>
      <c r="D744" s="433">
        <v>2</v>
      </c>
      <c r="E744" s="434">
        <v>5.2</v>
      </c>
      <c r="F744" s="433">
        <v>7</v>
      </c>
      <c r="G744" s="433">
        <v>0</v>
      </c>
      <c r="H744" s="433">
        <v>7</v>
      </c>
      <c r="I744" s="434">
        <v>323</v>
      </c>
    </row>
    <row r="745" spans="1:9" ht="27" customHeight="1">
      <c r="A745" s="431" t="s">
        <v>10</v>
      </c>
      <c r="B745" s="432" t="s">
        <v>115</v>
      </c>
      <c r="C745" s="431" t="s">
        <v>126</v>
      </c>
      <c r="D745" s="433">
        <v>1</v>
      </c>
      <c r="E745" s="434">
        <v>8.2200000000000006</v>
      </c>
      <c r="F745" s="433">
        <v>5</v>
      </c>
      <c r="G745" s="433">
        <v>4</v>
      </c>
      <c r="H745" s="433">
        <v>9</v>
      </c>
      <c r="I745" s="434">
        <v>287</v>
      </c>
    </row>
    <row r="746" spans="1:9" ht="27" customHeight="1">
      <c r="A746" s="431"/>
      <c r="B746" s="432" t="s">
        <v>228</v>
      </c>
      <c r="C746" s="431" t="s">
        <v>531</v>
      </c>
      <c r="D746" s="433">
        <v>1</v>
      </c>
      <c r="E746" s="434">
        <v>45</v>
      </c>
      <c r="F746" s="433">
        <v>47</v>
      </c>
      <c r="G746" s="433">
        <v>0</v>
      </c>
      <c r="H746" s="433">
        <v>47</v>
      </c>
      <c r="I746" s="434">
        <v>84</v>
      </c>
    </row>
    <row r="747" spans="1:9" ht="27" customHeight="1">
      <c r="A747" s="431"/>
      <c r="B747" s="432" t="s">
        <v>82</v>
      </c>
      <c r="C747" s="431" t="s">
        <v>132</v>
      </c>
      <c r="D747" s="433">
        <v>2</v>
      </c>
      <c r="E747" s="434">
        <v>274.358</v>
      </c>
      <c r="F747" s="433">
        <v>19</v>
      </c>
      <c r="G747" s="433">
        <v>18</v>
      </c>
      <c r="H747" s="433">
        <v>37</v>
      </c>
      <c r="I747" s="434">
        <v>449.39</v>
      </c>
    </row>
    <row r="748" spans="1:9" ht="27" customHeight="1">
      <c r="A748" s="431"/>
      <c r="B748" s="432" t="s">
        <v>34</v>
      </c>
      <c r="C748" s="431" t="s">
        <v>923</v>
      </c>
      <c r="D748" s="433">
        <v>2</v>
      </c>
      <c r="E748" s="434">
        <v>118</v>
      </c>
      <c r="F748" s="433">
        <v>101</v>
      </c>
      <c r="G748" s="433">
        <v>88</v>
      </c>
      <c r="H748" s="433">
        <v>189</v>
      </c>
      <c r="I748" s="434">
        <v>517.58999999999992</v>
      </c>
    </row>
    <row r="749" spans="1:9" ht="27" customHeight="1">
      <c r="A749" s="431"/>
      <c r="B749" s="432" t="s">
        <v>229</v>
      </c>
      <c r="C749" s="431" t="s">
        <v>513</v>
      </c>
      <c r="D749" s="433">
        <v>2</v>
      </c>
      <c r="E749" s="434">
        <v>158.07650000000001</v>
      </c>
      <c r="F749" s="433">
        <v>33</v>
      </c>
      <c r="G749" s="433">
        <v>40</v>
      </c>
      <c r="H749" s="433">
        <v>73</v>
      </c>
      <c r="I749" s="434">
        <v>601.68000000000006</v>
      </c>
    </row>
    <row r="750" spans="1:9" ht="27" customHeight="1">
      <c r="A750" s="431"/>
      <c r="B750" s="432" t="s">
        <v>232</v>
      </c>
      <c r="C750" s="431" t="s">
        <v>249</v>
      </c>
      <c r="D750" s="433">
        <v>1</v>
      </c>
      <c r="E750" s="434">
        <v>17</v>
      </c>
      <c r="F750" s="433">
        <v>0</v>
      </c>
      <c r="G750" s="433">
        <v>10</v>
      </c>
      <c r="H750" s="433">
        <v>10</v>
      </c>
      <c r="I750" s="434">
        <v>94</v>
      </c>
    </row>
    <row r="751" spans="1:9" ht="27" customHeight="1">
      <c r="A751" s="431"/>
      <c r="B751" s="432" t="s">
        <v>233</v>
      </c>
      <c r="C751" s="435" t="s">
        <v>246</v>
      </c>
      <c r="D751" s="433">
        <v>1</v>
      </c>
      <c r="E751" s="434">
        <v>680.99113799999998</v>
      </c>
      <c r="F751" s="433">
        <v>118</v>
      </c>
      <c r="G751" s="433">
        <v>151</v>
      </c>
      <c r="H751" s="433">
        <v>269</v>
      </c>
      <c r="I751" s="434">
        <v>2706.54</v>
      </c>
    </row>
    <row r="752" spans="1:9" ht="27" customHeight="1">
      <c r="A752" s="431"/>
      <c r="B752" s="432" t="s">
        <v>58</v>
      </c>
      <c r="C752" s="431" t="s">
        <v>264</v>
      </c>
      <c r="D752" s="433">
        <v>3</v>
      </c>
      <c r="E752" s="434">
        <v>80</v>
      </c>
      <c r="F752" s="433">
        <v>22</v>
      </c>
      <c r="G752" s="433">
        <v>31</v>
      </c>
      <c r="H752" s="433">
        <v>53</v>
      </c>
      <c r="I752" s="434">
        <v>876.67</v>
      </c>
    </row>
    <row r="753" spans="1:9" ht="27" customHeight="1">
      <c r="A753" s="431"/>
      <c r="B753" s="432" t="s">
        <v>234</v>
      </c>
      <c r="C753" s="431" t="s">
        <v>247</v>
      </c>
      <c r="D753" s="433">
        <v>1</v>
      </c>
      <c r="E753" s="434">
        <v>35</v>
      </c>
      <c r="F753" s="433">
        <v>21</v>
      </c>
      <c r="G753" s="433">
        <v>2</v>
      </c>
      <c r="H753" s="433">
        <v>23</v>
      </c>
      <c r="I753" s="434">
        <v>72.58</v>
      </c>
    </row>
    <row r="754" spans="1:9" ht="27" customHeight="1">
      <c r="A754" s="431"/>
      <c r="B754" s="432" t="s">
        <v>1</v>
      </c>
      <c r="C754" s="431" t="s">
        <v>427</v>
      </c>
      <c r="D754" s="433">
        <v>3</v>
      </c>
      <c r="E754" s="434">
        <v>171</v>
      </c>
      <c r="F754" s="433">
        <v>53</v>
      </c>
      <c r="G754" s="433">
        <v>29</v>
      </c>
      <c r="H754" s="433">
        <v>82</v>
      </c>
      <c r="I754" s="434">
        <v>756.6</v>
      </c>
    </row>
    <row r="755" spans="1:9" ht="27" customHeight="1">
      <c r="A755" s="431"/>
      <c r="B755" s="432">
        <v>14</v>
      </c>
      <c r="C755" s="435" t="s">
        <v>915</v>
      </c>
      <c r="D755" s="433">
        <v>1</v>
      </c>
      <c r="E755" s="434">
        <v>63</v>
      </c>
      <c r="F755" s="433">
        <v>13</v>
      </c>
      <c r="G755" s="433">
        <v>4</v>
      </c>
      <c r="H755" s="433">
        <v>17</v>
      </c>
      <c r="I755" s="434">
        <v>408</v>
      </c>
    </row>
    <row r="756" spans="1:9" ht="27" customHeight="1">
      <c r="A756" s="431"/>
      <c r="B756" s="432" t="s">
        <v>31</v>
      </c>
      <c r="C756" s="431" t="s">
        <v>134</v>
      </c>
      <c r="D756" s="433">
        <v>1</v>
      </c>
      <c r="E756" s="434">
        <v>165</v>
      </c>
      <c r="F756" s="433">
        <v>440</v>
      </c>
      <c r="G756" s="433">
        <v>210</v>
      </c>
      <c r="H756" s="433">
        <v>650</v>
      </c>
      <c r="I756" s="434">
        <v>6043</v>
      </c>
    </row>
    <row r="757" spans="1:9" ht="27" customHeight="1">
      <c r="A757" s="431"/>
      <c r="B757" s="432" t="s">
        <v>68</v>
      </c>
      <c r="C757" s="431" t="s">
        <v>135</v>
      </c>
      <c r="D757" s="433">
        <v>1</v>
      </c>
      <c r="E757" s="434">
        <v>15</v>
      </c>
      <c r="F757" s="433">
        <v>11</v>
      </c>
      <c r="G757" s="433">
        <v>6</v>
      </c>
      <c r="H757" s="433">
        <v>17</v>
      </c>
      <c r="I757" s="434">
        <v>354.33</v>
      </c>
    </row>
    <row r="758" spans="1:9" ht="27" customHeight="1">
      <c r="A758" s="431"/>
      <c r="B758" s="432" t="s">
        <v>236</v>
      </c>
      <c r="C758" s="431" t="s">
        <v>424</v>
      </c>
      <c r="D758" s="433">
        <v>4</v>
      </c>
      <c r="E758" s="434">
        <v>234.03213199999999</v>
      </c>
      <c r="F758" s="433">
        <v>48</v>
      </c>
      <c r="G758" s="433">
        <v>46</v>
      </c>
      <c r="H758" s="433">
        <v>94</v>
      </c>
      <c r="I758" s="434">
        <v>470.42</v>
      </c>
    </row>
    <row r="759" spans="1:9" ht="27" customHeight="1">
      <c r="A759" s="431"/>
      <c r="B759" s="432" t="s">
        <v>1867</v>
      </c>
      <c r="C759" s="431" t="s">
        <v>1905</v>
      </c>
      <c r="D759" s="433">
        <v>1</v>
      </c>
      <c r="E759" s="434">
        <v>20</v>
      </c>
      <c r="F759" s="433">
        <v>22</v>
      </c>
      <c r="G759" s="433">
        <v>6</v>
      </c>
      <c r="H759" s="433">
        <v>28</v>
      </c>
      <c r="I759" s="434">
        <v>498</v>
      </c>
    </row>
    <row r="760" spans="1:9" ht="27" customHeight="1">
      <c r="A760" s="431"/>
      <c r="B760" s="432" t="s">
        <v>61</v>
      </c>
      <c r="C760" s="431" t="s">
        <v>316</v>
      </c>
      <c r="D760" s="433">
        <v>3</v>
      </c>
      <c r="E760" s="434">
        <v>570.72</v>
      </c>
      <c r="F760" s="433">
        <v>81</v>
      </c>
      <c r="G760" s="433">
        <v>187</v>
      </c>
      <c r="H760" s="433">
        <v>268</v>
      </c>
      <c r="I760" s="434">
        <v>568.66999999999996</v>
      </c>
    </row>
    <row r="761" spans="1:9" ht="27" customHeight="1">
      <c r="A761" s="431"/>
      <c r="B761" s="432" t="s">
        <v>878</v>
      </c>
      <c r="C761" s="435" t="s">
        <v>926</v>
      </c>
      <c r="D761" s="433">
        <v>1</v>
      </c>
      <c r="E761" s="434">
        <v>33.5</v>
      </c>
      <c r="F761" s="433">
        <v>7</v>
      </c>
      <c r="G761" s="433">
        <v>0</v>
      </c>
      <c r="H761" s="433">
        <v>7</v>
      </c>
      <c r="I761" s="434">
        <v>498.25</v>
      </c>
    </row>
    <row r="762" spans="1:9" ht="27" customHeight="1">
      <c r="A762" s="436"/>
      <c r="B762" s="437" t="s">
        <v>1117</v>
      </c>
      <c r="C762" s="436" t="s">
        <v>1118</v>
      </c>
      <c r="D762" s="438">
        <v>1</v>
      </c>
      <c r="E762" s="439">
        <v>25</v>
      </c>
      <c r="F762" s="438">
        <v>10</v>
      </c>
      <c r="G762" s="438">
        <v>3</v>
      </c>
      <c r="H762" s="438">
        <v>13</v>
      </c>
      <c r="I762" s="439">
        <v>384.5</v>
      </c>
    </row>
    <row r="763" spans="1:9" ht="27" customHeight="1">
      <c r="A763" s="431"/>
      <c r="B763" s="432">
        <v>37</v>
      </c>
      <c r="C763" s="431" t="s">
        <v>339</v>
      </c>
      <c r="D763" s="433">
        <v>7</v>
      </c>
      <c r="E763" s="434">
        <v>331.35806600000001</v>
      </c>
      <c r="F763" s="433">
        <v>116</v>
      </c>
      <c r="G763" s="433">
        <v>81</v>
      </c>
      <c r="H763" s="433">
        <v>197</v>
      </c>
      <c r="I763" s="434">
        <v>1061.6199999999999</v>
      </c>
    </row>
    <row r="764" spans="1:9" ht="27" customHeight="1">
      <c r="A764" s="431"/>
      <c r="B764" s="432">
        <v>39</v>
      </c>
      <c r="C764" s="431" t="s">
        <v>505</v>
      </c>
      <c r="D764" s="433">
        <v>11</v>
      </c>
      <c r="E764" s="434">
        <v>282.26697100000001</v>
      </c>
      <c r="F764" s="433">
        <v>132</v>
      </c>
      <c r="G764" s="433">
        <v>94</v>
      </c>
      <c r="H764" s="433">
        <v>226</v>
      </c>
      <c r="I764" s="434">
        <v>3207.09</v>
      </c>
    </row>
    <row r="765" spans="1:9" ht="27" customHeight="1">
      <c r="A765" s="431"/>
      <c r="B765" s="432" t="s">
        <v>238</v>
      </c>
      <c r="C765" s="431" t="s">
        <v>244</v>
      </c>
      <c r="D765" s="433">
        <v>3</v>
      </c>
      <c r="E765" s="434">
        <v>220.709</v>
      </c>
      <c r="F765" s="433">
        <v>56</v>
      </c>
      <c r="G765" s="433">
        <v>47</v>
      </c>
      <c r="H765" s="433">
        <v>103</v>
      </c>
      <c r="I765" s="434">
        <v>952.03</v>
      </c>
    </row>
    <row r="766" spans="1:9" ht="27" customHeight="1">
      <c r="A766" s="431"/>
      <c r="B766" s="432" t="s">
        <v>72</v>
      </c>
      <c r="C766" s="431" t="s">
        <v>137</v>
      </c>
      <c r="D766" s="433">
        <v>4</v>
      </c>
      <c r="E766" s="434">
        <v>176.4</v>
      </c>
      <c r="F766" s="433">
        <v>90</v>
      </c>
      <c r="G766" s="433">
        <v>152</v>
      </c>
      <c r="H766" s="433">
        <v>242</v>
      </c>
      <c r="I766" s="434">
        <v>1143.3800000000001</v>
      </c>
    </row>
    <row r="767" spans="1:9" ht="27" customHeight="1">
      <c r="A767" s="431"/>
      <c r="B767" s="432" t="s">
        <v>59</v>
      </c>
      <c r="C767" s="431" t="s">
        <v>530</v>
      </c>
      <c r="D767" s="433">
        <v>1</v>
      </c>
      <c r="E767" s="434">
        <v>284</v>
      </c>
      <c r="F767" s="433">
        <v>17</v>
      </c>
      <c r="G767" s="433">
        <v>58</v>
      </c>
      <c r="H767" s="433">
        <v>75</v>
      </c>
      <c r="I767" s="434">
        <v>217.28</v>
      </c>
    </row>
    <row r="768" spans="1:9" ht="27" customHeight="1">
      <c r="A768" s="431"/>
      <c r="B768" s="432" t="s">
        <v>81</v>
      </c>
      <c r="C768" s="431" t="s">
        <v>534</v>
      </c>
      <c r="D768" s="433">
        <v>4</v>
      </c>
      <c r="E768" s="434">
        <v>163.20263299999999</v>
      </c>
      <c r="F768" s="433">
        <v>71</v>
      </c>
      <c r="G768" s="433">
        <v>143</v>
      </c>
      <c r="H768" s="433">
        <v>214</v>
      </c>
      <c r="I768" s="434">
        <v>736.01</v>
      </c>
    </row>
    <row r="769" spans="1:9" ht="27" customHeight="1">
      <c r="A769" s="431"/>
      <c r="B769" s="432" t="s">
        <v>89</v>
      </c>
      <c r="C769" s="435" t="s">
        <v>514</v>
      </c>
      <c r="D769" s="433">
        <v>1</v>
      </c>
      <c r="E769" s="434">
        <v>6.4</v>
      </c>
      <c r="F769" s="433">
        <v>5</v>
      </c>
      <c r="G769" s="433">
        <v>10</v>
      </c>
      <c r="H769" s="433">
        <v>15</v>
      </c>
      <c r="I769" s="434">
        <v>393.84</v>
      </c>
    </row>
    <row r="770" spans="1:9" ht="27" customHeight="1">
      <c r="A770" s="431"/>
      <c r="B770" s="432" t="s">
        <v>51</v>
      </c>
      <c r="C770" s="431" t="s">
        <v>112</v>
      </c>
      <c r="D770" s="433">
        <v>2</v>
      </c>
      <c r="E770" s="434">
        <v>64</v>
      </c>
      <c r="F770" s="433">
        <v>95</v>
      </c>
      <c r="G770" s="433">
        <v>120</v>
      </c>
      <c r="H770" s="433">
        <v>215</v>
      </c>
      <c r="I770" s="434">
        <v>817.8</v>
      </c>
    </row>
    <row r="771" spans="1:9" ht="27" customHeight="1">
      <c r="A771" s="431"/>
      <c r="B771" s="432" t="s">
        <v>280</v>
      </c>
      <c r="C771" s="431" t="s">
        <v>520</v>
      </c>
      <c r="D771" s="433">
        <v>2</v>
      </c>
      <c r="E771" s="434">
        <v>55</v>
      </c>
      <c r="F771" s="433">
        <v>28</v>
      </c>
      <c r="G771" s="433">
        <v>12</v>
      </c>
      <c r="H771" s="433">
        <v>40</v>
      </c>
      <c r="I771" s="434">
        <v>765</v>
      </c>
    </row>
    <row r="772" spans="1:9" ht="27" customHeight="1">
      <c r="A772" s="431"/>
      <c r="B772" s="432" t="s">
        <v>60</v>
      </c>
      <c r="C772" s="431" t="s">
        <v>139</v>
      </c>
      <c r="D772" s="433">
        <v>3</v>
      </c>
      <c r="E772" s="434">
        <v>48.5</v>
      </c>
      <c r="F772" s="433">
        <v>34</v>
      </c>
      <c r="G772" s="433">
        <v>21</v>
      </c>
      <c r="H772" s="433">
        <v>55</v>
      </c>
      <c r="I772" s="434">
        <v>582.09</v>
      </c>
    </row>
    <row r="773" spans="1:9" ht="27" customHeight="1">
      <c r="A773" s="431"/>
      <c r="B773" s="432" t="s">
        <v>49</v>
      </c>
      <c r="C773" s="431" t="s">
        <v>140</v>
      </c>
      <c r="D773" s="433">
        <v>10</v>
      </c>
      <c r="E773" s="434">
        <v>297.53700800000001</v>
      </c>
      <c r="F773" s="433">
        <v>186</v>
      </c>
      <c r="G773" s="433">
        <v>135</v>
      </c>
      <c r="H773" s="433">
        <v>321</v>
      </c>
      <c r="I773" s="434">
        <v>6279.05</v>
      </c>
    </row>
    <row r="774" spans="1:9" ht="27" customHeight="1">
      <c r="A774" s="431"/>
      <c r="B774" s="432" t="s">
        <v>24</v>
      </c>
      <c r="C774" s="431" t="s">
        <v>141</v>
      </c>
      <c r="D774" s="433">
        <v>7</v>
      </c>
      <c r="E774" s="434">
        <v>1028.400963</v>
      </c>
      <c r="F774" s="433">
        <v>151</v>
      </c>
      <c r="G774" s="433">
        <v>234</v>
      </c>
      <c r="H774" s="433">
        <v>385</v>
      </c>
      <c r="I774" s="434">
        <v>2911.8</v>
      </c>
    </row>
    <row r="775" spans="1:9" ht="27" customHeight="1">
      <c r="A775" s="431"/>
      <c r="B775" s="432" t="s">
        <v>45</v>
      </c>
      <c r="C775" s="431" t="s">
        <v>142</v>
      </c>
      <c r="D775" s="433">
        <v>9</v>
      </c>
      <c r="E775" s="434">
        <v>334.98204700000002</v>
      </c>
      <c r="F775" s="433">
        <v>105</v>
      </c>
      <c r="G775" s="433">
        <v>68</v>
      </c>
      <c r="H775" s="433">
        <v>173</v>
      </c>
      <c r="I775" s="434">
        <v>3301.23</v>
      </c>
    </row>
    <row r="776" spans="1:9" ht="27" customHeight="1">
      <c r="A776" s="431"/>
      <c r="B776" s="432">
        <v>54</v>
      </c>
      <c r="C776" s="431" t="s">
        <v>1378</v>
      </c>
      <c r="D776" s="433">
        <v>2</v>
      </c>
      <c r="E776" s="434">
        <v>7417.5895540000001</v>
      </c>
      <c r="F776" s="433">
        <v>270</v>
      </c>
      <c r="G776" s="433">
        <v>53</v>
      </c>
      <c r="H776" s="433">
        <v>323</v>
      </c>
      <c r="I776" s="434">
        <v>26182.240000000002</v>
      </c>
    </row>
    <row r="777" spans="1:9" ht="27" customHeight="1">
      <c r="A777" s="431"/>
      <c r="B777" s="432" t="s">
        <v>70</v>
      </c>
      <c r="C777" s="431" t="s">
        <v>908</v>
      </c>
      <c r="D777" s="433">
        <v>3</v>
      </c>
      <c r="E777" s="434">
        <v>64</v>
      </c>
      <c r="F777" s="433">
        <v>25</v>
      </c>
      <c r="G777" s="433">
        <v>0</v>
      </c>
      <c r="H777" s="433">
        <v>25</v>
      </c>
      <c r="I777" s="434">
        <v>1226.8800000000001</v>
      </c>
    </row>
    <row r="778" spans="1:9" ht="27" customHeight="1">
      <c r="A778" s="431"/>
      <c r="B778" s="432" t="s">
        <v>1381</v>
      </c>
      <c r="C778" s="431" t="s">
        <v>1906</v>
      </c>
      <c r="D778" s="433">
        <v>1</v>
      </c>
      <c r="E778" s="434">
        <v>528</v>
      </c>
      <c r="F778" s="433">
        <v>59</v>
      </c>
      <c r="G778" s="433">
        <v>22</v>
      </c>
      <c r="H778" s="433">
        <v>81</v>
      </c>
      <c r="I778" s="434">
        <v>494</v>
      </c>
    </row>
    <row r="779" spans="1:9" ht="27" customHeight="1">
      <c r="A779" s="431"/>
      <c r="B779" s="432">
        <v>59</v>
      </c>
      <c r="C779" s="431" t="s">
        <v>920</v>
      </c>
      <c r="D779" s="433">
        <v>1</v>
      </c>
      <c r="E779" s="434">
        <v>139</v>
      </c>
      <c r="F779" s="433">
        <v>16</v>
      </c>
      <c r="G779" s="433">
        <v>4</v>
      </c>
      <c r="H779" s="433">
        <v>20</v>
      </c>
      <c r="I779" s="434">
        <v>2154.5</v>
      </c>
    </row>
    <row r="780" spans="1:9" ht="27" customHeight="1">
      <c r="A780" s="431"/>
      <c r="B780" s="432">
        <v>62</v>
      </c>
      <c r="C780" s="431" t="s">
        <v>423</v>
      </c>
      <c r="D780" s="433">
        <v>1</v>
      </c>
      <c r="E780" s="434">
        <v>47</v>
      </c>
      <c r="F780" s="433">
        <v>13</v>
      </c>
      <c r="G780" s="433">
        <v>6</v>
      </c>
      <c r="H780" s="433">
        <v>19</v>
      </c>
      <c r="I780" s="434">
        <v>98.12</v>
      </c>
    </row>
    <row r="781" spans="1:9" ht="27" customHeight="1">
      <c r="A781" s="436"/>
      <c r="B781" s="437" t="s">
        <v>241</v>
      </c>
      <c r="C781" s="436" t="s">
        <v>523</v>
      </c>
      <c r="D781" s="438">
        <v>1</v>
      </c>
      <c r="E781" s="439">
        <v>45</v>
      </c>
      <c r="F781" s="438">
        <v>7</v>
      </c>
      <c r="G781" s="438">
        <v>3</v>
      </c>
      <c r="H781" s="438">
        <v>10</v>
      </c>
      <c r="I781" s="439">
        <v>157</v>
      </c>
    </row>
    <row r="782" spans="1:9" ht="27" customHeight="1">
      <c r="A782" s="431"/>
      <c r="B782" s="432" t="s">
        <v>13</v>
      </c>
      <c r="C782" s="431" t="s">
        <v>145</v>
      </c>
      <c r="D782" s="433">
        <v>1</v>
      </c>
      <c r="E782" s="434">
        <v>44</v>
      </c>
      <c r="F782" s="433">
        <v>6</v>
      </c>
      <c r="G782" s="433">
        <v>2</v>
      </c>
      <c r="H782" s="433">
        <v>8</v>
      </c>
      <c r="I782" s="434">
        <v>250</v>
      </c>
    </row>
    <row r="783" spans="1:9" ht="27" customHeight="1">
      <c r="A783" s="431"/>
      <c r="B783" s="432" t="s">
        <v>1871</v>
      </c>
      <c r="C783" s="431" t="s">
        <v>1907</v>
      </c>
      <c r="D783" s="433">
        <v>1</v>
      </c>
      <c r="E783" s="434">
        <v>30</v>
      </c>
      <c r="F783" s="433">
        <v>48</v>
      </c>
      <c r="G783" s="433">
        <v>0</v>
      </c>
      <c r="H783" s="433">
        <v>48</v>
      </c>
      <c r="I783" s="434">
        <v>390</v>
      </c>
    </row>
    <row r="784" spans="1:9" ht="27" customHeight="1">
      <c r="A784" s="431"/>
      <c r="B784" s="432" t="s">
        <v>37</v>
      </c>
      <c r="C784" s="431" t="s">
        <v>147</v>
      </c>
      <c r="D784" s="433">
        <v>1</v>
      </c>
      <c r="E784" s="434">
        <v>31.372357999999998</v>
      </c>
      <c r="F784" s="433">
        <v>16</v>
      </c>
      <c r="G784" s="433">
        <v>0</v>
      </c>
      <c r="H784" s="433">
        <v>16</v>
      </c>
      <c r="I784" s="434">
        <v>275</v>
      </c>
    </row>
    <row r="785" spans="1:9" ht="27" customHeight="1">
      <c r="A785" s="431"/>
      <c r="B785" s="432" t="s">
        <v>99</v>
      </c>
      <c r="C785" s="431" t="s">
        <v>508</v>
      </c>
      <c r="D785" s="433">
        <v>2</v>
      </c>
      <c r="E785" s="434">
        <v>31.596</v>
      </c>
      <c r="F785" s="433">
        <v>17</v>
      </c>
      <c r="G785" s="433">
        <v>4</v>
      </c>
      <c r="H785" s="433">
        <v>21</v>
      </c>
      <c r="I785" s="434">
        <v>563.73</v>
      </c>
    </row>
    <row r="786" spans="1:9" ht="27" customHeight="1">
      <c r="A786" s="431"/>
      <c r="B786" s="432" t="s">
        <v>76</v>
      </c>
      <c r="C786" s="431" t="s">
        <v>148</v>
      </c>
      <c r="D786" s="433">
        <v>1</v>
      </c>
      <c r="E786" s="434">
        <v>55</v>
      </c>
      <c r="F786" s="433">
        <v>17</v>
      </c>
      <c r="G786" s="433">
        <v>3</v>
      </c>
      <c r="H786" s="433">
        <v>20</v>
      </c>
      <c r="I786" s="434">
        <v>414</v>
      </c>
    </row>
    <row r="787" spans="1:9" ht="27" customHeight="1">
      <c r="A787" s="431"/>
      <c r="B787" s="432" t="s">
        <v>17</v>
      </c>
      <c r="C787" s="431" t="s">
        <v>149</v>
      </c>
      <c r="D787" s="433">
        <v>8</v>
      </c>
      <c r="E787" s="434">
        <v>155.18</v>
      </c>
      <c r="F787" s="433">
        <v>109</v>
      </c>
      <c r="G787" s="433">
        <v>26</v>
      </c>
      <c r="H787" s="433">
        <v>135</v>
      </c>
      <c r="I787" s="434">
        <v>1624.52</v>
      </c>
    </row>
    <row r="788" spans="1:9" ht="27" customHeight="1">
      <c r="A788" s="431"/>
      <c r="B788" s="432" t="s">
        <v>111</v>
      </c>
      <c r="C788" s="431" t="s">
        <v>338</v>
      </c>
      <c r="D788" s="433">
        <v>2</v>
      </c>
      <c r="E788" s="434">
        <v>57.5</v>
      </c>
      <c r="F788" s="433">
        <v>78</v>
      </c>
      <c r="G788" s="433">
        <v>10</v>
      </c>
      <c r="H788" s="433">
        <v>88</v>
      </c>
      <c r="I788" s="434">
        <v>613.4</v>
      </c>
    </row>
    <row r="789" spans="1:9" ht="27" customHeight="1">
      <c r="A789" s="431"/>
      <c r="B789" s="432">
        <v>65</v>
      </c>
      <c r="C789" s="431" t="s">
        <v>524</v>
      </c>
      <c r="D789" s="433">
        <v>2</v>
      </c>
      <c r="E789" s="434">
        <v>88.803920000000005</v>
      </c>
      <c r="F789" s="433">
        <v>14</v>
      </c>
      <c r="G789" s="433">
        <v>8</v>
      </c>
      <c r="H789" s="433">
        <v>22</v>
      </c>
      <c r="I789" s="434">
        <v>1372.04</v>
      </c>
    </row>
    <row r="790" spans="1:9" ht="27" customHeight="1">
      <c r="A790" s="431"/>
      <c r="B790" s="432" t="s">
        <v>63</v>
      </c>
      <c r="C790" s="431" t="s">
        <v>429</v>
      </c>
      <c r="D790" s="433">
        <v>1</v>
      </c>
      <c r="E790" s="434">
        <v>56</v>
      </c>
      <c r="F790" s="433">
        <v>11</v>
      </c>
      <c r="G790" s="433">
        <v>9</v>
      </c>
      <c r="H790" s="433">
        <v>20</v>
      </c>
      <c r="I790" s="434">
        <v>248.19</v>
      </c>
    </row>
    <row r="791" spans="1:9" ht="27" customHeight="1">
      <c r="A791" s="431"/>
      <c r="B791" s="432">
        <v>70</v>
      </c>
      <c r="C791" s="431" t="s">
        <v>917</v>
      </c>
      <c r="D791" s="433">
        <v>5</v>
      </c>
      <c r="E791" s="434">
        <v>366.07499999999999</v>
      </c>
      <c r="F791" s="433">
        <v>140</v>
      </c>
      <c r="G791" s="433">
        <v>72</v>
      </c>
      <c r="H791" s="433">
        <v>212</v>
      </c>
      <c r="I791" s="434">
        <v>1516.01</v>
      </c>
    </row>
    <row r="792" spans="1:9" ht="27" customHeight="1">
      <c r="A792" s="431"/>
      <c r="B792" s="432">
        <v>71</v>
      </c>
      <c r="C792" s="431" t="s">
        <v>921</v>
      </c>
      <c r="D792" s="433">
        <v>6</v>
      </c>
      <c r="E792" s="434">
        <v>390.44647900000001</v>
      </c>
      <c r="F792" s="433">
        <v>153</v>
      </c>
      <c r="G792" s="433">
        <v>119</v>
      </c>
      <c r="H792" s="433">
        <v>272</v>
      </c>
      <c r="I792" s="434">
        <v>1717.74</v>
      </c>
    </row>
    <row r="793" spans="1:9" ht="27" customHeight="1">
      <c r="A793" s="431"/>
      <c r="B793" s="432">
        <v>72</v>
      </c>
      <c r="C793" s="431" t="s">
        <v>388</v>
      </c>
      <c r="D793" s="433">
        <v>9</v>
      </c>
      <c r="E793" s="434">
        <v>3617.2627830000001</v>
      </c>
      <c r="F793" s="433">
        <v>370</v>
      </c>
      <c r="G793" s="433">
        <v>211</v>
      </c>
      <c r="H793" s="433">
        <v>581</v>
      </c>
      <c r="I793" s="434">
        <v>5959.1900000000005</v>
      </c>
    </row>
    <row r="794" spans="1:9" ht="27" customHeight="1">
      <c r="A794" s="431"/>
      <c r="B794" s="432" t="s">
        <v>242</v>
      </c>
      <c r="C794" s="431" t="s">
        <v>536</v>
      </c>
      <c r="D794" s="433">
        <v>4</v>
      </c>
      <c r="E794" s="434">
        <v>175.7</v>
      </c>
      <c r="F794" s="433">
        <v>70</v>
      </c>
      <c r="G794" s="433">
        <v>131</v>
      </c>
      <c r="H794" s="433">
        <v>201</v>
      </c>
      <c r="I794" s="434">
        <v>985.83</v>
      </c>
    </row>
    <row r="795" spans="1:9" ht="27" customHeight="1">
      <c r="A795" s="431"/>
      <c r="B795" s="432" t="s">
        <v>80</v>
      </c>
      <c r="C795" s="431" t="s">
        <v>430</v>
      </c>
      <c r="D795" s="433">
        <v>2</v>
      </c>
      <c r="E795" s="434">
        <v>210</v>
      </c>
      <c r="F795" s="433">
        <v>28</v>
      </c>
      <c r="G795" s="433">
        <v>31</v>
      </c>
      <c r="H795" s="433">
        <v>59</v>
      </c>
      <c r="I795" s="434">
        <v>140.60000000000002</v>
      </c>
    </row>
    <row r="796" spans="1:9" ht="27" customHeight="1">
      <c r="A796" s="431"/>
      <c r="B796" s="432" t="s">
        <v>7</v>
      </c>
      <c r="C796" s="431" t="s">
        <v>150</v>
      </c>
      <c r="D796" s="433">
        <v>4</v>
      </c>
      <c r="E796" s="434">
        <v>130.71052299999999</v>
      </c>
      <c r="F796" s="433">
        <v>129</v>
      </c>
      <c r="G796" s="433">
        <v>50</v>
      </c>
      <c r="H796" s="433">
        <v>179</v>
      </c>
      <c r="I796" s="434">
        <v>1579.4799999999998</v>
      </c>
    </row>
    <row r="797" spans="1:9" ht="27" customHeight="1">
      <c r="A797" s="431"/>
      <c r="B797" s="432" t="s">
        <v>257</v>
      </c>
      <c r="C797" s="431" t="s">
        <v>525</v>
      </c>
      <c r="D797" s="433">
        <v>1</v>
      </c>
      <c r="E797" s="434">
        <v>89</v>
      </c>
      <c r="F797" s="433">
        <v>28</v>
      </c>
      <c r="G797" s="433">
        <v>9</v>
      </c>
      <c r="H797" s="433">
        <v>37</v>
      </c>
      <c r="I797" s="434">
        <v>97.5</v>
      </c>
    </row>
    <row r="798" spans="1:9" ht="27" customHeight="1">
      <c r="A798" s="431"/>
      <c r="B798" s="432" t="s">
        <v>103</v>
      </c>
      <c r="C798" s="431" t="s">
        <v>537</v>
      </c>
      <c r="D798" s="433">
        <v>1</v>
      </c>
      <c r="E798" s="434">
        <v>185</v>
      </c>
      <c r="F798" s="433">
        <v>25</v>
      </c>
      <c r="G798" s="433">
        <v>15</v>
      </c>
      <c r="H798" s="433">
        <v>40</v>
      </c>
      <c r="I798" s="434">
        <v>1476.62</v>
      </c>
    </row>
    <row r="799" spans="1:9" ht="27" customHeight="1">
      <c r="A799" s="431"/>
      <c r="B799" s="432">
        <v>83</v>
      </c>
      <c r="C799" s="431" t="s">
        <v>1908</v>
      </c>
      <c r="D799" s="433">
        <v>1</v>
      </c>
      <c r="E799" s="434">
        <v>93.5</v>
      </c>
      <c r="F799" s="433">
        <v>8</v>
      </c>
      <c r="G799" s="433">
        <v>55</v>
      </c>
      <c r="H799" s="433">
        <v>63</v>
      </c>
      <c r="I799" s="434">
        <v>266.70999999999998</v>
      </c>
    </row>
    <row r="800" spans="1:9" ht="27" customHeight="1">
      <c r="A800" s="436"/>
      <c r="B800" s="437" t="s">
        <v>83</v>
      </c>
      <c r="C800" s="436" t="s">
        <v>511</v>
      </c>
      <c r="D800" s="438">
        <v>5</v>
      </c>
      <c r="E800" s="439">
        <v>200.439515</v>
      </c>
      <c r="F800" s="438">
        <v>100</v>
      </c>
      <c r="G800" s="438">
        <v>227</v>
      </c>
      <c r="H800" s="438">
        <v>327</v>
      </c>
      <c r="I800" s="439">
        <v>708.4</v>
      </c>
    </row>
    <row r="801" spans="1:9" ht="27" customHeight="1">
      <c r="A801" s="431"/>
      <c r="B801" s="432" t="s">
        <v>23</v>
      </c>
      <c r="C801" s="431" t="s">
        <v>914</v>
      </c>
      <c r="D801" s="433">
        <v>5</v>
      </c>
      <c r="E801" s="434">
        <v>270.976</v>
      </c>
      <c r="F801" s="433">
        <v>12</v>
      </c>
      <c r="G801" s="433">
        <v>0</v>
      </c>
      <c r="H801" s="433">
        <v>12</v>
      </c>
      <c r="I801" s="434">
        <v>27437.706000000002</v>
      </c>
    </row>
    <row r="802" spans="1:9" ht="27" customHeight="1">
      <c r="A802" s="431"/>
      <c r="B802" s="432" t="s">
        <v>53</v>
      </c>
      <c r="C802" s="431" t="s">
        <v>152</v>
      </c>
      <c r="D802" s="433">
        <v>2</v>
      </c>
      <c r="E802" s="434">
        <v>150.04560000000001</v>
      </c>
      <c r="F802" s="433">
        <v>70</v>
      </c>
      <c r="G802" s="433">
        <v>27</v>
      </c>
      <c r="H802" s="433">
        <v>97</v>
      </c>
      <c r="I802" s="434">
        <v>780</v>
      </c>
    </row>
    <row r="803" spans="1:9" ht="27" customHeight="1">
      <c r="A803" s="431"/>
      <c r="B803" s="432">
        <v>92</v>
      </c>
      <c r="C803" s="431" t="s">
        <v>121</v>
      </c>
      <c r="D803" s="433">
        <v>3</v>
      </c>
      <c r="E803" s="434">
        <v>117.147772</v>
      </c>
      <c r="F803" s="433">
        <v>185</v>
      </c>
      <c r="G803" s="433">
        <v>64</v>
      </c>
      <c r="H803" s="433">
        <v>249</v>
      </c>
      <c r="I803" s="434">
        <v>2163.58</v>
      </c>
    </row>
    <row r="804" spans="1:9" ht="27" customHeight="1">
      <c r="A804" s="431"/>
      <c r="B804" s="432" t="s">
        <v>19</v>
      </c>
      <c r="C804" s="431" t="s">
        <v>153</v>
      </c>
      <c r="D804" s="433">
        <v>4</v>
      </c>
      <c r="E804" s="434">
        <v>877.31819399999995</v>
      </c>
      <c r="F804" s="433">
        <v>87</v>
      </c>
      <c r="G804" s="433">
        <v>39</v>
      </c>
      <c r="H804" s="433">
        <v>126</v>
      </c>
      <c r="I804" s="434">
        <v>820.91</v>
      </c>
    </row>
    <row r="805" spans="1:9" ht="27" customHeight="1">
      <c r="A805" s="431"/>
      <c r="B805" s="432" t="s">
        <v>42</v>
      </c>
      <c r="C805" s="431" t="s">
        <v>928</v>
      </c>
      <c r="D805" s="433">
        <v>2</v>
      </c>
      <c r="E805" s="434">
        <v>81.5</v>
      </c>
      <c r="F805" s="433">
        <v>29</v>
      </c>
      <c r="G805" s="433">
        <v>18</v>
      </c>
      <c r="H805" s="433">
        <v>47</v>
      </c>
      <c r="I805" s="434">
        <v>556.98</v>
      </c>
    </row>
    <row r="806" spans="1:9" ht="27" customHeight="1">
      <c r="A806" s="431"/>
      <c r="B806" s="432">
        <v>105</v>
      </c>
      <c r="C806" s="431" t="s">
        <v>155</v>
      </c>
      <c r="D806" s="433">
        <v>17</v>
      </c>
      <c r="E806" s="434">
        <v>405.12</v>
      </c>
      <c r="F806" s="433">
        <v>160</v>
      </c>
      <c r="G806" s="433">
        <v>109</v>
      </c>
      <c r="H806" s="433">
        <v>269</v>
      </c>
      <c r="I806" s="434">
        <v>6302.4</v>
      </c>
    </row>
    <row r="807" spans="1:9" ht="27" customHeight="1">
      <c r="A807" s="431"/>
      <c r="B807" s="432">
        <v>106</v>
      </c>
      <c r="C807" s="435" t="s">
        <v>156</v>
      </c>
      <c r="D807" s="433">
        <v>7</v>
      </c>
      <c r="E807" s="434">
        <v>167.78500000000003</v>
      </c>
      <c r="F807" s="433">
        <v>114</v>
      </c>
      <c r="G807" s="433">
        <v>49</v>
      </c>
      <c r="H807" s="433">
        <v>163</v>
      </c>
      <c r="I807" s="434">
        <v>4424.59</v>
      </c>
    </row>
    <row r="808" spans="1:9" ht="27" customHeight="1">
      <c r="A808" s="431" t="s">
        <v>486</v>
      </c>
      <c r="B808" s="432" t="s">
        <v>229</v>
      </c>
      <c r="C808" s="431" t="s">
        <v>513</v>
      </c>
      <c r="D808" s="433">
        <v>1</v>
      </c>
      <c r="E808" s="434">
        <v>11.5</v>
      </c>
      <c r="F808" s="433">
        <v>6</v>
      </c>
      <c r="G808" s="433">
        <v>1</v>
      </c>
      <c r="H808" s="433">
        <v>7</v>
      </c>
      <c r="I808" s="434">
        <v>218.42</v>
      </c>
    </row>
    <row r="809" spans="1:9" ht="27" customHeight="1">
      <c r="A809" s="431" t="s">
        <v>3</v>
      </c>
      <c r="B809" s="432" t="s">
        <v>115</v>
      </c>
      <c r="C809" s="431" t="s">
        <v>126</v>
      </c>
      <c r="D809" s="433">
        <v>1</v>
      </c>
      <c r="E809" s="434">
        <v>150</v>
      </c>
      <c r="F809" s="433">
        <v>18</v>
      </c>
      <c r="G809" s="433">
        <v>9</v>
      </c>
      <c r="H809" s="433">
        <v>27</v>
      </c>
      <c r="I809" s="434">
        <v>401</v>
      </c>
    </row>
    <row r="810" spans="1:9" ht="27" customHeight="1">
      <c r="A810" s="431"/>
      <c r="B810" s="432" t="s">
        <v>82</v>
      </c>
      <c r="C810" s="431" t="s">
        <v>132</v>
      </c>
      <c r="D810" s="433">
        <v>2</v>
      </c>
      <c r="E810" s="434">
        <v>70</v>
      </c>
      <c r="F810" s="433">
        <v>45</v>
      </c>
      <c r="G810" s="433">
        <v>24</v>
      </c>
      <c r="H810" s="433">
        <v>69</v>
      </c>
      <c r="I810" s="434">
        <v>572.24</v>
      </c>
    </row>
    <row r="811" spans="1:9" ht="27" customHeight="1">
      <c r="A811" s="431"/>
      <c r="B811" s="432" t="s">
        <v>34</v>
      </c>
      <c r="C811" s="431" t="s">
        <v>923</v>
      </c>
      <c r="D811" s="433">
        <v>1</v>
      </c>
      <c r="E811" s="434">
        <v>100</v>
      </c>
      <c r="F811" s="433">
        <v>13</v>
      </c>
      <c r="G811" s="433">
        <v>17</v>
      </c>
      <c r="H811" s="433">
        <v>30</v>
      </c>
      <c r="I811" s="434">
        <v>491.96</v>
      </c>
    </row>
    <row r="812" spans="1:9" ht="27" customHeight="1">
      <c r="A812" s="431"/>
      <c r="B812" s="432" t="s">
        <v>251</v>
      </c>
      <c r="C812" s="431" t="s">
        <v>258</v>
      </c>
      <c r="D812" s="433">
        <v>1</v>
      </c>
      <c r="E812" s="434">
        <v>92</v>
      </c>
      <c r="F812" s="433">
        <v>50</v>
      </c>
      <c r="G812" s="433">
        <v>100</v>
      </c>
      <c r="H812" s="433">
        <v>150</v>
      </c>
      <c r="I812" s="434">
        <v>5021.1000000000004</v>
      </c>
    </row>
    <row r="813" spans="1:9" ht="27" customHeight="1">
      <c r="A813" s="431"/>
      <c r="B813" s="432" t="s">
        <v>229</v>
      </c>
      <c r="C813" s="431" t="s">
        <v>513</v>
      </c>
      <c r="D813" s="433">
        <v>1</v>
      </c>
      <c r="E813" s="434">
        <v>42</v>
      </c>
      <c r="F813" s="433">
        <v>30</v>
      </c>
      <c r="G813" s="433">
        <v>15</v>
      </c>
      <c r="H813" s="433">
        <v>45</v>
      </c>
      <c r="I813" s="434">
        <v>111</v>
      </c>
    </row>
    <row r="814" spans="1:9" ht="27" customHeight="1">
      <c r="A814" s="431"/>
      <c r="B814" s="432" t="s">
        <v>84</v>
      </c>
      <c r="C814" s="431" t="s">
        <v>504</v>
      </c>
      <c r="D814" s="433">
        <v>1</v>
      </c>
      <c r="E814" s="434">
        <v>10</v>
      </c>
      <c r="F814" s="433">
        <v>10</v>
      </c>
      <c r="G814" s="433">
        <v>20</v>
      </c>
      <c r="H814" s="433">
        <v>30</v>
      </c>
      <c r="I814" s="434">
        <v>102.12</v>
      </c>
    </row>
    <row r="815" spans="1:9" ht="27" customHeight="1">
      <c r="A815" s="431"/>
      <c r="B815" s="432" t="s">
        <v>230</v>
      </c>
      <c r="C815" s="431" t="s">
        <v>927</v>
      </c>
      <c r="D815" s="433">
        <v>2</v>
      </c>
      <c r="E815" s="434">
        <v>105</v>
      </c>
      <c r="F815" s="433">
        <v>45</v>
      </c>
      <c r="G815" s="433">
        <v>105</v>
      </c>
      <c r="H815" s="433">
        <v>150</v>
      </c>
      <c r="I815" s="434">
        <v>735.05</v>
      </c>
    </row>
    <row r="816" spans="1:9" ht="27" customHeight="1">
      <c r="A816" s="431"/>
      <c r="B816" s="432" t="s">
        <v>44</v>
      </c>
      <c r="C816" s="431" t="s">
        <v>913</v>
      </c>
      <c r="D816" s="433">
        <v>1</v>
      </c>
      <c r="E816" s="434">
        <v>12.2</v>
      </c>
      <c r="F816" s="433">
        <v>50</v>
      </c>
      <c r="G816" s="433">
        <v>0</v>
      </c>
      <c r="H816" s="433">
        <v>50</v>
      </c>
      <c r="I816" s="434">
        <v>488.75</v>
      </c>
    </row>
    <row r="817" spans="1:9" ht="27" customHeight="1">
      <c r="A817" s="431"/>
      <c r="B817" s="432" t="s">
        <v>231</v>
      </c>
      <c r="C817" s="431" t="s">
        <v>528</v>
      </c>
      <c r="D817" s="433">
        <v>1</v>
      </c>
      <c r="E817" s="434">
        <v>41.3</v>
      </c>
      <c r="F817" s="433">
        <v>15</v>
      </c>
      <c r="G817" s="433">
        <v>15</v>
      </c>
      <c r="H817" s="433">
        <v>30</v>
      </c>
      <c r="I817" s="434">
        <v>287.87</v>
      </c>
    </row>
    <row r="818" spans="1:9" ht="27" customHeight="1">
      <c r="A818" s="431"/>
      <c r="B818" s="432" t="s">
        <v>253</v>
      </c>
      <c r="C818" s="431" t="s">
        <v>924</v>
      </c>
      <c r="D818" s="433">
        <v>4</v>
      </c>
      <c r="E818" s="434">
        <v>74</v>
      </c>
      <c r="F818" s="433">
        <v>94</v>
      </c>
      <c r="G818" s="433">
        <v>106</v>
      </c>
      <c r="H818" s="433">
        <v>200</v>
      </c>
      <c r="I818" s="434">
        <v>1810.1599999999999</v>
      </c>
    </row>
    <row r="819" spans="1:9" ht="27" customHeight="1">
      <c r="A819" s="436"/>
      <c r="B819" s="437" t="s">
        <v>58</v>
      </c>
      <c r="C819" s="436" t="s">
        <v>264</v>
      </c>
      <c r="D819" s="438">
        <v>1</v>
      </c>
      <c r="E819" s="439">
        <v>55.6</v>
      </c>
      <c r="F819" s="438">
        <v>9</v>
      </c>
      <c r="G819" s="438">
        <v>4</v>
      </c>
      <c r="H819" s="438">
        <v>13</v>
      </c>
      <c r="I819" s="439">
        <v>103</v>
      </c>
    </row>
    <row r="820" spans="1:9" ht="27" customHeight="1">
      <c r="A820" s="431"/>
      <c r="B820" s="432">
        <v>14</v>
      </c>
      <c r="C820" s="431" t="s">
        <v>915</v>
      </c>
      <c r="D820" s="433">
        <v>1</v>
      </c>
      <c r="E820" s="434">
        <v>2.0299999999999998</v>
      </c>
      <c r="F820" s="433">
        <v>3</v>
      </c>
      <c r="G820" s="433">
        <v>2</v>
      </c>
      <c r="H820" s="433">
        <v>5</v>
      </c>
      <c r="I820" s="434">
        <v>297.5</v>
      </c>
    </row>
    <row r="821" spans="1:9" ht="27" customHeight="1">
      <c r="A821" s="431"/>
      <c r="B821" s="432" t="s">
        <v>31</v>
      </c>
      <c r="C821" s="431" t="s">
        <v>134</v>
      </c>
      <c r="D821" s="433">
        <v>3</v>
      </c>
      <c r="E821" s="434">
        <v>223.07299999999998</v>
      </c>
      <c r="F821" s="433">
        <v>55</v>
      </c>
      <c r="G821" s="433">
        <v>19</v>
      </c>
      <c r="H821" s="433">
        <v>74</v>
      </c>
      <c r="I821" s="434">
        <v>718.59</v>
      </c>
    </row>
    <row r="822" spans="1:9" ht="27" customHeight="1">
      <c r="A822" s="431"/>
      <c r="B822" s="432" t="s">
        <v>68</v>
      </c>
      <c r="C822" s="431" t="s">
        <v>135</v>
      </c>
      <c r="D822" s="433">
        <v>1</v>
      </c>
      <c r="E822" s="434">
        <v>30.1</v>
      </c>
      <c r="F822" s="433">
        <v>13</v>
      </c>
      <c r="G822" s="433">
        <v>15</v>
      </c>
      <c r="H822" s="433">
        <v>28</v>
      </c>
      <c r="I822" s="434">
        <v>392</v>
      </c>
    </row>
    <row r="823" spans="1:9" ht="27" customHeight="1">
      <c r="A823" s="431"/>
      <c r="B823" s="432" t="s">
        <v>273</v>
      </c>
      <c r="C823" s="431" t="s">
        <v>274</v>
      </c>
      <c r="D823" s="433">
        <v>1</v>
      </c>
      <c r="E823" s="434">
        <v>16.059999999999999</v>
      </c>
      <c r="F823" s="433">
        <v>15</v>
      </c>
      <c r="G823" s="433">
        <v>10</v>
      </c>
      <c r="H823" s="433">
        <v>25</v>
      </c>
      <c r="I823" s="434">
        <v>475.7</v>
      </c>
    </row>
    <row r="824" spans="1:9" ht="27" customHeight="1">
      <c r="A824" s="431"/>
      <c r="B824" s="432" t="s">
        <v>117</v>
      </c>
      <c r="C824" s="431" t="s">
        <v>910</v>
      </c>
      <c r="D824" s="433">
        <v>1</v>
      </c>
      <c r="E824" s="434">
        <v>17</v>
      </c>
      <c r="F824" s="433">
        <v>22</v>
      </c>
      <c r="G824" s="433">
        <v>17</v>
      </c>
      <c r="H824" s="433">
        <v>39</v>
      </c>
      <c r="I824" s="434">
        <v>245.5</v>
      </c>
    </row>
    <row r="825" spans="1:9" ht="27" customHeight="1">
      <c r="A825" s="431"/>
      <c r="B825" s="432" t="s">
        <v>235</v>
      </c>
      <c r="C825" s="431" t="s">
        <v>922</v>
      </c>
      <c r="D825" s="433">
        <v>1</v>
      </c>
      <c r="E825" s="434">
        <v>120</v>
      </c>
      <c r="F825" s="433">
        <v>39</v>
      </c>
      <c r="G825" s="433">
        <v>15</v>
      </c>
      <c r="H825" s="433">
        <v>54</v>
      </c>
      <c r="I825" s="434">
        <v>149</v>
      </c>
    </row>
    <row r="826" spans="1:9" ht="27" customHeight="1">
      <c r="A826" s="431"/>
      <c r="B826" s="432" t="s">
        <v>1385</v>
      </c>
      <c r="C826" s="431" t="s">
        <v>1909</v>
      </c>
      <c r="D826" s="433">
        <v>1</v>
      </c>
      <c r="E826" s="434">
        <v>106</v>
      </c>
      <c r="F826" s="433">
        <v>110</v>
      </c>
      <c r="G826" s="433">
        <v>45</v>
      </c>
      <c r="H826" s="433">
        <v>155</v>
      </c>
      <c r="I826" s="434">
        <v>480</v>
      </c>
    </row>
    <row r="827" spans="1:9" ht="27" customHeight="1">
      <c r="A827" s="431"/>
      <c r="B827" s="432">
        <v>24</v>
      </c>
      <c r="C827" s="431" t="s">
        <v>538</v>
      </c>
      <c r="D827" s="433">
        <v>2</v>
      </c>
      <c r="E827" s="434">
        <v>40</v>
      </c>
      <c r="F827" s="433">
        <v>37</v>
      </c>
      <c r="G827" s="433">
        <v>51</v>
      </c>
      <c r="H827" s="433">
        <v>88</v>
      </c>
      <c r="I827" s="434">
        <v>171.14999999999998</v>
      </c>
    </row>
    <row r="828" spans="1:9" ht="27" customHeight="1">
      <c r="A828" s="431"/>
      <c r="B828" s="432" t="s">
        <v>1210</v>
      </c>
      <c r="C828" s="431" t="s">
        <v>1217</v>
      </c>
      <c r="D828" s="433">
        <v>1</v>
      </c>
      <c r="E828" s="434">
        <v>6</v>
      </c>
      <c r="F828" s="433">
        <v>25</v>
      </c>
      <c r="G828" s="433">
        <v>10</v>
      </c>
      <c r="H828" s="433">
        <v>35</v>
      </c>
      <c r="I828" s="434">
        <v>465.24</v>
      </c>
    </row>
    <row r="829" spans="1:9" ht="27" customHeight="1">
      <c r="A829" s="431"/>
      <c r="B829" s="432" t="s">
        <v>61</v>
      </c>
      <c r="C829" s="431" t="s">
        <v>316</v>
      </c>
      <c r="D829" s="433">
        <v>2</v>
      </c>
      <c r="E829" s="434">
        <v>51.36</v>
      </c>
      <c r="F829" s="433">
        <v>116</v>
      </c>
      <c r="G829" s="433">
        <v>308</v>
      </c>
      <c r="H829" s="433">
        <v>424</v>
      </c>
      <c r="I829" s="434">
        <v>293.44</v>
      </c>
    </row>
    <row r="830" spans="1:9" ht="27" customHeight="1">
      <c r="A830" s="431"/>
      <c r="B830" s="432" t="s">
        <v>48</v>
      </c>
      <c r="C830" s="431" t="s">
        <v>136</v>
      </c>
      <c r="D830" s="433">
        <v>1</v>
      </c>
      <c r="E830" s="434">
        <v>15</v>
      </c>
      <c r="F830" s="433">
        <v>11</v>
      </c>
      <c r="G830" s="433">
        <v>4</v>
      </c>
      <c r="H830" s="433">
        <v>15</v>
      </c>
      <c r="I830" s="434">
        <v>490.5</v>
      </c>
    </row>
    <row r="831" spans="1:9" ht="27" customHeight="1">
      <c r="A831" s="431"/>
      <c r="B831" s="432">
        <v>37</v>
      </c>
      <c r="C831" s="431" t="s">
        <v>339</v>
      </c>
      <c r="D831" s="433">
        <v>1</v>
      </c>
      <c r="E831" s="434">
        <v>23</v>
      </c>
      <c r="F831" s="433">
        <v>10</v>
      </c>
      <c r="G831" s="433">
        <v>7</v>
      </c>
      <c r="H831" s="433">
        <v>17</v>
      </c>
      <c r="I831" s="434">
        <v>125</v>
      </c>
    </row>
    <row r="832" spans="1:9" ht="27" customHeight="1">
      <c r="A832" s="431"/>
      <c r="B832" s="432">
        <v>39</v>
      </c>
      <c r="C832" s="431" t="s">
        <v>505</v>
      </c>
      <c r="D832" s="433">
        <v>9</v>
      </c>
      <c r="E832" s="434">
        <v>231.54000000000002</v>
      </c>
      <c r="F832" s="433">
        <v>196</v>
      </c>
      <c r="G832" s="433">
        <v>197</v>
      </c>
      <c r="H832" s="433">
        <v>393</v>
      </c>
      <c r="I832" s="434">
        <v>3170.96</v>
      </c>
    </row>
    <row r="833" spans="1:9" ht="27" customHeight="1">
      <c r="A833" s="431"/>
      <c r="B833" s="432" t="s">
        <v>97</v>
      </c>
      <c r="C833" s="431" t="s">
        <v>911</v>
      </c>
      <c r="D833" s="433">
        <v>2</v>
      </c>
      <c r="E833" s="434">
        <v>235</v>
      </c>
      <c r="F833" s="433">
        <v>35</v>
      </c>
      <c r="G833" s="433">
        <v>63</v>
      </c>
      <c r="H833" s="433">
        <v>98</v>
      </c>
      <c r="I833" s="434">
        <v>715</v>
      </c>
    </row>
    <row r="834" spans="1:9" ht="27" customHeight="1">
      <c r="A834" s="431"/>
      <c r="B834" s="432" t="s">
        <v>238</v>
      </c>
      <c r="C834" s="431" t="s">
        <v>244</v>
      </c>
      <c r="D834" s="433">
        <v>3</v>
      </c>
      <c r="E834" s="434">
        <v>55</v>
      </c>
      <c r="F834" s="433">
        <v>40</v>
      </c>
      <c r="G834" s="433">
        <v>26</v>
      </c>
      <c r="H834" s="433">
        <v>66</v>
      </c>
      <c r="I834" s="434">
        <v>652.21</v>
      </c>
    </row>
    <row r="835" spans="1:9" ht="27" customHeight="1">
      <c r="A835" s="431"/>
      <c r="B835" s="432" t="s">
        <v>72</v>
      </c>
      <c r="C835" s="431" t="s">
        <v>137</v>
      </c>
      <c r="D835" s="433">
        <v>2</v>
      </c>
      <c r="E835" s="434">
        <v>58.8</v>
      </c>
      <c r="F835" s="433">
        <v>104</v>
      </c>
      <c r="G835" s="433">
        <v>95</v>
      </c>
      <c r="H835" s="433">
        <v>199</v>
      </c>
      <c r="I835" s="434">
        <v>760.56</v>
      </c>
    </row>
    <row r="836" spans="1:9" ht="27" customHeight="1">
      <c r="A836" s="431"/>
      <c r="B836" s="432" t="s">
        <v>64</v>
      </c>
      <c r="C836" s="431" t="s">
        <v>138</v>
      </c>
      <c r="D836" s="433">
        <v>1</v>
      </c>
      <c r="E836" s="434">
        <v>18</v>
      </c>
      <c r="F836" s="433">
        <v>10</v>
      </c>
      <c r="G836" s="433">
        <v>10</v>
      </c>
      <c r="H836" s="433">
        <v>20</v>
      </c>
      <c r="I836" s="434">
        <v>90.5</v>
      </c>
    </row>
    <row r="837" spans="1:9" ht="27" customHeight="1">
      <c r="A837" s="431"/>
      <c r="B837" s="432" t="s">
        <v>239</v>
      </c>
      <c r="C837" s="431" t="s">
        <v>248</v>
      </c>
      <c r="D837" s="433">
        <v>1</v>
      </c>
      <c r="E837" s="434">
        <v>13.06</v>
      </c>
      <c r="F837" s="433">
        <v>5</v>
      </c>
      <c r="G837" s="433">
        <v>3</v>
      </c>
      <c r="H837" s="433">
        <v>8</v>
      </c>
      <c r="I837" s="434">
        <v>395</v>
      </c>
    </row>
    <row r="838" spans="1:9" ht="27" customHeight="1">
      <c r="A838" s="436"/>
      <c r="B838" s="437" t="s">
        <v>89</v>
      </c>
      <c r="C838" s="436" t="s">
        <v>514</v>
      </c>
      <c r="D838" s="438">
        <v>4</v>
      </c>
      <c r="E838" s="439">
        <v>72.3</v>
      </c>
      <c r="F838" s="438">
        <v>42</v>
      </c>
      <c r="G838" s="438">
        <v>35</v>
      </c>
      <c r="H838" s="438">
        <v>77</v>
      </c>
      <c r="I838" s="439">
        <v>498.96999999999997</v>
      </c>
    </row>
    <row r="839" spans="1:9" ht="27" customHeight="1">
      <c r="A839" s="431"/>
      <c r="B839" s="432" t="s">
        <v>120</v>
      </c>
      <c r="C839" s="431" t="s">
        <v>506</v>
      </c>
      <c r="D839" s="433">
        <v>1</v>
      </c>
      <c r="E839" s="434">
        <v>3.0249999999999999</v>
      </c>
      <c r="F839" s="433">
        <v>9</v>
      </c>
      <c r="G839" s="433">
        <v>2</v>
      </c>
      <c r="H839" s="433">
        <v>11</v>
      </c>
      <c r="I839" s="434">
        <v>256</v>
      </c>
    </row>
    <row r="840" spans="1:9" ht="27" customHeight="1">
      <c r="A840" s="431"/>
      <c r="B840" s="432" t="s">
        <v>60</v>
      </c>
      <c r="C840" s="431" t="s">
        <v>139</v>
      </c>
      <c r="D840" s="433">
        <v>3</v>
      </c>
      <c r="E840" s="434">
        <v>58.5</v>
      </c>
      <c r="F840" s="433">
        <v>31</v>
      </c>
      <c r="G840" s="433">
        <v>16</v>
      </c>
      <c r="H840" s="433">
        <v>47</v>
      </c>
      <c r="I840" s="434">
        <v>1358.08</v>
      </c>
    </row>
    <row r="841" spans="1:9" ht="27" customHeight="1">
      <c r="A841" s="431"/>
      <c r="B841" s="432" t="s">
        <v>49</v>
      </c>
      <c r="C841" s="431" t="s">
        <v>140</v>
      </c>
      <c r="D841" s="433">
        <v>5</v>
      </c>
      <c r="E841" s="434">
        <v>107.036</v>
      </c>
      <c r="F841" s="433">
        <v>133</v>
      </c>
      <c r="G841" s="433">
        <v>127</v>
      </c>
      <c r="H841" s="433">
        <v>260</v>
      </c>
      <c r="I841" s="434">
        <v>1841.0500000000002</v>
      </c>
    </row>
    <row r="842" spans="1:9" ht="27" customHeight="1">
      <c r="A842" s="431"/>
      <c r="B842" s="432" t="s">
        <v>24</v>
      </c>
      <c r="C842" s="431" t="s">
        <v>141</v>
      </c>
      <c r="D842" s="433">
        <v>7</v>
      </c>
      <c r="E842" s="434">
        <v>276.5</v>
      </c>
      <c r="F842" s="433">
        <v>92</v>
      </c>
      <c r="G842" s="433">
        <v>38</v>
      </c>
      <c r="H842" s="433">
        <v>130</v>
      </c>
      <c r="I842" s="434">
        <v>2594.3900000000003</v>
      </c>
    </row>
    <row r="843" spans="1:9" ht="27" customHeight="1">
      <c r="A843" s="431"/>
      <c r="B843" s="432" t="s">
        <v>45</v>
      </c>
      <c r="C843" s="431" t="s">
        <v>142</v>
      </c>
      <c r="D843" s="433">
        <v>12</v>
      </c>
      <c r="E843" s="434">
        <v>328.85519999999997</v>
      </c>
      <c r="F843" s="433">
        <v>282</v>
      </c>
      <c r="G843" s="433">
        <v>198</v>
      </c>
      <c r="H843" s="433">
        <v>480</v>
      </c>
      <c r="I843" s="434">
        <v>5134.29</v>
      </c>
    </row>
    <row r="844" spans="1:9" ht="27" customHeight="1">
      <c r="A844" s="431"/>
      <c r="B844" s="432" t="s">
        <v>240</v>
      </c>
      <c r="C844" s="431" t="s">
        <v>245</v>
      </c>
      <c r="D844" s="433">
        <v>1</v>
      </c>
      <c r="E844" s="434">
        <v>22</v>
      </c>
      <c r="F844" s="433">
        <v>35</v>
      </c>
      <c r="G844" s="433">
        <v>25</v>
      </c>
      <c r="H844" s="433">
        <v>60</v>
      </c>
      <c r="I844" s="434">
        <v>478</v>
      </c>
    </row>
    <row r="845" spans="1:9" ht="27" customHeight="1">
      <c r="A845" s="431"/>
      <c r="B845" s="432" t="s">
        <v>86</v>
      </c>
      <c r="C845" s="431" t="s">
        <v>143</v>
      </c>
      <c r="D845" s="433">
        <v>2</v>
      </c>
      <c r="E845" s="434">
        <v>39</v>
      </c>
      <c r="F845" s="433">
        <v>30</v>
      </c>
      <c r="G845" s="433">
        <v>20</v>
      </c>
      <c r="H845" s="433">
        <v>50</v>
      </c>
      <c r="I845" s="434">
        <v>912.5</v>
      </c>
    </row>
    <row r="846" spans="1:9" ht="27" customHeight="1">
      <c r="A846" s="431"/>
      <c r="B846" s="432" t="s">
        <v>254</v>
      </c>
      <c r="C846" s="431" t="s">
        <v>540</v>
      </c>
      <c r="D846" s="433">
        <v>1</v>
      </c>
      <c r="E846" s="434">
        <v>81.5</v>
      </c>
      <c r="F846" s="433">
        <v>7</v>
      </c>
      <c r="G846" s="433">
        <v>1</v>
      </c>
      <c r="H846" s="433">
        <v>8</v>
      </c>
      <c r="I846" s="434">
        <v>234.38</v>
      </c>
    </row>
    <row r="847" spans="1:9" ht="27" customHeight="1">
      <c r="A847" s="431"/>
      <c r="B847" s="432">
        <v>59</v>
      </c>
      <c r="C847" s="431" t="s">
        <v>920</v>
      </c>
      <c r="D847" s="433">
        <v>4</v>
      </c>
      <c r="E847" s="434">
        <v>103.5</v>
      </c>
      <c r="F847" s="433">
        <v>128</v>
      </c>
      <c r="G847" s="433">
        <v>62</v>
      </c>
      <c r="H847" s="433">
        <v>190</v>
      </c>
      <c r="I847" s="434">
        <v>5499.24</v>
      </c>
    </row>
    <row r="848" spans="1:9" ht="27" customHeight="1">
      <c r="A848" s="431"/>
      <c r="B848" s="432">
        <v>60</v>
      </c>
      <c r="C848" s="431" t="s">
        <v>340</v>
      </c>
      <c r="D848" s="433">
        <v>2</v>
      </c>
      <c r="E848" s="434">
        <v>10.68</v>
      </c>
      <c r="F848" s="433">
        <v>23</v>
      </c>
      <c r="G848" s="433">
        <v>10</v>
      </c>
      <c r="H848" s="433">
        <v>33</v>
      </c>
      <c r="I848" s="434">
        <v>601.81999999999994</v>
      </c>
    </row>
    <row r="849" spans="1:9" ht="27" customHeight="1">
      <c r="A849" s="431"/>
      <c r="B849" s="432" t="s">
        <v>37</v>
      </c>
      <c r="C849" s="431" t="s">
        <v>147</v>
      </c>
      <c r="D849" s="433">
        <v>3</v>
      </c>
      <c r="E849" s="434">
        <v>132</v>
      </c>
      <c r="F849" s="433">
        <v>366</v>
      </c>
      <c r="G849" s="433">
        <v>58</v>
      </c>
      <c r="H849" s="433">
        <v>424</v>
      </c>
      <c r="I849" s="434">
        <v>3341.9</v>
      </c>
    </row>
    <row r="850" spans="1:9" ht="27" customHeight="1">
      <c r="A850" s="431"/>
      <c r="B850" s="432" t="s">
        <v>284</v>
      </c>
      <c r="C850" s="431" t="s">
        <v>519</v>
      </c>
      <c r="D850" s="433">
        <v>2</v>
      </c>
      <c r="E850" s="434">
        <v>180</v>
      </c>
      <c r="F850" s="433">
        <v>59</v>
      </c>
      <c r="G850" s="433">
        <v>30</v>
      </c>
      <c r="H850" s="433">
        <v>89</v>
      </c>
      <c r="I850" s="434">
        <v>945.5</v>
      </c>
    </row>
    <row r="851" spans="1:9" ht="27" customHeight="1">
      <c r="A851" s="431"/>
      <c r="B851" s="432" t="s">
        <v>78</v>
      </c>
      <c r="C851" s="431" t="s">
        <v>507</v>
      </c>
      <c r="D851" s="433">
        <v>2</v>
      </c>
      <c r="E851" s="434">
        <v>54</v>
      </c>
      <c r="F851" s="433">
        <v>30</v>
      </c>
      <c r="G851" s="433">
        <v>8</v>
      </c>
      <c r="H851" s="433">
        <v>38</v>
      </c>
      <c r="I851" s="434">
        <v>979.57999999999993</v>
      </c>
    </row>
    <row r="852" spans="1:9" ht="27" customHeight="1">
      <c r="A852" s="431"/>
      <c r="B852" s="432" t="s">
        <v>256</v>
      </c>
      <c r="C852" s="431" t="s">
        <v>287</v>
      </c>
      <c r="D852" s="433">
        <v>1</v>
      </c>
      <c r="E852" s="434">
        <v>21.5</v>
      </c>
      <c r="F852" s="433">
        <v>15</v>
      </c>
      <c r="G852" s="433">
        <v>5</v>
      </c>
      <c r="H852" s="433">
        <v>20</v>
      </c>
      <c r="I852" s="434">
        <v>95</v>
      </c>
    </row>
    <row r="853" spans="1:9" ht="27" customHeight="1">
      <c r="A853" s="431"/>
      <c r="B853" s="432" t="s">
        <v>76</v>
      </c>
      <c r="C853" s="431" t="s">
        <v>148</v>
      </c>
      <c r="D853" s="433">
        <v>4</v>
      </c>
      <c r="E853" s="434">
        <v>47.986000000000004</v>
      </c>
      <c r="F853" s="433">
        <v>55</v>
      </c>
      <c r="G853" s="433">
        <v>24</v>
      </c>
      <c r="H853" s="433">
        <v>79</v>
      </c>
      <c r="I853" s="434">
        <v>1247.6199999999999</v>
      </c>
    </row>
    <row r="854" spans="1:9" ht="27" customHeight="1">
      <c r="A854" s="431"/>
      <c r="B854" s="432" t="s">
        <v>17</v>
      </c>
      <c r="C854" s="431" t="s">
        <v>149</v>
      </c>
      <c r="D854" s="433">
        <v>1</v>
      </c>
      <c r="E854" s="434">
        <v>6</v>
      </c>
      <c r="F854" s="433">
        <v>20</v>
      </c>
      <c r="G854" s="433">
        <v>5</v>
      </c>
      <c r="H854" s="433">
        <v>25</v>
      </c>
      <c r="I854" s="434">
        <v>480.2</v>
      </c>
    </row>
    <row r="855" spans="1:9" ht="27" customHeight="1">
      <c r="A855" s="431"/>
      <c r="B855" s="432">
        <v>66</v>
      </c>
      <c r="C855" s="431" t="s">
        <v>509</v>
      </c>
      <c r="D855" s="433">
        <v>1</v>
      </c>
      <c r="E855" s="434">
        <v>20</v>
      </c>
      <c r="F855" s="433">
        <v>25</v>
      </c>
      <c r="G855" s="433">
        <v>5</v>
      </c>
      <c r="H855" s="433">
        <v>30</v>
      </c>
      <c r="I855" s="434">
        <v>329.54</v>
      </c>
    </row>
    <row r="856" spans="1:9" ht="27" customHeight="1">
      <c r="A856" s="431"/>
      <c r="B856" s="432" t="s">
        <v>96</v>
      </c>
      <c r="C856" s="431" t="s">
        <v>535</v>
      </c>
      <c r="D856" s="433">
        <v>1</v>
      </c>
      <c r="E856" s="434">
        <v>45.913843999999997</v>
      </c>
      <c r="F856" s="433">
        <v>16</v>
      </c>
      <c r="G856" s="433">
        <v>0</v>
      </c>
      <c r="H856" s="433">
        <v>16</v>
      </c>
      <c r="I856" s="434">
        <v>423.43</v>
      </c>
    </row>
    <row r="857" spans="1:9" ht="27" customHeight="1">
      <c r="A857" s="436"/>
      <c r="B857" s="437" t="s">
        <v>63</v>
      </c>
      <c r="C857" s="436" t="s">
        <v>429</v>
      </c>
      <c r="D857" s="438">
        <v>1</v>
      </c>
      <c r="E857" s="439">
        <v>13.3</v>
      </c>
      <c r="F857" s="438">
        <v>37</v>
      </c>
      <c r="G857" s="438">
        <v>0</v>
      </c>
      <c r="H857" s="438">
        <v>37</v>
      </c>
      <c r="I857" s="439">
        <v>430.8</v>
      </c>
    </row>
    <row r="858" spans="1:9" ht="27" customHeight="1">
      <c r="A858" s="431"/>
      <c r="B858" s="432">
        <v>68</v>
      </c>
      <c r="C858" s="431" t="s">
        <v>426</v>
      </c>
      <c r="D858" s="433">
        <v>1</v>
      </c>
      <c r="E858" s="434">
        <v>31.8</v>
      </c>
      <c r="F858" s="433">
        <v>5</v>
      </c>
      <c r="G858" s="433">
        <v>5</v>
      </c>
      <c r="H858" s="433">
        <v>10</v>
      </c>
      <c r="I858" s="434">
        <v>99</v>
      </c>
    </row>
    <row r="859" spans="1:9" ht="27" customHeight="1">
      <c r="A859" s="431"/>
      <c r="B859" s="432">
        <v>69</v>
      </c>
      <c r="C859" s="431" t="s">
        <v>533</v>
      </c>
      <c r="D859" s="433">
        <v>2</v>
      </c>
      <c r="E859" s="434">
        <v>89.466245000000001</v>
      </c>
      <c r="F859" s="433">
        <v>43</v>
      </c>
      <c r="G859" s="433">
        <v>37</v>
      </c>
      <c r="H859" s="433">
        <v>80</v>
      </c>
      <c r="I859" s="434">
        <v>413.68</v>
      </c>
    </row>
    <row r="860" spans="1:9" ht="27" customHeight="1">
      <c r="A860" s="431"/>
      <c r="B860" s="432">
        <v>70</v>
      </c>
      <c r="C860" s="431" t="s">
        <v>917</v>
      </c>
      <c r="D860" s="433">
        <v>2</v>
      </c>
      <c r="E860" s="434">
        <v>49</v>
      </c>
      <c r="F860" s="433">
        <v>23</v>
      </c>
      <c r="G860" s="433">
        <v>12</v>
      </c>
      <c r="H860" s="433">
        <v>35</v>
      </c>
      <c r="I860" s="434">
        <v>654.12</v>
      </c>
    </row>
    <row r="861" spans="1:9" ht="27" customHeight="1">
      <c r="A861" s="431"/>
      <c r="B861" s="432">
        <v>71</v>
      </c>
      <c r="C861" s="431" t="s">
        <v>921</v>
      </c>
      <c r="D861" s="433">
        <v>1</v>
      </c>
      <c r="E861" s="434">
        <v>249</v>
      </c>
      <c r="F861" s="433">
        <v>80</v>
      </c>
      <c r="G861" s="433">
        <v>90</v>
      </c>
      <c r="H861" s="433">
        <v>170</v>
      </c>
      <c r="I861" s="434">
        <v>489.14</v>
      </c>
    </row>
    <row r="862" spans="1:9" ht="27" customHeight="1">
      <c r="A862" s="431"/>
      <c r="B862" s="432">
        <v>73</v>
      </c>
      <c r="C862" s="431" t="s">
        <v>912</v>
      </c>
      <c r="D862" s="433">
        <v>6</v>
      </c>
      <c r="E862" s="434">
        <v>244.526117</v>
      </c>
      <c r="F862" s="433">
        <v>130</v>
      </c>
      <c r="G862" s="433">
        <v>68</v>
      </c>
      <c r="H862" s="433">
        <v>198</v>
      </c>
      <c r="I862" s="434">
        <v>1665.03</v>
      </c>
    </row>
    <row r="863" spans="1:9" ht="27" customHeight="1">
      <c r="A863" s="431"/>
      <c r="B863" s="432" t="s">
        <v>242</v>
      </c>
      <c r="C863" s="431" t="s">
        <v>536</v>
      </c>
      <c r="D863" s="433">
        <v>1</v>
      </c>
      <c r="E863" s="434">
        <v>41</v>
      </c>
      <c r="F863" s="433">
        <v>10</v>
      </c>
      <c r="G863" s="433">
        <v>20</v>
      </c>
      <c r="H863" s="433">
        <v>30</v>
      </c>
      <c r="I863" s="434">
        <v>156.25</v>
      </c>
    </row>
    <row r="864" spans="1:9" ht="27" customHeight="1">
      <c r="A864" s="431"/>
      <c r="B864" s="432" t="s">
        <v>119</v>
      </c>
      <c r="C864" s="431" t="s">
        <v>539</v>
      </c>
      <c r="D864" s="433">
        <v>1</v>
      </c>
      <c r="E864" s="434">
        <v>140</v>
      </c>
      <c r="F864" s="433">
        <v>13</v>
      </c>
      <c r="G864" s="433">
        <v>2</v>
      </c>
      <c r="H864" s="433">
        <v>15</v>
      </c>
      <c r="I864" s="434">
        <v>179.31</v>
      </c>
    </row>
    <row r="865" spans="1:9" ht="27" customHeight="1">
      <c r="A865" s="431"/>
      <c r="B865" s="432" t="s">
        <v>80</v>
      </c>
      <c r="C865" s="431" t="s">
        <v>430</v>
      </c>
      <c r="D865" s="433">
        <v>1</v>
      </c>
      <c r="E865" s="434">
        <v>10</v>
      </c>
      <c r="F865" s="433">
        <v>20</v>
      </c>
      <c r="G865" s="433">
        <v>20</v>
      </c>
      <c r="H865" s="433">
        <v>40</v>
      </c>
      <c r="I865" s="434">
        <v>424.1</v>
      </c>
    </row>
    <row r="866" spans="1:9" ht="27" customHeight="1">
      <c r="A866" s="431"/>
      <c r="B866" s="432" t="s">
        <v>7</v>
      </c>
      <c r="C866" s="431" t="s">
        <v>150</v>
      </c>
      <c r="D866" s="433">
        <v>4</v>
      </c>
      <c r="E866" s="434">
        <v>193.730254</v>
      </c>
      <c r="F866" s="433">
        <v>118</v>
      </c>
      <c r="G866" s="433">
        <v>53</v>
      </c>
      <c r="H866" s="433">
        <v>171</v>
      </c>
      <c r="I866" s="434">
        <v>1503.42</v>
      </c>
    </row>
    <row r="867" spans="1:9" ht="27" customHeight="1">
      <c r="A867" s="431"/>
      <c r="B867" s="432" t="s">
        <v>103</v>
      </c>
      <c r="C867" s="431" t="s">
        <v>537</v>
      </c>
      <c r="D867" s="433">
        <v>1</v>
      </c>
      <c r="E867" s="434">
        <v>15</v>
      </c>
      <c r="F867" s="433">
        <v>15</v>
      </c>
      <c r="G867" s="433">
        <v>0</v>
      </c>
      <c r="H867" s="433">
        <v>15</v>
      </c>
      <c r="I867" s="434">
        <v>145</v>
      </c>
    </row>
    <row r="868" spans="1:9" ht="27" customHeight="1">
      <c r="A868" s="431"/>
      <c r="B868" s="432" t="s">
        <v>104</v>
      </c>
      <c r="C868" s="431" t="s">
        <v>151</v>
      </c>
      <c r="D868" s="433">
        <v>1</v>
      </c>
      <c r="E868" s="434">
        <v>8</v>
      </c>
      <c r="F868" s="433">
        <v>2</v>
      </c>
      <c r="G868" s="433">
        <v>2</v>
      </c>
      <c r="H868" s="433">
        <v>4</v>
      </c>
      <c r="I868" s="434">
        <v>100.5</v>
      </c>
    </row>
    <row r="869" spans="1:9" ht="27" customHeight="1">
      <c r="A869" s="431"/>
      <c r="B869" s="432" t="s">
        <v>1875</v>
      </c>
      <c r="C869" s="431" t="s">
        <v>1889</v>
      </c>
      <c r="D869" s="433">
        <v>3</v>
      </c>
      <c r="E869" s="434">
        <v>170.75</v>
      </c>
      <c r="F869" s="433">
        <v>51</v>
      </c>
      <c r="G869" s="433">
        <v>43</v>
      </c>
      <c r="H869" s="433">
        <v>94</v>
      </c>
      <c r="I869" s="434">
        <v>713.47</v>
      </c>
    </row>
    <row r="870" spans="1:9" ht="27" customHeight="1">
      <c r="A870" s="431"/>
      <c r="B870" s="432" t="s">
        <v>1211</v>
      </c>
      <c r="C870" s="431" t="s">
        <v>1890</v>
      </c>
      <c r="D870" s="433">
        <v>1</v>
      </c>
      <c r="E870" s="434">
        <v>2</v>
      </c>
      <c r="F870" s="433">
        <v>6</v>
      </c>
      <c r="G870" s="433">
        <v>4</v>
      </c>
      <c r="H870" s="433">
        <v>10</v>
      </c>
      <c r="I870" s="434">
        <v>215</v>
      </c>
    </row>
    <row r="871" spans="1:9" ht="27" customHeight="1">
      <c r="A871" s="431"/>
      <c r="B871" s="432" t="s">
        <v>23</v>
      </c>
      <c r="C871" s="431" t="s">
        <v>914</v>
      </c>
      <c r="D871" s="433">
        <v>2</v>
      </c>
      <c r="E871" s="434">
        <v>78.08</v>
      </c>
      <c r="F871" s="433">
        <v>4</v>
      </c>
      <c r="G871" s="433">
        <v>0</v>
      </c>
      <c r="H871" s="433">
        <v>4</v>
      </c>
      <c r="I871" s="434">
        <v>12920.09</v>
      </c>
    </row>
    <row r="872" spans="1:9" ht="27" customHeight="1">
      <c r="A872" s="431"/>
      <c r="B872" s="432" t="s">
        <v>53</v>
      </c>
      <c r="C872" s="431" t="s">
        <v>152</v>
      </c>
      <c r="D872" s="433">
        <v>2</v>
      </c>
      <c r="E872" s="434">
        <v>1242.645448</v>
      </c>
      <c r="F872" s="433">
        <v>527</v>
      </c>
      <c r="G872" s="433">
        <v>669</v>
      </c>
      <c r="H872" s="433">
        <v>1196</v>
      </c>
      <c r="I872" s="434">
        <v>3373.67</v>
      </c>
    </row>
    <row r="873" spans="1:9" ht="27" customHeight="1">
      <c r="A873" s="431"/>
      <c r="B873" s="432">
        <v>92</v>
      </c>
      <c r="C873" s="431" t="s">
        <v>121</v>
      </c>
      <c r="D873" s="433">
        <v>1</v>
      </c>
      <c r="E873" s="434">
        <v>782</v>
      </c>
      <c r="F873" s="433">
        <v>260</v>
      </c>
      <c r="G873" s="433">
        <v>250</v>
      </c>
      <c r="H873" s="433">
        <v>510</v>
      </c>
      <c r="I873" s="434">
        <v>8503.6200000000008</v>
      </c>
    </row>
    <row r="874" spans="1:9" ht="27" customHeight="1">
      <c r="A874" s="431"/>
      <c r="B874" s="432" t="s">
        <v>19</v>
      </c>
      <c r="C874" s="431" t="s">
        <v>153</v>
      </c>
      <c r="D874" s="433">
        <v>1</v>
      </c>
      <c r="E874" s="434">
        <v>85</v>
      </c>
      <c r="F874" s="433">
        <v>50</v>
      </c>
      <c r="G874" s="433">
        <v>0</v>
      </c>
      <c r="H874" s="433">
        <v>50</v>
      </c>
      <c r="I874" s="434">
        <v>156.84</v>
      </c>
    </row>
    <row r="875" spans="1:9" ht="27" customHeight="1">
      <c r="A875" s="431"/>
      <c r="B875" s="432" t="s">
        <v>100</v>
      </c>
      <c r="C875" s="431" t="s">
        <v>154</v>
      </c>
      <c r="D875" s="433">
        <v>4</v>
      </c>
      <c r="E875" s="434">
        <v>78</v>
      </c>
      <c r="F875" s="433">
        <v>65</v>
      </c>
      <c r="G875" s="433">
        <v>61</v>
      </c>
      <c r="H875" s="433">
        <v>126</v>
      </c>
      <c r="I875" s="434">
        <v>2586.5299999999997</v>
      </c>
    </row>
    <row r="876" spans="1:9" ht="27" customHeight="1">
      <c r="A876" s="436"/>
      <c r="B876" s="437" t="s">
        <v>42</v>
      </c>
      <c r="C876" s="436" t="s">
        <v>928</v>
      </c>
      <c r="D876" s="438">
        <v>4</v>
      </c>
      <c r="E876" s="439">
        <v>31.1</v>
      </c>
      <c r="F876" s="438">
        <v>23</v>
      </c>
      <c r="G876" s="438">
        <v>12</v>
      </c>
      <c r="H876" s="438">
        <v>35</v>
      </c>
      <c r="I876" s="439">
        <v>414.02</v>
      </c>
    </row>
    <row r="877" spans="1:9" ht="27" customHeight="1">
      <c r="A877" s="431"/>
      <c r="B877" s="432">
        <v>102</v>
      </c>
      <c r="C877" s="431" t="s">
        <v>532</v>
      </c>
      <c r="D877" s="433">
        <v>1</v>
      </c>
      <c r="E877" s="434">
        <v>17.5</v>
      </c>
      <c r="F877" s="433">
        <v>7</v>
      </c>
      <c r="G877" s="433">
        <v>0</v>
      </c>
      <c r="H877" s="433">
        <v>7</v>
      </c>
      <c r="I877" s="434">
        <v>7022.22</v>
      </c>
    </row>
    <row r="878" spans="1:9" ht="27" customHeight="1">
      <c r="A878" s="431"/>
      <c r="B878" s="432">
        <v>105</v>
      </c>
      <c r="C878" s="431" t="s">
        <v>155</v>
      </c>
      <c r="D878" s="433">
        <v>9</v>
      </c>
      <c r="E878" s="434">
        <v>198.00579999999999</v>
      </c>
      <c r="F878" s="433">
        <v>137</v>
      </c>
      <c r="G878" s="433">
        <v>55</v>
      </c>
      <c r="H878" s="433">
        <v>192</v>
      </c>
      <c r="I878" s="434">
        <v>5629.92</v>
      </c>
    </row>
    <row r="879" spans="1:9" ht="27" customHeight="1">
      <c r="A879" s="431"/>
      <c r="B879" s="432">
        <v>106</v>
      </c>
      <c r="C879" s="431" t="s">
        <v>156</v>
      </c>
      <c r="D879" s="433">
        <v>8</v>
      </c>
      <c r="E879" s="434">
        <v>260.89999999999998</v>
      </c>
      <c r="F879" s="433">
        <v>161</v>
      </c>
      <c r="G879" s="433">
        <v>48</v>
      </c>
      <c r="H879" s="433">
        <v>209</v>
      </c>
      <c r="I879" s="434">
        <v>7438.24</v>
      </c>
    </row>
    <row r="880" spans="1:9" ht="27" customHeight="1">
      <c r="A880" s="431" t="s">
        <v>387</v>
      </c>
      <c r="B880" s="432" t="s">
        <v>267</v>
      </c>
      <c r="C880" s="431" t="s">
        <v>1215</v>
      </c>
      <c r="D880" s="433">
        <v>1</v>
      </c>
      <c r="E880" s="434">
        <v>4145.0889870000001</v>
      </c>
      <c r="F880" s="433">
        <v>210</v>
      </c>
      <c r="G880" s="433">
        <v>65</v>
      </c>
      <c r="H880" s="433">
        <v>275</v>
      </c>
      <c r="I880" s="434">
        <v>113649</v>
      </c>
    </row>
    <row r="881" spans="1:9" ht="27" customHeight="1">
      <c r="A881" s="431"/>
      <c r="B881" s="432" t="s">
        <v>70</v>
      </c>
      <c r="C881" s="431" t="s">
        <v>908</v>
      </c>
      <c r="D881" s="433">
        <v>1</v>
      </c>
      <c r="E881" s="434">
        <v>18</v>
      </c>
      <c r="F881" s="433">
        <v>9</v>
      </c>
      <c r="G881" s="433">
        <v>1</v>
      </c>
      <c r="H881" s="433">
        <v>10</v>
      </c>
      <c r="I881" s="434">
        <v>248.75</v>
      </c>
    </row>
    <row r="882" spans="1:9" ht="27" customHeight="1">
      <c r="A882" s="431"/>
      <c r="B882" s="432" t="s">
        <v>23</v>
      </c>
      <c r="C882" s="431" t="s">
        <v>914</v>
      </c>
      <c r="D882" s="433">
        <v>1</v>
      </c>
      <c r="E882" s="434">
        <v>74.680000000000007</v>
      </c>
      <c r="F882" s="433">
        <v>4</v>
      </c>
      <c r="G882" s="433">
        <v>0</v>
      </c>
      <c r="H882" s="433">
        <v>4</v>
      </c>
      <c r="I882" s="434">
        <v>8769.25</v>
      </c>
    </row>
    <row r="883" spans="1:9" ht="27" customHeight="1">
      <c r="A883" s="431" t="s">
        <v>12</v>
      </c>
      <c r="B883" s="432" t="s">
        <v>50</v>
      </c>
      <c r="C883" s="431" t="s">
        <v>128</v>
      </c>
      <c r="D883" s="433">
        <v>2</v>
      </c>
      <c r="E883" s="434">
        <v>18.450000000000003</v>
      </c>
      <c r="F883" s="433">
        <v>5</v>
      </c>
      <c r="G883" s="433">
        <v>2</v>
      </c>
      <c r="H883" s="433">
        <v>7</v>
      </c>
      <c r="I883" s="434">
        <v>689</v>
      </c>
    </row>
    <row r="884" spans="1:9" ht="27" customHeight="1">
      <c r="A884" s="431"/>
      <c r="B884" s="432" t="s">
        <v>31</v>
      </c>
      <c r="C884" s="431" t="s">
        <v>134</v>
      </c>
      <c r="D884" s="433">
        <v>1</v>
      </c>
      <c r="E884" s="434">
        <v>9</v>
      </c>
      <c r="F884" s="433">
        <v>10</v>
      </c>
      <c r="G884" s="433">
        <v>0</v>
      </c>
      <c r="H884" s="433">
        <v>10</v>
      </c>
      <c r="I884" s="434">
        <v>280</v>
      </c>
    </row>
    <row r="885" spans="1:9" ht="27" customHeight="1">
      <c r="A885" s="431"/>
      <c r="B885" s="432" t="s">
        <v>68</v>
      </c>
      <c r="C885" s="431" t="s">
        <v>135</v>
      </c>
      <c r="D885" s="433">
        <v>2</v>
      </c>
      <c r="E885" s="434">
        <v>75.599999999999994</v>
      </c>
      <c r="F885" s="433">
        <v>7</v>
      </c>
      <c r="G885" s="433">
        <v>8</v>
      </c>
      <c r="H885" s="433">
        <v>15</v>
      </c>
      <c r="I885" s="434">
        <v>230.04</v>
      </c>
    </row>
    <row r="886" spans="1:9" ht="27" customHeight="1">
      <c r="A886" s="431"/>
      <c r="B886" s="432">
        <v>37</v>
      </c>
      <c r="C886" s="431" t="s">
        <v>339</v>
      </c>
      <c r="D886" s="433">
        <v>1</v>
      </c>
      <c r="E886" s="434">
        <v>3.7</v>
      </c>
      <c r="F886" s="433">
        <v>12</v>
      </c>
      <c r="G886" s="433">
        <v>3</v>
      </c>
      <c r="H886" s="433">
        <v>15</v>
      </c>
      <c r="I886" s="434">
        <v>322</v>
      </c>
    </row>
    <row r="887" spans="1:9" ht="27" customHeight="1">
      <c r="A887" s="431"/>
      <c r="B887" s="432" t="s">
        <v>74</v>
      </c>
      <c r="C887" s="431" t="s">
        <v>1119</v>
      </c>
      <c r="D887" s="433">
        <v>1</v>
      </c>
      <c r="E887" s="434">
        <v>130</v>
      </c>
      <c r="F887" s="433">
        <v>6</v>
      </c>
      <c r="G887" s="433">
        <v>4</v>
      </c>
      <c r="H887" s="433">
        <v>10</v>
      </c>
      <c r="I887" s="434">
        <v>481.21</v>
      </c>
    </row>
    <row r="888" spans="1:9" ht="27" customHeight="1">
      <c r="A888" s="431"/>
      <c r="B888" s="432" t="s">
        <v>239</v>
      </c>
      <c r="C888" s="431" t="s">
        <v>248</v>
      </c>
      <c r="D888" s="433">
        <v>1</v>
      </c>
      <c r="E888" s="434">
        <v>130</v>
      </c>
      <c r="F888" s="433">
        <v>5</v>
      </c>
      <c r="G888" s="433">
        <v>4</v>
      </c>
      <c r="H888" s="433">
        <v>9</v>
      </c>
      <c r="I888" s="434">
        <v>498</v>
      </c>
    </row>
    <row r="889" spans="1:9" ht="27" customHeight="1">
      <c r="A889" s="431"/>
      <c r="B889" s="432" t="s">
        <v>1369</v>
      </c>
      <c r="C889" s="431" t="s">
        <v>1380</v>
      </c>
      <c r="D889" s="433">
        <v>1</v>
      </c>
      <c r="E889" s="434">
        <v>130.78</v>
      </c>
      <c r="F889" s="433">
        <v>6</v>
      </c>
      <c r="G889" s="433">
        <v>4</v>
      </c>
      <c r="H889" s="433">
        <v>10</v>
      </c>
      <c r="I889" s="434">
        <v>472.08</v>
      </c>
    </row>
    <row r="890" spans="1:9" ht="27" customHeight="1">
      <c r="A890" s="431"/>
      <c r="B890" s="432" t="s">
        <v>280</v>
      </c>
      <c r="C890" s="431" t="s">
        <v>520</v>
      </c>
      <c r="D890" s="433">
        <v>1</v>
      </c>
      <c r="E890" s="434">
        <v>135</v>
      </c>
      <c r="F890" s="433">
        <v>5</v>
      </c>
      <c r="G890" s="433">
        <v>0</v>
      </c>
      <c r="H890" s="433">
        <v>5</v>
      </c>
      <c r="I890" s="434">
        <v>490.88</v>
      </c>
    </row>
    <row r="891" spans="1:9" ht="27" customHeight="1">
      <c r="A891" s="431"/>
      <c r="B891" s="432" t="s">
        <v>60</v>
      </c>
      <c r="C891" s="431" t="s">
        <v>139</v>
      </c>
      <c r="D891" s="433">
        <v>1</v>
      </c>
      <c r="E891" s="434">
        <v>35.5</v>
      </c>
      <c r="F891" s="433">
        <v>10</v>
      </c>
      <c r="G891" s="433">
        <v>6</v>
      </c>
      <c r="H891" s="433">
        <v>16</v>
      </c>
      <c r="I891" s="434">
        <v>69</v>
      </c>
    </row>
    <row r="892" spans="1:9" ht="27" customHeight="1">
      <c r="A892" s="431"/>
      <c r="B892" s="432" t="s">
        <v>49</v>
      </c>
      <c r="C892" s="431" t="s">
        <v>140</v>
      </c>
      <c r="D892" s="433">
        <v>1</v>
      </c>
      <c r="E892" s="434">
        <v>890</v>
      </c>
      <c r="F892" s="433">
        <v>90</v>
      </c>
      <c r="G892" s="433">
        <v>210</v>
      </c>
      <c r="H892" s="433">
        <v>300</v>
      </c>
      <c r="I892" s="434">
        <v>8989.69</v>
      </c>
    </row>
    <row r="893" spans="1:9" ht="27" customHeight="1">
      <c r="A893" s="431"/>
      <c r="B893" s="432" t="s">
        <v>70</v>
      </c>
      <c r="C893" s="431" t="s">
        <v>908</v>
      </c>
      <c r="D893" s="433">
        <v>4</v>
      </c>
      <c r="E893" s="434">
        <v>83.5</v>
      </c>
      <c r="F893" s="433">
        <v>270</v>
      </c>
      <c r="G893" s="433">
        <v>28</v>
      </c>
      <c r="H893" s="433">
        <v>298</v>
      </c>
      <c r="I893" s="434">
        <v>1166.6079999999999</v>
      </c>
    </row>
    <row r="894" spans="1:9" ht="27" customHeight="1">
      <c r="A894" s="431"/>
      <c r="B894" s="432" t="s">
        <v>13</v>
      </c>
      <c r="C894" s="431" t="s">
        <v>145</v>
      </c>
      <c r="D894" s="433">
        <v>1</v>
      </c>
      <c r="E894" s="434">
        <v>170.8</v>
      </c>
      <c r="F894" s="433">
        <v>18</v>
      </c>
      <c r="G894" s="433">
        <v>0</v>
      </c>
      <c r="H894" s="433">
        <v>18</v>
      </c>
      <c r="I894" s="434">
        <v>487.03</v>
      </c>
    </row>
    <row r="895" spans="1:9" ht="27" customHeight="1">
      <c r="A895" s="436"/>
      <c r="B895" s="437" t="s">
        <v>76</v>
      </c>
      <c r="C895" s="440" t="s">
        <v>148</v>
      </c>
      <c r="D895" s="438">
        <v>2</v>
      </c>
      <c r="E895" s="439">
        <v>35.281506</v>
      </c>
      <c r="F895" s="438">
        <v>12</v>
      </c>
      <c r="G895" s="438">
        <v>6</v>
      </c>
      <c r="H895" s="438">
        <v>18</v>
      </c>
      <c r="I895" s="439">
        <v>133.66</v>
      </c>
    </row>
    <row r="896" spans="1:9" ht="27" customHeight="1">
      <c r="A896" s="431"/>
      <c r="B896" s="432" t="s">
        <v>17</v>
      </c>
      <c r="C896" s="431" t="s">
        <v>149</v>
      </c>
      <c r="D896" s="433">
        <v>1</v>
      </c>
      <c r="E896" s="434">
        <v>8</v>
      </c>
      <c r="F896" s="433">
        <v>12</v>
      </c>
      <c r="G896" s="433">
        <v>3</v>
      </c>
      <c r="H896" s="433">
        <v>15</v>
      </c>
      <c r="I896" s="434">
        <v>72</v>
      </c>
    </row>
    <row r="897" spans="1:9" ht="27" customHeight="1">
      <c r="A897" s="431"/>
      <c r="B897" s="432" t="s">
        <v>66</v>
      </c>
      <c r="C897" s="431" t="s">
        <v>510</v>
      </c>
      <c r="D897" s="433">
        <v>1</v>
      </c>
      <c r="E897" s="434">
        <v>60.7</v>
      </c>
      <c r="F897" s="433">
        <v>150</v>
      </c>
      <c r="G897" s="433">
        <v>40</v>
      </c>
      <c r="H897" s="433">
        <v>190</v>
      </c>
      <c r="I897" s="434">
        <v>1672.1</v>
      </c>
    </row>
    <row r="898" spans="1:9" ht="27" customHeight="1">
      <c r="A898" s="431"/>
      <c r="B898" s="432" t="s">
        <v>23</v>
      </c>
      <c r="C898" s="431" t="s">
        <v>914</v>
      </c>
      <c r="D898" s="433">
        <v>6</v>
      </c>
      <c r="E898" s="434">
        <v>1966.0600000000002</v>
      </c>
      <c r="F898" s="433">
        <v>37</v>
      </c>
      <c r="G898" s="433">
        <v>13</v>
      </c>
      <c r="H898" s="433">
        <v>50</v>
      </c>
      <c r="I898" s="434">
        <v>170188.76880000002</v>
      </c>
    </row>
    <row r="899" spans="1:9" ht="27" customHeight="1">
      <c r="A899" s="431"/>
      <c r="B899" s="432">
        <v>102</v>
      </c>
      <c r="C899" s="431" t="s">
        <v>532</v>
      </c>
      <c r="D899" s="433">
        <v>1</v>
      </c>
      <c r="E899" s="434">
        <v>4295.8599999999997</v>
      </c>
      <c r="F899" s="433">
        <v>20</v>
      </c>
      <c r="G899" s="433">
        <v>0</v>
      </c>
      <c r="H899" s="433">
        <v>20</v>
      </c>
      <c r="I899" s="434">
        <v>223305.36</v>
      </c>
    </row>
    <row r="900" spans="1:9" ht="27" customHeight="1">
      <c r="A900" s="431"/>
      <c r="B900" s="432">
        <v>105</v>
      </c>
      <c r="C900" s="431" t="s">
        <v>155</v>
      </c>
      <c r="D900" s="433">
        <v>1</v>
      </c>
      <c r="E900" s="434">
        <v>10</v>
      </c>
      <c r="F900" s="433">
        <v>5</v>
      </c>
      <c r="G900" s="433">
        <v>0</v>
      </c>
      <c r="H900" s="433">
        <v>5</v>
      </c>
      <c r="I900" s="434">
        <v>180</v>
      </c>
    </row>
    <row r="901" spans="1:9" ht="27" customHeight="1">
      <c r="A901" s="431"/>
      <c r="B901" s="432">
        <v>106</v>
      </c>
      <c r="C901" s="431" t="s">
        <v>156</v>
      </c>
      <c r="D901" s="433">
        <v>5</v>
      </c>
      <c r="E901" s="434">
        <v>100.5</v>
      </c>
      <c r="F901" s="433">
        <v>58</v>
      </c>
      <c r="G901" s="433">
        <v>28</v>
      </c>
      <c r="H901" s="433">
        <v>86</v>
      </c>
      <c r="I901" s="434">
        <v>3332.64</v>
      </c>
    </row>
    <row r="902" spans="1:9" ht="27" customHeight="1">
      <c r="A902" s="431" t="s">
        <v>373</v>
      </c>
      <c r="B902" s="432" t="s">
        <v>115</v>
      </c>
      <c r="C902" s="431" t="s">
        <v>126</v>
      </c>
      <c r="D902" s="433">
        <v>1</v>
      </c>
      <c r="E902" s="434">
        <v>2.5</v>
      </c>
      <c r="F902" s="433">
        <v>5</v>
      </c>
      <c r="G902" s="433">
        <v>2</v>
      </c>
      <c r="H902" s="433">
        <v>7</v>
      </c>
      <c r="I902" s="434">
        <v>305</v>
      </c>
    </row>
    <row r="903" spans="1:9" ht="27" customHeight="1">
      <c r="A903" s="431"/>
      <c r="B903" s="432" t="s">
        <v>50</v>
      </c>
      <c r="C903" s="431" t="s">
        <v>128</v>
      </c>
      <c r="D903" s="433">
        <v>7</v>
      </c>
      <c r="E903" s="434">
        <v>27.5</v>
      </c>
      <c r="F903" s="433">
        <v>27</v>
      </c>
      <c r="G903" s="433">
        <v>2</v>
      </c>
      <c r="H903" s="433">
        <v>29</v>
      </c>
      <c r="I903" s="434">
        <v>1411</v>
      </c>
    </row>
    <row r="904" spans="1:9" ht="27" customHeight="1">
      <c r="A904" s="431"/>
      <c r="B904" s="432" t="s">
        <v>82</v>
      </c>
      <c r="C904" s="431" t="s">
        <v>132</v>
      </c>
      <c r="D904" s="433">
        <v>3</v>
      </c>
      <c r="E904" s="434">
        <v>30.3</v>
      </c>
      <c r="F904" s="433">
        <v>20</v>
      </c>
      <c r="G904" s="433">
        <v>13</v>
      </c>
      <c r="H904" s="433">
        <v>33</v>
      </c>
      <c r="I904" s="434">
        <v>219.93</v>
      </c>
    </row>
    <row r="905" spans="1:9" ht="27" customHeight="1">
      <c r="A905" s="431"/>
      <c r="B905" s="432" t="s">
        <v>68</v>
      </c>
      <c r="C905" s="431" t="s">
        <v>135</v>
      </c>
      <c r="D905" s="433">
        <v>1</v>
      </c>
      <c r="E905" s="434">
        <v>565</v>
      </c>
      <c r="F905" s="433">
        <v>10</v>
      </c>
      <c r="G905" s="433">
        <v>4</v>
      </c>
      <c r="H905" s="433">
        <v>14</v>
      </c>
      <c r="I905" s="434">
        <v>475.9</v>
      </c>
    </row>
    <row r="906" spans="1:9" ht="27" customHeight="1">
      <c r="A906" s="431"/>
      <c r="B906" s="432" t="s">
        <v>45</v>
      </c>
      <c r="C906" s="431" t="s">
        <v>142</v>
      </c>
      <c r="D906" s="433">
        <v>1</v>
      </c>
      <c r="E906" s="434">
        <v>8</v>
      </c>
      <c r="F906" s="433">
        <v>4</v>
      </c>
      <c r="G906" s="433">
        <v>0</v>
      </c>
      <c r="H906" s="433">
        <v>4</v>
      </c>
      <c r="I906" s="434">
        <v>413</v>
      </c>
    </row>
    <row r="907" spans="1:9" ht="27" customHeight="1">
      <c r="A907" s="431"/>
      <c r="B907" s="432" t="s">
        <v>70</v>
      </c>
      <c r="C907" s="431" t="s">
        <v>908</v>
      </c>
      <c r="D907" s="433">
        <v>4</v>
      </c>
      <c r="E907" s="434">
        <v>44.699999999999996</v>
      </c>
      <c r="F907" s="433">
        <v>18</v>
      </c>
      <c r="G907" s="433">
        <v>0</v>
      </c>
      <c r="H907" s="433">
        <v>18</v>
      </c>
      <c r="I907" s="434">
        <v>1224</v>
      </c>
    </row>
    <row r="908" spans="1:9" ht="27" customHeight="1">
      <c r="A908" s="431"/>
      <c r="B908" s="432">
        <v>71</v>
      </c>
      <c r="C908" s="431" t="s">
        <v>921</v>
      </c>
      <c r="D908" s="433">
        <v>1</v>
      </c>
      <c r="E908" s="434">
        <v>136</v>
      </c>
      <c r="F908" s="433">
        <v>50</v>
      </c>
      <c r="G908" s="433">
        <v>0</v>
      </c>
      <c r="H908" s="433">
        <v>50</v>
      </c>
      <c r="I908" s="434">
        <v>74.34</v>
      </c>
    </row>
    <row r="909" spans="1:9" ht="27" customHeight="1">
      <c r="A909" s="431" t="s">
        <v>335</v>
      </c>
      <c r="B909" s="432" t="s">
        <v>50</v>
      </c>
      <c r="C909" s="431" t="s">
        <v>128</v>
      </c>
      <c r="D909" s="433">
        <v>11</v>
      </c>
      <c r="E909" s="434">
        <v>65.7</v>
      </c>
      <c r="F909" s="433">
        <v>23</v>
      </c>
      <c r="G909" s="433">
        <v>0</v>
      </c>
      <c r="H909" s="433">
        <v>23</v>
      </c>
      <c r="I909" s="434">
        <v>2708</v>
      </c>
    </row>
    <row r="910" spans="1:9" ht="27" customHeight="1">
      <c r="A910" s="431"/>
      <c r="B910" s="432">
        <v>14</v>
      </c>
      <c r="C910" s="431" t="s">
        <v>915</v>
      </c>
      <c r="D910" s="433">
        <v>1</v>
      </c>
      <c r="E910" s="434">
        <v>35</v>
      </c>
      <c r="F910" s="433">
        <v>23</v>
      </c>
      <c r="G910" s="433">
        <v>7</v>
      </c>
      <c r="H910" s="433">
        <v>30</v>
      </c>
      <c r="I910" s="434">
        <v>775</v>
      </c>
    </row>
    <row r="911" spans="1:9" ht="27" customHeight="1">
      <c r="A911" s="431"/>
      <c r="B911" s="432" t="s">
        <v>68</v>
      </c>
      <c r="C911" s="431" t="s">
        <v>135</v>
      </c>
      <c r="D911" s="433">
        <v>1</v>
      </c>
      <c r="E911" s="434">
        <v>4.5</v>
      </c>
      <c r="F911" s="433">
        <v>4</v>
      </c>
      <c r="G911" s="433">
        <v>3</v>
      </c>
      <c r="H911" s="433">
        <v>7</v>
      </c>
      <c r="I911" s="434">
        <v>90.86</v>
      </c>
    </row>
    <row r="912" spans="1:9" ht="27" customHeight="1">
      <c r="A912" s="431"/>
      <c r="B912" s="432" t="s">
        <v>77</v>
      </c>
      <c r="C912" s="435" t="s">
        <v>907</v>
      </c>
      <c r="D912" s="433">
        <v>1</v>
      </c>
      <c r="E912" s="434">
        <v>80</v>
      </c>
      <c r="F912" s="433">
        <v>20</v>
      </c>
      <c r="G912" s="433">
        <v>0</v>
      </c>
      <c r="H912" s="433">
        <v>20</v>
      </c>
      <c r="I912" s="434">
        <v>6071.87</v>
      </c>
    </row>
    <row r="913" spans="1:9" ht="27" customHeight="1">
      <c r="A913" s="431"/>
      <c r="B913" s="432" t="s">
        <v>24</v>
      </c>
      <c r="C913" s="431" t="s">
        <v>141</v>
      </c>
      <c r="D913" s="433">
        <v>1</v>
      </c>
      <c r="E913" s="434">
        <v>7.1</v>
      </c>
      <c r="F913" s="433">
        <v>4</v>
      </c>
      <c r="G913" s="433">
        <v>4</v>
      </c>
      <c r="H913" s="433">
        <v>8</v>
      </c>
      <c r="I913" s="434">
        <v>236</v>
      </c>
    </row>
    <row r="914" spans="1:9" ht="27" customHeight="1">
      <c r="A914" s="436"/>
      <c r="B914" s="437" t="s">
        <v>70</v>
      </c>
      <c r="C914" s="440" t="s">
        <v>908</v>
      </c>
      <c r="D914" s="438">
        <v>2</v>
      </c>
      <c r="E914" s="439">
        <v>19</v>
      </c>
      <c r="F914" s="438">
        <v>17</v>
      </c>
      <c r="G914" s="438">
        <v>5</v>
      </c>
      <c r="H914" s="438">
        <v>22</v>
      </c>
      <c r="I914" s="439">
        <v>607.32000000000005</v>
      </c>
    </row>
    <row r="915" spans="1:9" ht="27" customHeight="1">
      <c r="A915" s="431" t="s">
        <v>41</v>
      </c>
      <c r="B915" s="432" t="s">
        <v>31</v>
      </c>
      <c r="C915" s="431" t="s">
        <v>134</v>
      </c>
      <c r="D915" s="433">
        <v>1</v>
      </c>
      <c r="E915" s="434">
        <v>41</v>
      </c>
      <c r="F915" s="433">
        <v>4</v>
      </c>
      <c r="G915" s="433">
        <v>4</v>
      </c>
      <c r="H915" s="433">
        <v>8</v>
      </c>
      <c r="I915" s="434">
        <v>457</v>
      </c>
    </row>
    <row r="916" spans="1:9" ht="27" customHeight="1">
      <c r="A916" s="431"/>
      <c r="B916" s="432" t="s">
        <v>72</v>
      </c>
      <c r="C916" s="431" t="s">
        <v>137</v>
      </c>
      <c r="D916" s="433">
        <v>1</v>
      </c>
      <c r="E916" s="434">
        <v>8.3000000000000007</v>
      </c>
      <c r="F916" s="433">
        <v>5</v>
      </c>
      <c r="G916" s="433">
        <v>0</v>
      </c>
      <c r="H916" s="433">
        <v>5</v>
      </c>
      <c r="I916" s="434">
        <v>160.11000000000001</v>
      </c>
    </row>
    <row r="917" spans="1:9" ht="27" customHeight="1">
      <c r="A917" s="431"/>
      <c r="B917" s="432" t="s">
        <v>64</v>
      </c>
      <c r="C917" s="431" t="s">
        <v>138</v>
      </c>
      <c r="D917" s="433">
        <v>1</v>
      </c>
      <c r="E917" s="434">
        <v>3.9</v>
      </c>
      <c r="F917" s="433">
        <v>5</v>
      </c>
      <c r="G917" s="433">
        <v>5</v>
      </c>
      <c r="H917" s="433">
        <v>10</v>
      </c>
      <c r="I917" s="434">
        <v>127.5</v>
      </c>
    </row>
    <row r="918" spans="1:9" ht="27" customHeight="1">
      <c r="A918" s="431"/>
      <c r="B918" s="432" t="s">
        <v>49</v>
      </c>
      <c r="C918" s="431" t="s">
        <v>140</v>
      </c>
      <c r="D918" s="433">
        <v>1</v>
      </c>
      <c r="E918" s="434">
        <v>21.64</v>
      </c>
      <c r="F918" s="433">
        <v>11</v>
      </c>
      <c r="G918" s="433">
        <v>6</v>
      </c>
      <c r="H918" s="433">
        <v>17</v>
      </c>
      <c r="I918" s="434">
        <v>321.5</v>
      </c>
    </row>
    <row r="919" spans="1:9" ht="27" customHeight="1">
      <c r="A919" s="431"/>
      <c r="B919" s="432" t="s">
        <v>24</v>
      </c>
      <c r="C919" s="431" t="s">
        <v>141</v>
      </c>
      <c r="D919" s="433">
        <v>1</v>
      </c>
      <c r="E919" s="434">
        <v>165</v>
      </c>
      <c r="F919" s="433">
        <v>14</v>
      </c>
      <c r="G919" s="433">
        <v>14</v>
      </c>
      <c r="H919" s="433">
        <v>28</v>
      </c>
      <c r="I919" s="434">
        <v>474.2</v>
      </c>
    </row>
    <row r="920" spans="1:9" ht="27" customHeight="1">
      <c r="A920" s="431"/>
      <c r="B920" s="432" t="s">
        <v>70</v>
      </c>
      <c r="C920" s="431" t="s">
        <v>908</v>
      </c>
      <c r="D920" s="433">
        <v>1</v>
      </c>
      <c r="E920" s="434">
        <v>15.06</v>
      </c>
      <c r="F920" s="433">
        <v>8</v>
      </c>
      <c r="G920" s="433">
        <v>1</v>
      </c>
      <c r="H920" s="433">
        <v>9</v>
      </c>
      <c r="I920" s="434">
        <v>244.27</v>
      </c>
    </row>
    <row r="921" spans="1:9" ht="27" customHeight="1">
      <c r="A921" s="431"/>
      <c r="B921" s="432" t="s">
        <v>108</v>
      </c>
      <c r="C921" s="431" t="s">
        <v>146</v>
      </c>
      <c r="D921" s="433">
        <v>1</v>
      </c>
      <c r="E921" s="434">
        <v>21.2</v>
      </c>
      <c r="F921" s="433">
        <v>3</v>
      </c>
      <c r="G921" s="433">
        <v>1</v>
      </c>
      <c r="H921" s="433">
        <v>4</v>
      </c>
      <c r="I921" s="434">
        <v>133.1</v>
      </c>
    </row>
    <row r="922" spans="1:9" ht="27" customHeight="1">
      <c r="A922" s="431"/>
      <c r="B922" s="432" t="s">
        <v>23</v>
      </c>
      <c r="C922" s="431" t="s">
        <v>914</v>
      </c>
      <c r="D922" s="433">
        <v>5</v>
      </c>
      <c r="E922" s="434">
        <v>14798.599999999999</v>
      </c>
      <c r="F922" s="433">
        <v>10</v>
      </c>
      <c r="G922" s="433">
        <v>0</v>
      </c>
      <c r="H922" s="433">
        <v>10</v>
      </c>
      <c r="I922" s="434">
        <v>1033466.2509999999</v>
      </c>
    </row>
    <row r="923" spans="1:9" ht="27" customHeight="1">
      <c r="A923" s="431"/>
      <c r="B923" s="432">
        <v>105</v>
      </c>
      <c r="C923" s="431" t="s">
        <v>155</v>
      </c>
      <c r="D923" s="433">
        <v>1</v>
      </c>
      <c r="E923" s="434">
        <v>22</v>
      </c>
      <c r="F923" s="433">
        <v>13</v>
      </c>
      <c r="G923" s="433">
        <v>4</v>
      </c>
      <c r="H923" s="433">
        <v>17</v>
      </c>
      <c r="I923" s="434">
        <v>185</v>
      </c>
    </row>
    <row r="924" spans="1:9" ht="27" customHeight="1">
      <c r="A924" s="431" t="s">
        <v>30</v>
      </c>
      <c r="B924" s="432" t="s">
        <v>50</v>
      </c>
      <c r="C924" s="431" t="s">
        <v>128</v>
      </c>
      <c r="D924" s="433">
        <v>10</v>
      </c>
      <c r="E924" s="434">
        <v>76.580000000000013</v>
      </c>
      <c r="F924" s="433">
        <v>31</v>
      </c>
      <c r="G924" s="433">
        <v>0</v>
      </c>
      <c r="H924" s="433">
        <v>31</v>
      </c>
      <c r="I924" s="434">
        <v>3108</v>
      </c>
    </row>
    <row r="925" spans="1:9" ht="27" customHeight="1">
      <c r="A925" s="431"/>
      <c r="B925" s="432" t="s">
        <v>98</v>
      </c>
      <c r="C925" s="431" t="s">
        <v>130</v>
      </c>
      <c r="D925" s="433">
        <v>8</v>
      </c>
      <c r="E925" s="434">
        <v>25.797000000000001</v>
      </c>
      <c r="F925" s="433">
        <v>22</v>
      </c>
      <c r="G925" s="433">
        <v>4</v>
      </c>
      <c r="H925" s="433">
        <v>26</v>
      </c>
      <c r="I925" s="434">
        <v>3314</v>
      </c>
    </row>
    <row r="926" spans="1:9" ht="27" customHeight="1">
      <c r="A926" s="431"/>
      <c r="B926" s="432" t="s">
        <v>29</v>
      </c>
      <c r="C926" s="431" t="s">
        <v>369</v>
      </c>
      <c r="D926" s="433">
        <v>3</v>
      </c>
      <c r="E926" s="434">
        <v>181.7</v>
      </c>
      <c r="F926" s="433">
        <v>201</v>
      </c>
      <c r="G926" s="433">
        <v>94</v>
      </c>
      <c r="H926" s="433">
        <v>295</v>
      </c>
      <c r="I926" s="434">
        <v>3784.5</v>
      </c>
    </row>
    <row r="927" spans="1:9" ht="27" customHeight="1">
      <c r="A927" s="431"/>
      <c r="B927" s="432" t="s">
        <v>48</v>
      </c>
      <c r="C927" s="431" t="s">
        <v>136</v>
      </c>
      <c r="D927" s="433">
        <v>1</v>
      </c>
      <c r="E927" s="434">
        <v>30</v>
      </c>
      <c r="F927" s="433">
        <v>60</v>
      </c>
      <c r="G927" s="433">
        <v>40</v>
      </c>
      <c r="H927" s="433">
        <v>100</v>
      </c>
      <c r="I927" s="434">
        <v>3030.11</v>
      </c>
    </row>
    <row r="928" spans="1:9" ht="27" customHeight="1">
      <c r="A928" s="431"/>
      <c r="B928" s="432" t="s">
        <v>40</v>
      </c>
      <c r="C928" s="431" t="s">
        <v>328</v>
      </c>
      <c r="D928" s="433">
        <v>1</v>
      </c>
      <c r="E928" s="434">
        <v>99.5</v>
      </c>
      <c r="F928" s="433">
        <v>20</v>
      </c>
      <c r="G928" s="433">
        <v>16</v>
      </c>
      <c r="H928" s="433">
        <v>36</v>
      </c>
      <c r="I928" s="434">
        <v>4918.8</v>
      </c>
    </row>
    <row r="929" spans="1:9" ht="27" customHeight="1">
      <c r="A929" s="431"/>
      <c r="B929" s="432" t="s">
        <v>77</v>
      </c>
      <c r="C929" s="435" t="s">
        <v>907</v>
      </c>
      <c r="D929" s="433">
        <v>2</v>
      </c>
      <c r="E929" s="434">
        <v>43</v>
      </c>
      <c r="F929" s="433">
        <v>9</v>
      </c>
      <c r="G929" s="433">
        <v>2</v>
      </c>
      <c r="H929" s="433">
        <v>11</v>
      </c>
      <c r="I929" s="434">
        <v>2166</v>
      </c>
    </row>
    <row r="930" spans="1:9" ht="27" customHeight="1">
      <c r="A930" s="431"/>
      <c r="B930" s="432" t="s">
        <v>70</v>
      </c>
      <c r="C930" s="431" t="s">
        <v>908</v>
      </c>
      <c r="D930" s="433">
        <v>6</v>
      </c>
      <c r="E930" s="434">
        <v>100.943</v>
      </c>
      <c r="F930" s="433">
        <v>31</v>
      </c>
      <c r="G930" s="433">
        <v>5</v>
      </c>
      <c r="H930" s="433">
        <v>36</v>
      </c>
      <c r="I930" s="434">
        <v>819.53000000000009</v>
      </c>
    </row>
    <row r="931" spans="1:9" ht="27" customHeight="1">
      <c r="A931" s="431" t="s">
        <v>352</v>
      </c>
      <c r="B931" s="432" t="s">
        <v>47</v>
      </c>
      <c r="C931" s="431" t="s">
        <v>124</v>
      </c>
      <c r="D931" s="433">
        <v>1</v>
      </c>
      <c r="E931" s="434">
        <v>10</v>
      </c>
      <c r="F931" s="433">
        <v>3</v>
      </c>
      <c r="G931" s="433">
        <v>1</v>
      </c>
      <c r="H931" s="433">
        <v>4</v>
      </c>
      <c r="I931" s="434">
        <v>210.3</v>
      </c>
    </row>
    <row r="932" spans="1:9" ht="27" customHeight="1">
      <c r="A932" s="431"/>
      <c r="B932" s="432" t="s">
        <v>1209</v>
      </c>
      <c r="C932" s="431" t="s">
        <v>1212</v>
      </c>
      <c r="D932" s="433">
        <v>1</v>
      </c>
      <c r="E932" s="434">
        <v>5.5</v>
      </c>
      <c r="F932" s="433">
        <v>30</v>
      </c>
      <c r="G932" s="433">
        <v>40</v>
      </c>
      <c r="H932" s="433">
        <v>70</v>
      </c>
      <c r="I932" s="434">
        <v>66</v>
      </c>
    </row>
    <row r="933" spans="1:9" ht="27" customHeight="1">
      <c r="A933" s="436"/>
      <c r="B933" s="437" t="s">
        <v>40</v>
      </c>
      <c r="C933" s="436" t="s">
        <v>328</v>
      </c>
      <c r="D933" s="438">
        <v>3</v>
      </c>
      <c r="E933" s="439">
        <v>143</v>
      </c>
      <c r="F933" s="438">
        <v>20</v>
      </c>
      <c r="G933" s="438">
        <v>4</v>
      </c>
      <c r="H933" s="438">
        <v>24</v>
      </c>
      <c r="I933" s="439">
        <v>1976.6</v>
      </c>
    </row>
    <row r="934" spans="1:9" ht="27" customHeight="1">
      <c r="A934" s="431"/>
      <c r="B934" s="432" t="s">
        <v>77</v>
      </c>
      <c r="C934" s="435" t="s">
        <v>907</v>
      </c>
      <c r="D934" s="433">
        <v>2</v>
      </c>
      <c r="E934" s="434">
        <v>22</v>
      </c>
      <c r="F934" s="433">
        <v>8</v>
      </c>
      <c r="G934" s="433">
        <v>0</v>
      </c>
      <c r="H934" s="433">
        <v>8</v>
      </c>
      <c r="I934" s="434">
        <v>524.62</v>
      </c>
    </row>
    <row r="935" spans="1:9" ht="27" customHeight="1">
      <c r="A935" s="431"/>
      <c r="B935" s="432" t="s">
        <v>24</v>
      </c>
      <c r="C935" s="431" t="s">
        <v>141</v>
      </c>
      <c r="D935" s="433">
        <v>3</v>
      </c>
      <c r="E935" s="434">
        <v>29.5</v>
      </c>
      <c r="F935" s="433">
        <v>11</v>
      </c>
      <c r="G935" s="433">
        <v>6</v>
      </c>
      <c r="H935" s="433">
        <v>17</v>
      </c>
      <c r="I935" s="434">
        <v>1172.23</v>
      </c>
    </row>
    <row r="936" spans="1:9" ht="27" customHeight="1">
      <c r="A936" s="431"/>
      <c r="B936" s="432" t="s">
        <v>45</v>
      </c>
      <c r="C936" s="431" t="s">
        <v>142</v>
      </c>
      <c r="D936" s="433">
        <v>7</v>
      </c>
      <c r="E936" s="434">
        <v>538.02739700000006</v>
      </c>
      <c r="F936" s="433">
        <v>74</v>
      </c>
      <c r="G936" s="433">
        <v>21</v>
      </c>
      <c r="H936" s="433">
        <v>95</v>
      </c>
      <c r="I936" s="434">
        <v>3795.5299999999997</v>
      </c>
    </row>
    <row r="937" spans="1:9" ht="27" customHeight="1">
      <c r="A937" s="431"/>
      <c r="B937" s="432" t="s">
        <v>70</v>
      </c>
      <c r="C937" s="431" t="s">
        <v>908</v>
      </c>
      <c r="D937" s="433">
        <v>5</v>
      </c>
      <c r="E937" s="434">
        <v>63.1</v>
      </c>
      <c r="F937" s="433">
        <v>20</v>
      </c>
      <c r="G937" s="433">
        <v>6</v>
      </c>
      <c r="H937" s="433">
        <v>26</v>
      </c>
      <c r="I937" s="434">
        <v>1198.6199999999999</v>
      </c>
    </row>
    <row r="938" spans="1:9" ht="27" customHeight="1">
      <c r="A938" s="431"/>
      <c r="B938" s="432" t="s">
        <v>76</v>
      </c>
      <c r="C938" s="431" t="s">
        <v>148</v>
      </c>
      <c r="D938" s="433">
        <v>1</v>
      </c>
      <c r="E938" s="434">
        <v>34</v>
      </c>
      <c r="F938" s="433">
        <v>5</v>
      </c>
      <c r="G938" s="433">
        <v>4</v>
      </c>
      <c r="H938" s="433">
        <v>9</v>
      </c>
      <c r="I938" s="434">
        <v>186.79</v>
      </c>
    </row>
    <row r="939" spans="1:9" ht="27" customHeight="1">
      <c r="A939" s="431"/>
      <c r="B939" s="432" t="s">
        <v>23</v>
      </c>
      <c r="C939" s="435" t="s">
        <v>914</v>
      </c>
      <c r="D939" s="433">
        <v>2</v>
      </c>
      <c r="E939" s="434">
        <v>1819.27</v>
      </c>
      <c r="F939" s="433">
        <v>8</v>
      </c>
      <c r="G939" s="433">
        <v>2</v>
      </c>
      <c r="H939" s="433">
        <v>10</v>
      </c>
      <c r="I939" s="434">
        <v>170390.51800000001</v>
      </c>
    </row>
    <row r="940" spans="1:9" ht="27" customHeight="1">
      <c r="A940" s="431"/>
      <c r="B940" s="432" t="s">
        <v>19</v>
      </c>
      <c r="C940" s="431" t="s">
        <v>153</v>
      </c>
      <c r="D940" s="433">
        <v>1</v>
      </c>
      <c r="E940" s="434">
        <v>30</v>
      </c>
      <c r="F940" s="433">
        <v>13</v>
      </c>
      <c r="G940" s="433">
        <v>2</v>
      </c>
      <c r="H940" s="433">
        <v>15</v>
      </c>
      <c r="I940" s="434">
        <v>282</v>
      </c>
    </row>
    <row r="941" spans="1:9" ht="27" customHeight="1">
      <c r="A941" s="431" t="s">
        <v>492</v>
      </c>
      <c r="B941" s="432" t="s">
        <v>98</v>
      </c>
      <c r="C941" s="431" t="s">
        <v>130</v>
      </c>
      <c r="D941" s="433">
        <v>3</v>
      </c>
      <c r="E941" s="434">
        <v>5.4</v>
      </c>
      <c r="F941" s="433">
        <v>5</v>
      </c>
      <c r="G941" s="433">
        <v>0</v>
      </c>
      <c r="H941" s="433">
        <v>5</v>
      </c>
      <c r="I941" s="434">
        <v>820</v>
      </c>
    </row>
    <row r="942" spans="1:9" ht="27" customHeight="1">
      <c r="A942" s="431"/>
      <c r="B942" s="432" t="s">
        <v>230</v>
      </c>
      <c r="C942" s="431" t="s">
        <v>927</v>
      </c>
      <c r="D942" s="433">
        <v>1</v>
      </c>
      <c r="E942" s="434">
        <v>87</v>
      </c>
      <c r="F942" s="433">
        <v>28</v>
      </c>
      <c r="G942" s="433">
        <v>20</v>
      </c>
      <c r="H942" s="433">
        <v>48</v>
      </c>
      <c r="I942" s="434">
        <v>2429</v>
      </c>
    </row>
    <row r="943" spans="1:9" ht="27" customHeight="1">
      <c r="A943" s="431"/>
      <c r="B943" s="432" t="s">
        <v>106</v>
      </c>
      <c r="C943" s="431" t="s">
        <v>425</v>
      </c>
      <c r="D943" s="433">
        <v>1</v>
      </c>
      <c r="E943" s="434">
        <v>150</v>
      </c>
      <c r="F943" s="433">
        <v>45</v>
      </c>
      <c r="G943" s="433">
        <v>35</v>
      </c>
      <c r="H943" s="433">
        <v>80</v>
      </c>
      <c r="I943" s="434">
        <v>6418.35</v>
      </c>
    </row>
    <row r="944" spans="1:9" ht="27" customHeight="1">
      <c r="A944" s="431"/>
      <c r="B944" s="432" t="s">
        <v>70</v>
      </c>
      <c r="C944" s="431" t="s">
        <v>908</v>
      </c>
      <c r="D944" s="433">
        <v>3</v>
      </c>
      <c r="E944" s="434">
        <v>35.700000000000003</v>
      </c>
      <c r="F944" s="433">
        <v>31</v>
      </c>
      <c r="G944" s="433">
        <v>0</v>
      </c>
      <c r="H944" s="433">
        <v>31</v>
      </c>
      <c r="I944" s="434">
        <v>533.41</v>
      </c>
    </row>
    <row r="945" spans="1:9" ht="27" customHeight="1">
      <c r="A945" s="431" t="s">
        <v>417</v>
      </c>
      <c r="B945" s="432" t="s">
        <v>50</v>
      </c>
      <c r="C945" s="431" t="s">
        <v>128</v>
      </c>
      <c r="D945" s="433">
        <v>1</v>
      </c>
      <c r="E945" s="434">
        <v>39.4</v>
      </c>
      <c r="F945" s="433">
        <v>4</v>
      </c>
      <c r="G945" s="433">
        <v>1</v>
      </c>
      <c r="H945" s="433">
        <v>5</v>
      </c>
      <c r="I945" s="434">
        <v>437</v>
      </c>
    </row>
    <row r="946" spans="1:9" ht="27" customHeight="1">
      <c r="A946" s="431"/>
      <c r="B946" s="432">
        <v>105</v>
      </c>
      <c r="C946" s="431" t="s">
        <v>155</v>
      </c>
      <c r="D946" s="433">
        <v>2</v>
      </c>
      <c r="E946" s="434">
        <v>65</v>
      </c>
      <c r="F946" s="433">
        <v>23</v>
      </c>
      <c r="G946" s="433">
        <v>12</v>
      </c>
      <c r="H946" s="433">
        <v>35</v>
      </c>
      <c r="I946" s="434">
        <v>1920</v>
      </c>
    </row>
    <row r="947" spans="1:9" ht="27" customHeight="1">
      <c r="A947" s="431" t="s">
        <v>487</v>
      </c>
      <c r="B947" s="432" t="s">
        <v>46</v>
      </c>
      <c r="C947" s="435" t="s">
        <v>512</v>
      </c>
      <c r="D947" s="433">
        <v>1</v>
      </c>
      <c r="E947" s="434">
        <v>90</v>
      </c>
      <c r="F947" s="433">
        <v>12</v>
      </c>
      <c r="G947" s="433">
        <v>3</v>
      </c>
      <c r="H947" s="433">
        <v>15</v>
      </c>
      <c r="I947" s="434">
        <v>497</v>
      </c>
    </row>
    <row r="948" spans="1:9" ht="27" customHeight="1">
      <c r="A948" s="431"/>
      <c r="B948" s="432" t="s">
        <v>70</v>
      </c>
      <c r="C948" s="431" t="s">
        <v>908</v>
      </c>
      <c r="D948" s="433">
        <v>1</v>
      </c>
      <c r="E948" s="434">
        <v>9.5</v>
      </c>
      <c r="F948" s="433">
        <v>10</v>
      </c>
      <c r="G948" s="433">
        <v>0</v>
      </c>
      <c r="H948" s="433">
        <v>10</v>
      </c>
      <c r="I948" s="434">
        <v>496.24</v>
      </c>
    </row>
    <row r="949" spans="1:9" ht="27" customHeight="1">
      <c r="A949" s="431"/>
      <c r="B949" s="432" t="s">
        <v>241</v>
      </c>
      <c r="C949" s="431" t="s">
        <v>523</v>
      </c>
      <c r="D949" s="433">
        <v>1</v>
      </c>
      <c r="E949" s="434">
        <v>50</v>
      </c>
      <c r="F949" s="433">
        <v>20</v>
      </c>
      <c r="G949" s="433">
        <v>0</v>
      </c>
      <c r="H949" s="433">
        <v>20</v>
      </c>
      <c r="I949" s="434">
        <v>475.5</v>
      </c>
    </row>
    <row r="950" spans="1:9" ht="27" customHeight="1">
      <c r="A950" s="431"/>
      <c r="B950" s="432">
        <v>106</v>
      </c>
      <c r="C950" s="431" t="s">
        <v>156</v>
      </c>
      <c r="D950" s="433">
        <v>1</v>
      </c>
      <c r="E950" s="434">
        <v>23</v>
      </c>
      <c r="F950" s="433">
        <v>10</v>
      </c>
      <c r="G950" s="433">
        <v>10</v>
      </c>
      <c r="H950" s="433">
        <v>20</v>
      </c>
      <c r="I950" s="434">
        <v>584.54</v>
      </c>
    </row>
    <row r="951" spans="1:9" ht="27" customHeight="1">
      <c r="A951" s="431" t="s">
        <v>418</v>
      </c>
      <c r="B951" s="432" t="s">
        <v>68</v>
      </c>
      <c r="C951" s="431" t="s">
        <v>135</v>
      </c>
      <c r="D951" s="433">
        <v>1</v>
      </c>
      <c r="E951" s="434">
        <v>15</v>
      </c>
      <c r="F951" s="433">
        <v>40</v>
      </c>
      <c r="G951" s="433">
        <v>4</v>
      </c>
      <c r="H951" s="433">
        <v>44</v>
      </c>
      <c r="I951" s="434">
        <v>130</v>
      </c>
    </row>
    <row r="952" spans="1:9" ht="27" customHeight="1">
      <c r="A952" s="436"/>
      <c r="B952" s="437" t="s">
        <v>40</v>
      </c>
      <c r="C952" s="436" t="s">
        <v>328</v>
      </c>
      <c r="D952" s="438">
        <v>2</v>
      </c>
      <c r="E952" s="439">
        <v>43.5</v>
      </c>
      <c r="F952" s="438">
        <v>10</v>
      </c>
      <c r="G952" s="438">
        <v>2</v>
      </c>
      <c r="H952" s="438">
        <v>12</v>
      </c>
      <c r="I952" s="439">
        <v>1463</v>
      </c>
    </row>
    <row r="953" spans="1:9" ht="27" customHeight="1">
      <c r="A953" s="431"/>
      <c r="B953" s="432" t="s">
        <v>77</v>
      </c>
      <c r="C953" s="435" t="s">
        <v>907</v>
      </c>
      <c r="D953" s="433">
        <v>1</v>
      </c>
      <c r="E953" s="434">
        <v>21</v>
      </c>
      <c r="F953" s="433">
        <v>7</v>
      </c>
      <c r="G953" s="433">
        <v>0</v>
      </c>
      <c r="H953" s="433">
        <v>7</v>
      </c>
      <c r="I953" s="434">
        <v>1551.72</v>
      </c>
    </row>
    <row r="954" spans="1:9" ht="27" customHeight="1">
      <c r="A954" s="431"/>
      <c r="B954" s="432" t="s">
        <v>70</v>
      </c>
      <c r="C954" s="431" t="s">
        <v>908</v>
      </c>
      <c r="D954" s="433">
        <v>2</v>
      </c>
      <c r="E954" s="434">
        <v>51.5</v>
      </c>
      <c r="F954" s="433">
        <v>17</v>
      </c>
      <c r="G954" s="433">
        <v>0</v>
      </c>
      <c r="H954" s="433">
        <v>17</v>
      </c>
      <c r="I954" s="434">
        <v>500.5</v>
      </c>
    </row>
    <row r="955" spans="1:9" ht="27" customHeight="1">
      <c r="A955" s="431" t="s">
        <v>91</v>
      </c>
      <c r="B955" s="432" t="s">
        <v>50</v>
      </c>
      <c r="C955" s="431" t="s">
        <v>128</v>
      </c>
      <c r="D955" s="433">
        <v>1</v>
      </c>
      <c r="E955" s="434">
        <v>17.7</v>
      </c>
      <c r="F955" s="433">
        <v>8</v>
      </c>
      <c r="G955" s="433">
        <v>0</v>
      </c>
      <c r="H955" s="433">
        <v>8</v>
      </c>
      <c r="I955" s="434">
        <v>495</v>
      </c>
    </row>
    <row r="956" spans="1:9" ht="27" customHeight="1">
      <c r="A956" s="431"/>
      <c r="B956" s="432" t="s">
        <v>114</v>
      </c>
      <c r="C956" s="435" t="s">
        <v>131</v>
      </c>
      <c r="D956" s="433">
        <v>1</v>
      </c>
      <c r="E956" s="434">
        <v>25</v>
      </c>
      <c r="F956" s="433">
        <v>2</v>
      </c>
      <c r="G956" s="433">
        <v>6</v>
      </c>
      <c r="H956" s="433">
        <v>8</v>
      </c>
      <c r="I956" s="434">
        <v>479.11</v>
      </c>
    </row>
    <row r="957" spans="1:9" ht="27" customHeight="1">
      <c r="A957" s="431"/>
      <c r="B957" s="432" t="s">
        <v>1</v>
      </c>
      <c r="C957" s="431" t="s">
        <v>427</v>
      </c>
      <c r="D957" s="433">
        <v>2</v>
      </c>
      <c r="E957" s="434">
        <v>16.25</v>
      </c>
      <c r="F957" s="433">
        <v>9</v>
      </c>
      <c r="G957" s="433">
        <v>7</v>
      </c>
      <c r="H957" s="433">
        <v>16</v>
      </c>
      <c r="I957" s="434">
        <v>337.9</v>
      </c>
    </row>
    <row r="958" spans="1:9" ht="27" customHeight="1">
      <c r="A958" s="431"/>
      <c r="B958" s="432">
        <v>14</v>
      </c>
      <c r="C958" s="431" t="s">
        <v>915</v>
      </c>
      <c r="D958" s="433">
        <v>1</v>
      </c>
      <c r="E958" s="434">
        <v>21.5</v>
      </c>
      <c r="F958" s="433">
        <v>12</v>
      </c>
      <c r="G958" s="433">
        <v>1</v>
      </c>
      <c r="H958" s="433">
        <v>13</v>
      </c>
      <c r="I958" s="434">
        <v>457.48</v>
      </c>
    </row>
    <row r="959" spans="1:9" ht="27" customHeight="1">
      <c r="A959" s="431"/>
      <c r="B959" s="432" t="s">
        <v>29</v>
      </c>
      <c r="C959" s="431" t="s">
        <v>369</v>
      </c>
      <c r="D959" s="433">
        <v>2</v>
      </c>
      <c r="E959" s="434">
        <v>60.5</v>
      </c>
      <c r="F959" s="433">
        <v>35</v>
      </c>
      <c r="G959" s="433">
        <v>20</v>
      </c>
      <c r="H959" s="433">
        <v>55</v>
      </c>
      <c r="I959" s="434">
        <v>2211</v>
      </c>
    </row>
    <row r="960" spans="1:9" ht="27" customHeight="1">
      <c r="A960" s="431"/>
      <c r="B960" s="432" t="s">
        <v>73</v>
      </c>
      <c r="C960" s="431" t="s">
        <v>526</v>
      </c>
      <c r="D960" s="433">
        <v>1</v>
      </c>
      <c r="E960" s="434">
        <v>6.5</v>
      </c>
      <c r="F960" s="433">
        <v>30</v>
      </c>
      <c r="G960" s="433">
        <v>5</v>
      </c>
      <c r="H960" s="433">
        <v>35</v>
      </c>
      <c r="I960" s="434">
        <v>496.68</v>
      </c>
    </row>
    <row r="961" spans="1:9" ht="27" customHeight="1">
      <c r="A961" s="431"/>
      <c r="B961" s="432" t="s">
        <v>40</v>
      </c>
      <c r="C961" s="431" t="s">
        <v>328</v>
      </c>
      <c r="D961" s="433">
        <v>1</v>
      </c>
      <c r="E961" s="434">
        <v>53.95</v>
      </c>
      <c r="F961" s="433">
        <v>10</v>
      </c>
      <c r="G961" s="433">
        <v>6</v>
      </c>
      <c r="H961" s="433">
        <v>16</v>
      </c>
      <c r="I961" s="434">
        <v>1921.288</v>
      </c>
    </row>
    <row r="962" spans="1:9" ht="27" customHeight="1">
      <c r="A962" s="431"/>
      <c r="B962" s="432">
        <v>37</v>
      </c>
      <c r="C962" s="431" t="s">
        <v>339</v>
      </c>
      <c r="D962" s="433">
        <v>1</v>
      </c>
      <c r="E962" s="434">
        <v>14</v>
      </c>
      <c r="F962" s="433">
        <v>5</v>
      </c>
      <c r="G962" s="433">
        <v>5</v>
      </c>
      <c r="H962" s="433">
        <v>10</v>
      </c>
      <c r="I962" s="434">
        <v>175.8</v>
      </c>
    </row>
    <row r="963" spans="1:9" ht="27" customHeight="1">
      <c r="A963" s="431"/>
      <c r="B963" s="432" t="s">
        <v>45</v>
      </c>
      <c r="C963" s="431" t="s">
        <v>142</v>
      </c>
      <c r="D963" s="433">
        <v>1</v>
      </c>
      <c r="E963" s="434">
        <v>21.5</v>
      </c>
      <c r="F963" s="433">
        <v>11</v>
      </c>
      <c r="G963" s="433">
        <v>5</v>
      </c>
      <c r="H963" s="433">
        <v>16</v>
      </c>
      <c r="I963" s="434">
        <v>254.94</v>
      </c>
    </row>
    <row r="964" spans="1:9" ht="27" customHeight="1">
      <c r="A964" s="431"/>
      <c r="B964" s="432" t="s">
        <v>70</v>
      </c>
      <c r="C964" s="431" t="s">
        <v>908</v>
      </c>
      <c r="D964" s="433">
        <v>3</v>
      </c>
      <c r="E964" s="434">
        <v>29.2</v>
      </c>
      <c r="F964" s="433">
        <v>21</v>
      </c>
      <c r="G964" s="433">
        <v>7</v>
      </c>
      <c r="H964" s="433">
        <v>28</v>
      </c>
      <c r="I964" s="434">
        <v>348.27</v>
      </c>
    </row>
    <row r="965" spans="1:9" ht="27" customHeight="1">
      <c r="A965" s="431"/>
      <c r="B965" s="432" t="s">
        <v>23</v>
      </c>
      <c r="C965" s="431" t="s">
        <v>914</v>
      </c>
      <c r="D965" s="433">
        <v>5</v>
      </c>
      <c r="E965" s="434">
        <v>8300.8000000000011</v>
      </c>
      <c r="F965" s="433">
        <v>13</v>
      </c>
      <c r="G965" s="433">
        <v>0</v>
      </c>
      <c r="H965" s="433">
        <v>13</v>
      </c>
      <c r="I965" s="434">
        <v>530315.4709999999</v>
      </c>
    </row>
    <row r="966" spans="1:9" ht="27" customHeight="1">
      <c r="A966" s="431"/>
      <c r="B966" s="432">
        <v>89</v>
      </c>
      <c r="C966" s="435" t="s">
        <v>909</v>
      </c>
      <c r="D966" s="433">
        <v>1</v>
      </c>
      <c r="E966" s="434">
        <v>59.4</v>
      </c>
      <c r="F966" s="433">
        <v>0</v>
      </c>
      <c r="G966" s="433">
        <v>0</v>
      </c>
      <c r="H966" s="433">
        <v>0</v>
      </c>
      <c r="I966" s="434">
        <v>496.4</v>
      </c>
    </row>
    <row r="967" spans="1:9" ht="27" customHeight="1">
      <c r="A967" s="431"/>
      <c r="B967" s="432" t="s">
        <v>19</v>
      </c>
      <c r="C967" s="431" t="s">
        <v>153</v>
      </c>
      <c r="D967" s="433">
        <v>1</v>
      </c>
      <c r="E967" s="434">
        <v>68</v>
      </c>
      <c r="F967" s="433">
        <v>8</v>
      </c>
      <c r="G967" s="433">
        <v>4</v>
      </c>
      <c r="H967" s="433">
        <v>12</v>
      </c>
      <c r="I967" s="434">
        <v>93</v>
      </c>
    </row>
    <row r="968" spans="1:9" ht="27" customHeight="1">
      <c r="A968" s="431" t="s">
        <v>419</v>
      </c>
      <c r="B968" s="432" t="s">
        <v>31</v>
      </c>
      <c r="C968" s="431" t="s">
        <v>134</v>
      </c>
      <c r="D968" s="433">
        <v>1</v>
      </c>
      <c r="E968" s="434">
        <v>6.35</v>
      </c>
      <c r="F968" s="433">
        <v>5</v>
      </c>
      <c r="G968" s="433">
        <v>0</v>
      </c>
      <c r="H968" s="433">
        <v>5</v>
      </c>
      <c r="I968" s="434">
        <v>152</v>
      </c>
    </row>
    <row r="969" spans="1:9" ht="27" customHeight="1">
      <c r="A969" s="431"/>
      <c r="B969" s="432" t="s">
        <v>40</v>
      </c>
      <c r="C969" s="431" t="s">
        <v>328</v>
      </c>
      <c r="D969" s="433">
        <v>1</v>
      </c>
      <c r="E969" s="434">
        <v>13</v>
      </c>
      <c r="F969" s="433">
        <v>8</v>
      </c>
      <c r="G969" s="433">
        <v>2</v>
      </c>
      <c r="H969" s="433">
        <v>10</v>
      </c>
      <c r="I969" s="434">
        <v>535</v>
      </c>
    </row>
    <row r="970" spans="1:9" ht="27" customHeight="1">
      <c r="A970" s="431"/>
      <c r="B970" s="432" t="s">
        <v>70</v>
      </c>
      <c r="C970" s="435" t="s">
        <v>908</v>
      </c>
      <c r="D970" s="433">
        <v>1</v>
      </c>
      <c r="E970" s="434">
        <v>9</v>
      </c>
      <c r="F970" s="433">
        <v>4</v>
      </c>
      <c r="G970" s="433">
        <v>0</v>
      </c>
      <c r="H970" s="433">
        <v>4</v>
      </c>
      <c r="I970" s="434">
        <v>267.5</v>
      </c>
    </row>
    <row r="971" spans="1:9" ht="27" customHeight="1">
      <c r="A971" s="436" t="s">
        <v>488</v>
      </c>
      <c r="B971" s="437" t="s">
        <v>77</v>
      </c>
      <c r="C971" s="440" t="s">
        <v>907</v>
      </c>
      <c r="D971" s="438">
        <v>1</v>
      </c>
      <c r="E971" s="439">
        <v>31.54</v>
      </c>
      <c r="F971" s="438">
        <v>5</v>
      </c>
      <c r="G971" s="438">
        <v>0</v>
      </c>
      <c r="H971" s="438">
        <v>5</v>
      </c>
      <c r="I971" s="439">
        <v>2494.2600000000002</v>
      </c>
    </row>
    <row r="972" spans="1:9" ht="27" customHeight="1">
      <c r="A972" s="431" t="s">
        <v>85</v>
      </c>
      <c r="B972" s="432" t="s">
        <v>47</v>
      </c>
      <c r="C972" s="431" t="s">
        <v>124</v>
      </c>
      <c r="D972" s="433">
        <v>1</v>
      </c>
      <c r="E972" s="434">
        <v>50</v>
      </c>
      <c r="F972" s="433">
        <v>6</v>
      </c>
      <c r="G972" s="433">
        <v>0</v>
      </c>
      <c r="H972" s="433">
        <v>6</v>
      </c>
      <c r="I972" s="434">
        <v>480</v>
      </c>
    </row>
    <row r="973" spans="1:9" ht="27" customHeight="1">
      <c r="A973" s="431"/>
      <c r="B973" s="432" t="s">
        <v>50</v>
      </c>
      <c r="C973" s="431" t="s">
        <v>128</v>
      </c>
      <c r="D973" s="433">
        <v>1</v>
      </c>
      <c r="E973" s="434">
        <v>15</v>
      </c>
      <c r="F973" s="433">
        <v>6</v>
      </c>
      <c r="G973" s="433">
        <v>0</v>
      </c>
      <c r="H973" s="433">
        <v>6</v>
      </c>
      <c r="I973" s="434">
        <v>495</v>
      </c>
    </row>
    <row r="974" spans="1:9" ht="27" customHeight="1">
      <c r="A974" s="431"/>
      <c r="B974" s="432" t="s">
        <v>98</v>
      </c>
      <c r="C974" s="431" t="s">
        <v>130</v>
      </c>
      <c r="D974" s="433">
        <v>2</v>
      </c>
      <c r="E974" s="434">
        <v>14</v>
      </c>
      <c r="F974" s="433">
        <v>8</v>
      </c>
      <c r="G974" s="433">
        <v>0</v>
      </c>
      <c r="H974" s="433">
        <v>8</v>
      </c>
      <c r="I974" s="434">
        <v>838.48</v>
      </c>
    </row>
    <row r="975" spans="1:9" ht="27" customHeight="1">
      <c r="A975" s="431"/>
      <c r="B975" s="432" t="s">
        <v>84</v>
      </c>
      <c r="C975" s="431" t="s">
        <v>504</v>
      </c>
      <c r="D975" s="433">
        <v>1</v>
      </c>
      <c r="E975" s="434">
        <v>6.5</v>
      </c>
      <c r="F975" s="433">
        <v>9</v>
      </c>
      <c r="G975" s="433">
        <v>14</v>
      </c>
      <c r="H975" s="433">
        <v>23</v>
      </c>
      <c r="I975" s="434">
        <v>123</v>
      </c>
    </row>
    <row r="976" spans="1:9" ht="27" customHeight="1">
      <c r="A976" s="431"/>
      <c r="B976" s="432" t="s">
        <v>234</v>
      </c>
      <c r="C976" s="431" t="s">
        <v>247</v>
      </c>
      <c r="D976" s="433">
        <v>1</v>
      </c>
      <c r="E976" s="434">
        <v>6.5</v>
      </c>
      <c r="F976" s="433">
        <v>2</v>
      </c>
      <c r="G976" s="433">
        <v>0</v>
      </c>
      <c r="H976" s="433">
        <v>2</v>
      </c>
      <c r="I976" s="434">
        <v>270</v>
      </c>
    </row>
    <row r="977" spans="1:9" ht="27" customHeight="1">
      <c r="A977" s="431"/>
      <c r="B977" s="432">
        <v>14</v>
      </c>
      <c r="C977" s="435" t="s">
        <v>915</v>
      </c>
      <c r="D977" s="433">
        <v>1</v>
      </c>
      <c r="E977" s="434">
        <v>32.5</v>
      </c>
      <c r="F977" s="433">
        <v>16</v>
      </c>
      <c r="G977" s="433">
        <v>2</v>
      </c>
      <c r="H977" s="433">
        <v>18</v>
      </c>
      <c r="I977" s="434">
        <v>431.4</v>
      </c>
    </row>
    <row r="978" spans="1:9" ht="27" customHeight="1">
      <c r="A978" s="431"/>
      <c r="B978" s="432" t="s">
        <v>68</v>
      </c>
      <c r="C978" s="435" t="s">
        <v>135</v>
      </c>
      <c r="D978" s="433">
        <v>2</v>
      </c>
      <c r="E978" s="434">
        <v>17</v>
      </c>
      <c r="F978" s="433">
        <v>22</v>
      </c>
      <c r="G978" s="433">
        <v>15</v>
      </c>
      <c r="H978" s="433">
        <v>37</v>
      </c>
      <c r="I978" s="434">
        <v>635.69000000000005</v>
      </c>
    </row>
    <row r="979" spans="1:9" ht="27" customHeight="1">
      <c r="A979" s="431"/>
      <c r="B979" s="432" t="s">
        <v>29</v>
      </c>
      <c r="C979" s="431" t="s">
        <v>369</v>
      </c>
      <c r="D979" s="433">
        <v>1</v>
      </c>
      <c r="E979" s="434">
        <v>8.59</v>
      </c>
      <c r="F979" s="433">
        <v>4</v>
      </c>
      <c r="G979" s="433">
        <v>0</v>
      </c>
      <c r="H979" s="433">
        <v>4</v>
      </c>
      <c r="I979" s="434">
        <v>1235</v>
      </c>
    </row>
    <row r="980" spans="1:9" ht="27" customHeight="1">
      <c r="A980" s="431"/>
      <c r="B980" s="432" t="s">
        <v>48</v>
      </c>
      <c r="C980" s="431" t="s">
        <v>136</v>
      </c>
      <c r="D980" s="433">
        <v>3</v>
      </c>
      <c r="E980" s="434">
        <v>86</v>
      </c>
      <c r="F980" s="433">
        <v>39</v>
      </c>
      <c r="G980" s="433">
        <v>19</v>
      </c>
      <c r="H980" s="433">
        <v>58</v>
      </c>
      <c r="I980" s="434">
        <v>3431</v>
      </c>
    </row>
    <row r="981" spans="1:9" ht="27" customHeight="1">
      <c r="A981" s="431"/>
      <c r="B981" s="432" t="s">
        <v>40</v>
      </c>
      <c r="C981" s="431" t="s">
        <v>328</v>
      </c>
      <c r="D981" s="433">
        <v>2</v>
      </c>
      <c r="E981" s="434">
        <v>67</v>
      </c>
      <c r="F981" s="433">
        <v>13</v>
      </c>
      <c r="G981" s="433">
        <v>6</v>
      </c>
      <c r="H981" s="433">
        <v>19</v>
      </c>
      <c r="I981" s="434">
        <v>1743.8</v>
      </c>
    </row>
    <row r="982" spans="1:9" ht="27" customHeight="1">
      <c r="A982" s="431"/>
      <c r="B982" s="432" t="s">
        <v>77</v>
      </c>
      <c r="C982" s="435" t="s">
        <v>907</v>
      </c>
      <c r="D982" s="433">
        <v>5</v>
      </c>
      <c r="E982" s="434">
        <v>129.875</v>
      </c>
      <c r="F982" s="433">
        <v>25</v>
      </c>
      <c r="G982" s="433">
        <v>4</v>
      </c>
      <c r="H982" s="433">
        <v>29</v>
      </c>
      <c r="I982" s="434">
        <v>2983.5</v>
      </c>
    </row>
    <row r="983" spans="1:9" ht="27" customHeight="1">
      <c r="A983" s="431"/>
      <c r="B983" s="432" t="s">
        <v>24</v>
      </c>
      <c r="C983" s="431" t="s">
        <v>141</v>
      </c>
      <c r="D983" s="433">
        <v>1</v>
      </c>
      <c r="E983" s="434">
        <v>4</v>
      </c>
      <c r="F983" s="433">
        <v>10</v>
      </c>
      <c r="G983" s="433">
        <v>4</v>
      </c>
      <c r="H983" s="433">
        <v>14</v>
      </c>
      <c r="I983" s="434">
        <v>439</v>
      </c>
    </row>
    <row r="984" spans="1:9" ht="27" customHeight="1">
      <c r="A984" s="431"/>
      <c r="B984" s="432" t="s">
        <v>70</v>
      </c>
      <c r="C984" s="431" t="s">
        <v>908</v>
      </c>
      <c r="D984" s="433">
        <v>7</v>
      </c>
      <c r="E984" s="434">
        <v>112.01</v>
      </c>
      <c r="F984" s="433">
        <v>48</v>
      </c>
      <c r="G984" s="433">
        <v>3</v>
      </c>
      <c r="H984" s="433">
        <v>51</v>
      </c>
      <c r="I984" s="434">
        <v>1425.35</v>
      </c>
    </row>
    <row r="985" spans="1:9" ht="27" customHeight="1">
      <c r="A985" s="431"/>
      <c r="B985" s="432" t="s">
        <v>13</v>
      </c>
      <c r="C985" s="431" t="s">
        <v>145</v>
      </c>
      <c r="D985" s="433">
        <v>1</v>
      </c>
      <c r="E985" s="434">
        <v>11</v>
      </c>
      <c r="F985" s="433">
        <v>6</v>
      </c>
      <c r="G985" s="433">
        <v>1</v>
      </c>
      <c r="H985" s="433">
        <v>7</v>
      </c>
      <c r="I985" s="434">
        <v>131</v>
      </c>
    </row>
    <row r="986" spans="1:9" ht="27" customHeight="1">
      <c r="A986" s="431"/>
      <c r="B986" s="432" t="s">
        <v>37</v>
      </c>
      <c r="C986" s="431" t="s">
        <v>147</v>
      </c>
      <c r="D986" s="433">
        <v>1</v>
      </c>
      <c r="E986" s="434">
        <v>21</v>
      </c>
      <c r="F986" s="433">
        <v>5</v>
      </c>
      <c r="G986" s="433">
        <v>0</v>
      </c>
      <c r="H986" s="433">
        <v>5</v>
      </c>
      <c r="I986" s="434">
        <v>207</v>
      </c>
    </row>
    <row r="987" spans="1:9" ht="27" customHeight="1">
      <c r="A987" s="431"/>
      <c r="B987" s="432">
        <v>89</v>
      </c>
      <c r="C987" s="435" t="s">
        <v>909</v>
      </c>
      <c r="D987" s="433">
        <v>1</v>
      </c>
      <c r="E987" s="434">
        <v>118</v>
      </c>
      <c r="F987" s="433">
        <v>7</v>
      </c>
      <c r="G987" s="433">
        <v>6</v>
      </c>
      <c r="H987" s="433">
        <v>13</v>
      </c>
      <c r="I987" s="434">
        <v>227</v>
      </c>
    </row>
    <row r="988" spans="1:9" ht="27" customHeight="1">
      <c r="A988" s="431"/>
      <c r="B988" s="432" t="s">
        <v>19</v>
      </c>
      <c r="C988" s="431" t="s">
        <v>153</v>
      </c>
      <c r="D988" s="433">
        <v>1</v>
      </c>
      <c r="E988" s="434">
        <v>6.75</v>
      </c>
      <c r="F988" s="433">
        <v>4</v>
      </c>
      <c r="G988" s="433">
        <v>1</v>
      </c>
      <c r="H988" s="433">
        <v>5</v>
      </c>
      <c r="I988" s="434">
        <v>94.4</v>
      </c>
    </row>
    <row r="989" spans="1:9" ht="27" customHeight="1">
      <c r="A989" s="431"/>
      <c r="B989" s="432">
        <v>105</v>
      </c>
      <c r="C989" s="435" t="s">
        <v>155</v>
      </c>
      <c r="D989" s="433">
        <v>1</v>
      </c>
      <c r="E989" s="434">
        <v>38.72</v>
      </c>
      <c r="F989" s="433">
        <v>18</v>
      </c>
      <c r="G989" s="433">
        <v>3</v>
      </c>
      <c r="H989" s="433">
        <v>21</v>
      </c>
      <c r="I989" s="434">
        <v>2180.5</v>
      </c>
    </row>
    <row r="990" spans="1:9" ht="27" customHeight="1">
      <c r="A990" s="524" t="s">
        <v>157</v>
      </c>
      <c r="B990" s="524"/>
      <c r="C990" s="524"/>
      <c r="D990" s="525">
        <v>2112</v>
      </c>
      <c r="E990" s="526">
        <v>286548.75175100012</v>
      </c>
      <c r="F990" s="525">
        <v>43838</v>
      </c>
      <c r="G990" s="525">
        <v>32051</v>
      </c>
      <c r="H990" s="525">
        <v>75889</v>
      </c>
      <c r="I990" s="526">
        <v>5379796.2130500022</v>
      </c>
    </row>
  </sheetData>
  <sortState xmlns:xlrd2="http://schemas.microsoft.com/office/spreadsheetml/2017/richdata2" ref="A2:J276">
    <sortCondition ref="A2:A276"/>
  </sortState>
  <mergeCells count="3">
    <mergeCell ref="A2:A3"/>
    <mergeCell ref="C2:C3"/>
    <mergeCell ref="F2:H2"/>
  </mergeCells>
  <pageMargins left="7.874015748031496E-2" right="7.874015748031496E-2" top="0.59055118110236227" bottom="0.51181102362204722" header="0.31496062992125984" footer="0.31496062992125984"/>
  <pageSetup paperSize="9" scale="92" firstPageNumber="22" fitToHeight="0" orientation="landscape" useFirstPageNumber="1" r:id="rId1"/>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15</vt:i4>
      </vt:variant>
      <vt:variant>
        <vt:lpstr>ช่วงที่มีชื่อ</vt:lpstr>
      </vt:variant>
      <vt:variant>
        <vt:i4>10</vt:i4>
      </vt:variant>
    </vt:vector>
  </HeadingPairs>
  <TitlesOfParts>
    <vt:vector size="25" baseType="lpstr">
      <vt:lpstr>สรุป(1)</vt:lpstr>
      <vt:lpstr>สรุป(2)</vt:lpstr>
      <vt:lpstr>รายเดือน..</vt:lpstr>
      <vt:lpstr>ขนาดวิสาหกิจ.</vt:lpstr>
      <vt:lpstr>กฎกระทรวง</vt:lpstr>
      <vt:lpstr>ประกอบ.จ.</vt:lpstr>
      <vt:lpstr>ประกอบ.จ.ภาค. </vt:lpstr>
      <vt:lpstr>ประกอบ.ประเภท.</vt:lpstr>
      <vt:lpstr>ประกอบ.จ.ประเภท.</vt:lpstr>
      <vt:lpstr>หมวดอุตสาหกรรม.</vt:lpstr>
      <vt:lpstr>ขยาย.จ.</vt:lpstr>
      <vt:lpstr>ขยาย.ประเภท.</vt:lpstr>
      <vt:lpstr>เลิก.จ.</vt:lpstr>
      <vt:lpstr>เลิก.ประเภท.</vt:lpstr>
      <vt:lpstr>ประกอบ.รายชื่อ.</vt:lpstr>
      <vt:lpstr>ขนาดวิสาหกิจ.!Print_Titles</vt:lpstr>
      <vt:lpstr>ขยาย.จ.!Print_Titles</vt:lpstr>
      <vt:lpstr>ขยาย.ประเภท.!Print_Titles</vt:lpstr>
      <vt:lpstr>ประกอบ.จ.!Print_Titles</vt:lpstr>
      <vt:lpstr>ประกอบ.จ.ประเภท.!Print_Titles</vt:lpstr>
      <vt:lpstr>'ประกอบ.จ.ภาค. '!Print_Titles</vt:lpstr>
      <vt:lpstr>ประกอบ.ประเภท.!Print_Titles</vt:lpstr>
      <vt:lpstr>ประกอบ.รายชื่อ.!Print_Titles</vt:lpstr>
      <vt:lpstr>เลิก.จ.!Print_Titles</vt:lpstr>
      <vt:lpstr>เลิก.ประเภท.!Print_Titles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DIW</dc:creator>
  <cp:lastModifiedBy>diwpc2567.54@outlook.com</cp:lastModifiedBy>
  <cp:lastPrinted>2025-01-16T07:36:02Z</cp:lastPrinted>
  <dcterms:created xsi:type="dcterms:W3CDTF">2019-01-09T08:06:46Z</dcterms:created>
  <dcterms:modified xsi:type="dcterms:W3CDTF">2025-01-16T07:36:19Z</dcterms:modified>
</cp:coreProperties>
</file>